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190" windowHeight="14210" tabRatio="769"/>
  </bookViews>
  <sheets>
    <sheet name="Table 1.1" sheetId="63" r:id="rId1"/>
    <sheet name="Table 2.1.1" sheetId="7" r:id="rId2"/>
    <sheet name="Table 3.1" sheetId="46" r:id="rId3"/>
    <sheet name="Table 3.2" sheetId="48" r:id="rId4"/>
    <sheet name="Table 3.3" sheetId="50" r:id="rId5"/>
    <sheet name="Table 3.4" sheetId="51" r:id="rId6"/>
    <sheet name="Table 3.5" sheetId="53" r:id="rId7"/>
    <sheet name="Table 3.6" sheetId="54" r:id="rId8"/>
  </sheets>
  <definedNames>
    <definedName name="_xlnm.Print_Area" localSheetId="0">'Table 1.1'!$A$1:$C$41</definedName>
    <definedName name="_xlnm.Print_Area" localSheetId="1">'Table 2.1.1'!$A$1:$F$22</definedName>
    <definedName name="_xlnm.Print_Area" localSheetId="2">'Table 3.1'!$A$1:$F$28</definedName>
    <definedName name="_xlnm.Print_Area" localSheetId="3">'Table 3.2'!$A$1:$F$41</definedName>
    <definedName name="_xlnm.Print_Area" localSheetId="4">'Table 3.3'!$A$1:$F$14</definedName>
    <definedName name="_xlnm.Print_Area" localSheetId="5">'Table 3.4'!$A$1:$F$32</definedName>
    <definedName name="_xlnm.Print_Area" localSheetId="6">'Table 3.5'!$A$1:$F$11</definedName>
    <definedName name="_xlnm.Print_Area" localSheetId="7">'Table 3.6'!$A$1:$E$24</definedName>
    <definedName name="Z_02EC4555_5648_4529_98EC_3FB6B89B867F_.wvu.PrintArea" localSheetId="2" hidden="1">'Table 3.1'!$A$1:$F$30</definedName>
    <definedName name="Z_02EC4555_5648_4529_98EC_3FB6B89B867F_.wvu.PrintArea" localSheetId="3" hidden="1">'Table 3.2'!$A$1:$F$40</definedName>
    <definedName name="Z_02EC4555_5648_4529_98EC_3FB6B89B867F_.wvu.PrintArea" localSheetId="4" hidden="1">'Table 3.3'!$A$1:$F$12</definedName>
    <definedName name="Z_02EC4555_5648_4529_98EC_3FB6B89B867F_.wvu.PrintArea" localSheetId="5" hidden="1">'Table 3.4'!$A$1:$F$20</definedName>
    <definedName name="Z_02EC4555_5648_4529_98EC_3FB6B89B867F_.wvu.PrintArea" localSheetId="6" hidden="1">'Table 3.5'!$A$1:$F$12</definedName>
    <definedName name="Z_1E4EBAB2_6872_4520_BF8A_226AAF054257_.wvu.PrintArea" localSheetId="2" hidden="1">'Table 3.1'!#REF!</definedName>
    <definedName name="Z_B25D4AC8_47EB_407B_BE70_8908CEF72BED_.wvu.PrintArea" localSheetId="2" hidden="1">'Table 3.1'!#REF!</definedName>
    <definedName name="Z_BF9299E5_737A_4E0C_9D41_A753AB534F5C_.wvu.PrintArea" localSheetId="2" hidden="1">'Table 3.1'!#REF!</definedName>
    <definedName name="Z_BF96F35B_CE86_4EAA_BC56_620191C156ED_.wvu.PrintArea" localSheetId="2" hidden="1">'Table 3.1'!$A$1:$F$30</definedName>
    <definedName name="Z_BF96F35B_CE86_4EAA_BC56_620191C156ED_.wvu.PrintArea" localSheetId="3" hidden="1">'Table 3.2'!$A$1:$F$40</definedName>
    <definedName name="Z_BF96F35B_CE86_4EAA_BC56_620191C156ED_.wvu.PrintArea" localSheetId="4" hidden="1">'Table 3.3'!$A$1:$F$12</definedName>
    <definedName name="Z_BF96F35B_CE86_4EAA_BC56_620191C156ED_.wvu.PrintArea" localSheetId="5" hidden="1">'Table 3.4'!$A$1:$F$20</definedName>
    <definedName name="Z_BF96F35B_CE86_4EAA_BC56_620191C156ED_.wvu.PrintArea" localSheetId="6" hidden="1">'Table 3.5'!$A$1:$F$12</definedName>
    <definedName name="Z_BFB02F83_41B1_44AF_A78B_0A94ECFFD68F_.wvu.PrintArea" localSheetId="2" hidden="1">'Table 3.1'!#REF!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3.1'!$A$1:$F$30</definedName>
    <definedName name="Z_F0126648_A843_4414_99F0_D623F0487F49_.wvu.PrintArea" localSheetId="3" hidden="1">'Table 3.2'!$A$1:$F$40</definedName>
    <definedName name="Z_F0126648_A843_4414_99F0_D623F0487F49_.wvu.PrintArea" localSheetId="4" hidden="1">'Table 3.3'!$A$1:$F$12</definedName>
    <definedName name="Z_F0126648_A843_4414_99F0_D623F0487F49_.wvu.PrintArea" localSheetId="5" hidden="1">'Table 3.4'!$A$1:$F$20</definedName>
    <definedName name="Z_F0126648_A843_4414_99F0_D623F0487F49_.wvu.PrintArea" localSheetId="6" hidden="1">'Table 3.5'!$A$1:$F$12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63" l="1"/>
</calcChain>
</file>

<file path=xl/sharedStrings.xml><?xml version="1.0" encoding="utf-8"?>
<sst xmlns="http://schemas.openxmlformats.org/spreadsheetml/2006/main" count="236" uniqueCount="185">
  <si>
    <t>Interest</t>
  </si>
  <si>
    <t>Revenue from Government</t>
  </si>
  <si>
    <t>Other</t>
  </si>
  <si>
    <t>Employee benefits</t>
  </si>
  <si>
    <t>Depreciation and amortisation</t>
  </si>
  <si>
    <t>Write-down and impairment of assets</t>
  </si>
  <si>
    <t>Finance costs</t>
  </si>
  <si>
    <t>Total expenses</t>
  </si>
  <si>
    <t xml:space="preserve">LESS: </t>
  </si>
  <si>
    <t>OWN-SOURCE INCOME</t>
  </si>
  <si>
    <t>Total own-source income</t>
  </si>
  <si>
    <t>Total comprehensive income</t>
  </si>
  <si>
    <t>Suppliers</t>
  </si>
  <si>
    <t>ASSETS</t>
  </si>
  <si>
    <t>Financial assets</t>
  </si>
  <si>
    <t>Total financial assets</t>
  </si>
  <si>
    <t>Non-financial assets</t>
  </si>
  <si>
    <t>Land and buildings</t>
  </si>
  <si>
    <t>Intangibles</t>
  </si>
  <si>
    <t>Total non-financial assets</t>
  </si>
  <si>
    <t>Total assets</t>
  </si>
  <si>
    <t>LIABILITIES</t>
  </si>
  <si>
    <t>Interest bearing liabilities</t>
  </si>
  <si>
    <t>Leases</t>
  </si>
  <si>
    <t>Total interest bearing 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</si>
  <si>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</si>
  <si>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</si>
  <si>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</si>
  <si>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</si>
  <si>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</si>
  <si>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</si>
  <si>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</si>
  <si>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</si>
  <si>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</si>
  <si>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</si>
  <si>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</si>
  <si>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</si>
  <si>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</si>
  <si>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</si>
  <si>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</si>
  <si>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Borrowing costs</t>
  </si>
  <si>
    <t>Total cash used</t>
  </si>
  <si>
    <t>INVESTING ACTIVITIES</t>
  </si>
  <si>
    <t>FINANCING ACTIVITIES</t>
  </si>
  <si>
    <t>Adjusted opening balance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</si>
  <si>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</si>
  <si>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</si>
  <si>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</si>
  <si>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</si>
  <si>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</si>
  <si>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</si>
  <si>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</si>
  <si>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Net GST paid</t>
  </si>
  <si>
    <t>Trade and other receivables</t>
  </si>
  <si>
    <t>Total purchases</t>
  </si>
  <si>
    <t>Comprehensive income</t>
  </si>
  <si>
    <t>Employee provisions</t>
  </si>
  <si>
    <t>By purchase - other</t>
  </si>
  <si>
    <t>Total additions</t>
  </si>
  <si>
    <t>Property, plant and equipment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</si>
  <si>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</si>
  <si>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</si>
  <si>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</si>
  <si>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Other comprehensive income</t>
  </si>
  <si>
    <t>Other non-financial assets</t>
  </si>
  <si>
    <t>Other payables</t>
  </si>
  <si>
    <t>Other provisions</t>
  </si>
  <si>
    <t>NEW CAPITAL APPROPRIATIONS</t>
  </si>
  <si>
    <t>Total other movements</t>
  </si>
  <si>
    <t>Total expenses for Outcome 1</t>
  </si>
  <si>
    <t>Total cash used to acquire assets</t>
  </si>
  <si>
    <t>Capital asset additions</t>
  </si>
  <si>
    <t>Note: Impact of net cash appropriation arrangements</t>
  </si>
  <si>
    <t>Special accounts</t>
  </si>
  <si>
    <t>Outcome 1 totals by resource type</t>
  </si>
  <si>
    <t>Total special accounts</t>
  </si>
  <si>
    <t>EQUITY*</t>
  </si>
  <si>
    <t xml:space="preserve">*Equity is the residual interest in assets after the deduction of liabilities. </t>
  </si>
  <si>
    <t>Surplus/(deficit) for the period</t>
  </si>
  <si>
    <t>Prepared on Australian Accounting Standards basis.</t>
  </si>
  <si>
    <t xml:space="preserve">Prepared on Australian Accounting Standards basis. </t>
  </si>
  <si>
    <t>Third party payments from and on behalf of other entities</t>
  </si>
  <si>
    <t>Table 3.2: Budgeted departmental balance sheet (as at 30 June)</t>
  </si>
  <si>
    <t>Table 3.4: Budgeted departmental statement of cash flows (for the period ended 30 June)</t>
  </si>
  <si>
    <t>Table 3.5 Departmental capital budget statement (for the period ended 30 June)</t>
  </si>
  <si>
    <t>Total expenses for Program 1.1</t>
  </si>
  <si>
    <t>Total equity</t>
  </si>
  <si>
    <t>Sale of goods and rendering of
  services</t>
  </si>
  <si>
    <t>Net (cost of)/contribution by
  services</t>
  </si>
  <si>
    <t>Surplus/(deficit) attributable to the
  Australian Government</t>
  </si>
  <si>
    <t>Total comprehensive income/(loss)
  attributable to the Australian
  Government</t>
  </si>
  <si>
    <t>Retained surplus (accumulated
  deficit)</t>
  </si>
  <si>
    <t>Retained
earnings
$'000</t>
  </si>
  <si>
    <t>Asset
revaluation
reserve
$'000</t>
  </si>
  <si>
    <t>Other
reserves
$'000</t>
  </si>
  <si>
    <t>Contributed
equity/
capital
$'000</t>
  </si>
  <si>
    <t>Total
equity 
$'000</t>
  </si>
  <si>
    <t>Balance carried forward from
  previous period</t>
  </si>
  <si>
    <t>Adjustment for changes in
  accounting policies</t>
  </si>
  <si>
    <t>Transfers between equity
  components</t>
  </si>
  <si>
    <t>Closing balance attributable to
  the Australian Government</t>
  </si>
  <si>
    <t>Net cash from/(used by)
  operating activities</t>
  </si>
  <si>
    <t>Purchase of property, plant and
  equipment and intangibles</t>
  </si>
  <si>
    <t>Net cash from/(used by)
  investing activities</t>
  </si>
  <si>
    <t>Net cash from/(used by)
  financing activities</t>
  </si>
  <si>
    <t>Net increase/(decrease) in cash
  held</t>
  </si>
  <si>
    <t>Cash and cash equivalents at the
  beginning of the reporting period</t>
  </si>
  <si>
    <t>Cash and cash equivalents at
  the end of the reporting period</t>
  </si>
  <si>
    <t>RECONCILIATION OF CASH USED
  TO ACQUIRE ASSETS TO ASSET
  MOVEMENT TABLE</t>
  </si>
  <si>
    <t>Computer
software and
intangibles
$'000</t>
  </si>
  <si>
    <t>Accumulated depreciation/
amortisation and impairment</t>
  </si>
  <si>
    <t>Estimated expenditure on new
  or replacement assets</t>
  </si>
  <si>
    <t>Accumulated depreciation/
  amortisation and impairment</t>
  </si>
  <si>
    <t>Other
property,
plant and
equipment
$'000</t>
  </si>
  <si>
    <t>Buildings
$'000</t>
  </si>
  <si>
    <t>Total
$'000</t>
  </si>
  <si>
    <t>Total funds from Government</t>
  </si>
  <si>
    <t xml:space="preserve">Revenues from other independent
  sources </t>
  </si>
  <si>
    <t>Payments made on behalf of another entity 
  (as disclosed in the respective entity's resource statement)</t>
  </si>
  <si>
    <t>Interest payments on lease liability</t>
  </si>
  <si>
    <t>Principal payments on lease liability</t>
  </si>
  <si>
    <t>Gross book value - ROU assets</t>
  </si>
  <si>
    <t>Depreciation/amortisation on 
 ROU assets</t>
  </si>
  <si>
    <t>Accumulated depreciation/amortisation and impairment - ROU assets</t>
  </si>
  <si>
    <t>Accumulated depreciation/amorisation and impairment - ROU assets</t>
  </si>
  <si>
    <t>Opening balance/cash reserves at 1 July</t>
  </si>
  <si>
    <t>2023-24 Forward estimate
$'000</t>
  </si>
  <si>
    <t>2021-22</t>
  </si>
  <si>
    <t>2021-22 Estimated actual
$'000</t>
  </si>
  <si>
    <t>2022-23 Estimate
$'000</t>
  </si>
  <si>
    <t>2022-23</t>
  </si>
  <si>
    <t>2022-23
Budget
$'000</t>
  </si>
  <si>
    <t>2024-25 Forward estimate
$'000</t>
  </si>
  <si>
    <t>2025-26
Forward estimate
$'000</t>
  </si>
  <si>
    <t>Table 3.3:  Departmental statement of changes in equity — summary of movement
(Budget year 2022-23)</t>
  </si>
  <si>
    <t>Opening balance as at 1 July 2022</t>
  </si>
  <si>
    <t>Estimated closing balance as at
  30 June 2023</t>
  </si>
  <si>
    <t>Table 3.6:  Statement of departmental asset movements (Budget year 2022-23)</t>
  </si>
  <si>
    <t>As at 1 July 2022</t>
  </si>
  <si>
    <t>As at 30 June 2023</t>
  </si>
  <si>
    <t>Net Cash Operating Surplus/ (Deficit)</t>
  </si>
  <si>
    <t>Total comprehensive income/(loss)
  - as per statement of
  Comprehensive Income</t>
  </si>
  <si>
    <t>Table 1.1: Commonwealth Superannuation Corporation resource statement - Budget estimates for 2022-23 as at October Budget 2022</t>
  </si>
  <si>
    <t>CSC Special Account Departmental</t>
  </si>
  <si>
    <t>Finance Superannuation Special Appropriations</t>
  </si>
  <si>
    <t xml:space="preserve">   Superannuation Act 1922</t>
  </si>
  <si>
    <t xml:space="preserve">   Superannuation Act 1976</t>
  </si>
  <si>
    <t xml:space="preserve">   Superannuation Act 1990</t>
  </si>
  <si>
    <r>
      <rPr>
        <i/>
        <sz val="8"/>
        <rFont val="Arial"/>
        <family val="2"/>
      </rPr>
      <t>Same-Sex Relationships Act 2008</t>
    </r>
    <r>
      <rPr>
        <sz val="8"/>
        <rFont val="Arial"/>
        <family val="2"/>
      </rPr>
      <t xml:space="preserve"> (Equal Treatment in Commonwealth Laws - Superannuation) </t>
    </r>
  </si>
  <si>
    <t>Governance of Australian Government Superannuation Schemes Act 2011</t>
  </si>
  <si>
    <t>Defence Superannuation Special Appropriations:</t>
  </si>
  <si>
    <t>Defence Forces Retirement Benefits Act 1948</t>
  </si>
  <si>
    <t>Defence Force Retirement and Death Benefits Act 1973</t>
  </si>
  <si>
    <t>Military Superannuation and Benefits Act 1991</t>
  </si>
  <si>
    <t xml:space="preserve">Australian Defence Force Cover Act 2015 </t>
  </si>
  <si>
    <t>CSC draws on the following Finance Annual Appropriations</t>
  </si>
  <si>
    <r>
      <t xml:space="preserve">   Appropriation Act (No.1)</t>
    </r>
    <r>
      <rPr>
        <i/>
        <sz val="7.5"/>
        <rFont val="Arial"/>
        <family val="2"/>
      </rPr>
      <t xml:space="preserve"> (a)</t>
    </r>
  </si>
  <si>
    <t xml:space="preserve">   Appropriation Act (No.1) (b)</t>
  </si>
  <si>
    <t xml:space="preserve">   Appropriation Act (No.2) (b)</t>
  </si>
  <si>
    <t>PNG Scheme</t>
  </si>
  <si>
    <t>Administered Appropriation Act</t>
  </si>
  <si>
    <t>Program 1.1: Superannuation Scheme Governance</t>
  </si>
  <si>
    <t>Table 2.1.1:  Budgeted expenses for Outcome 1</t>
  </si>
  <si>
    <t>CSC Special Account</t>
  </si>
  <si>
    <t>Total net resourcing for Commonwealth Superannuation Corporation</t>
  </si>
  <si>
    <t>plus: depreciation/amortisation
  expenses for ROU assets (a)</t>
  </si>
  <si>
    <t>less: lease principal repayments (a)</t>
  </si>
  <si>
    <t>Funded internally from departmental
  resources</t>
  </si>
  <si>
    <t>Average staffing level (a)</t>
  </si>
  <si>
    <t>(a) Average staffing levels reflect all staff involved in the investment and administration of the schemes.  All employee expenses are paid by CSC and CSC on-charges the scheme for the portion of expenses that are referable to the investment of the scheme funds.</t>
  </si>
  <si>
    <t>Table 1.1: Commonwealth Superannuation Corporation resource statement - Budget estimates for 2022-23 as at October Budget 2022 (continued)</t>
  </si>
  <si>
    <t>Average staffing level (b)</t>
  </si>
  <si>
    <t>EXPENSES (a)</t>
  </si>
  <si>
    <t xml:space="preserve">Prepared on a resourcing (that is, appropriations available) basis. </t>
  </si>
  <si>
    <t>a) Compensation and Legal Payments</t>
  </si>
  <si>
    <t>b) Act of Grace Payments</t>
  </si>
  <si>
    <t xml:space="preserve">Outcome 1: Retirement and insurance benefits for scheme members and beneficiaries, including past, present and </t>
  </si>
  <si>
    <t>through investment and administration of their superannuation funds and schemes.</t>
  </si>
  <si>
    <t xml:space="preserve">future employees of the Australian Government and other eligible employers and members of the Australian Defence Force, </t>
  </si>
  <si>
    <t>b) Average staffing levels reflect all staff involved in the investment and administration for the schemes.  All employee expenses are paid by CSC and CSC on-charges the schemes for the portion of expenses that are referable to the investment of the scheme funds.</t>
  </si>
  <si>
    <t>a) Expenses reflect only the cost paid by CSC and do not reflect the total cost involved in the investment of funds and administration of the schemes.</t>
  </si>
  <si>
    <t>Table 3.1 Comprehensive income statement (showing net cost of services) for the period ended 30 June</t>
  </si>
  <si>
    <t>a) Applies leases under AASB 16 Leases.</t>
  </si>
  <si>
    <t>PURCHASE OF NON-FINANCIAL</t>
  </si>
  <si>
    <t xml:space="preserve"> 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</si>
</sst>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i/>
      <sz val="7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7" fillId="0" borderId="0"/>
    <xf numFmtId="0" fontId="2" fillId="0" borderId="0"/>
    <xf numFmtId="0" fontId="9" fillId="0" borderId="0">
      <alignment vertical="center"/>
    </xf>
    <xf numFmtId="0" fontId="9" fillId="0" borderId="0"/>
    <xf numFmtId="0" fontId="2" fillId="0" borderId="0"/>
    <xf numFmtId="0" fontId="14" fillId="0" borderId="0"/>
    <xf numFmtId="0" fontId="2" fillId="0" borderId="0"/>
    <xf numFmtId="0" fontId="2" fillId="0" borderId="0">
      <alignment vertical="center"/>
    </xf>
    <xf numFmtId="0" fontId="19" fillId="0" borderId="0"/>
  </cellStyleXfs>
  <cellXfs count="264">
    <xf numFmtId="0" fontId="0" fillId="0" borderId="0" xfId="0"/>
    <xf numFmtId="3" fontId="6" fillId="0" borderId="0" xfId="1" applyNumberFormat="1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0" fillId="0" borderId="0" xfId="3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 indent="1"/>
    </xf>
    <xf numFmtId="0" fontId="13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3" fontId="6" fillId="3" borderId="0" xfId="1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5" applyNumberFormat="1" applyFont="1" applyFill="1"/>
    <xf numFmtId="165" fontId="15" fillId="0" borderId="0" xfId="5" applyNumberFormat="1" applyFont="1" applyFill="1"/>
    <xf numFmtId="165" fontId="3" fillId="0" borderId="0" xfId="5" applyNumberFormat="1" applyFont="1" applyFill="1"/>
    <xf numFmtId="165" fontId="4" fillId="0" borderId="0" xfId="4" applyNumberFormat="1" applyFont="1" applyFill="1" applyAlignment="1">
      <alignment horizontal="right"/>
    </xf>
    <xf numFmtId="165" fontId="6" fillId="0" borderId="0" xfId="1" applyNumberFormat="1" applyFont="1" applyBorder="1" applyAlignment="1">
      <alignment vertical="center"/>
    </xf>
    <xf numFmtId="165" fontId="6" fillId="3" borderId="0" xfId="1" applyNumberFormat="1" applyFont="1" applyFill="1" applyBorder="1" applyAlignment="1">
      <alignment vertical="center"/>
    </xf>
    <xf numFmtId="165" fontId="4" fillId="0" borderId="0" xfId="7" applyNumberFormat="1" applyFont="1">
      <alignment vertical="center"/>
    </xf>
    <xf numFmtId="165" fontId="4" fillId="0" borderId="0" xfId="7" applyNumberFormat="1" applyFont="1" applyBorder="1">
      <alignment vertical="center"/>
    </xf>
    <xf numFmtId="165" fontId="10" fillId="0" borderId="0" xfId="7" applyNumberFormat="1" applyFont="1" applyBorder="1" applyAlignment="1">
      <alignment vertical="center"/>
    </xf>
    <xf numFmtId="165" fontId="4" fillId="0" borderId="0" xfId="7" applyNumberFormat="1" applyFont="1" applyFill="1" applyBorder="1" applyAlignment="1">
      <alignment horizontal="right" vertical="center"/>
    </xf>
    <xf numFmtId="165" fontId="4" fillId="3" borderId="0" xfId="7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11" fillId="0" borderId="0" xfId="7" applyNumberFormat="1" applyFont="1" applyFill="1" applyBorder="1" applyAlignment="1">
      <alignment horizontal="right" vertical="center"/>
    </xf>
    <xf numFmtId="165" fontId="6" fillId="0" borderId="3" xfId="7" applyNumberFormat="1" applyFont="1" applyBorder="1" applyAlignment="1">
      <alignment vertical="center"/>
    </xf>
    <xf numFmtId="165" fontId="6" fillId="0" borderId="5" xfId="1" applyNumberFormat="1" applyFont="1" applyFill="1" applyBorder="1" applyAlignment="1">
      <alignment horizontal="right" vertical="center"/>
    </xf>
    <xf numFmtId="165" fontId="6" fillId="3" borderId="5" xfId="1" applyNumberFormat="1" applyFont="1" applyFill="1" applyBorder="1" applyAlignment="1">
      <alignment horizontal="right" vertical="center"/>
    </xf>
    <xf numFmtId="165" fontId="6" fillId="2" borderId="0" xfId="1" applyNumberFormat="1" applyFont="1" applyFill="1" applyBorder="1" applyAlignment="1">
      <alignment horizontal="right" vertical="center"/>
    </xf>
    <xf numFmtId="165" fontId="4" fillId="0" borderId="0" xfId="7" applyNumberFormat="1" applyFont="1" applyFill="1" applyBorder="1">
      <alignment vertical="center"/>
    </xf>
    <xf numFmtId="165" fontId="10" fillId="0" borderId="2" xfId="1" applyNumberFormat="1" applyFont="1" applyFill="1" applyBorder="1" applyAlignment="1">
      <alignment horizontal="right" vertical="center"/>
    </xf>
    <xf numFmtId="165" fontId="10" fillId="3" borderId="2" xfId="1" applyNumberFormat="1" applyFont="1" applyFill="1" applyBorder="1" applyAlignment="1">
      <alignment horizontal="right" vertical="center"/>
    </xf>
    <xf numFmtId="165" fontId="3" fillId="0" borderId="0" xfId="7" applyNumberFormat="1" applyFont="1">
      <alignment vertical="center"/>
    </xf>
    <xf numFmtId="165" fontId="4" fillId="0" borderId="0" xfId="7" applyNumberFormat="1" applyFont="1" applyFill="1" applyAlignment="1">
      <alignment horizontal="right" vertical="center"/>
    </xf>
    <xf numFmtId="165" fontId="4" fillId="0" borderId="0" xfId="4" applyNumberFormat="1" applyFont="1" applyFill="1"/>
    <xf numFmtId="165" fontId="6" fillId="0" borderId="0" xfId="9" applyNumberFormat="1" applyFont="1" applyAlignment="1">
      <alignment vertical="center"/>
    </xf>
    <xf numFmtId="165" fontId="10" fillId="0" borderId="0" xfId="9" applyNumberFormat="1" applyFont="1" applyAlignment="1">
      <alignment vertical="center"/>
    </xf>
    <xf numFmtId="165" fontId="10" fillId="0" borderId="0" xfId="3" applyNumberFormat="1" applyFont="1" applyBorder="1" applyAlignment="1">
      <alignment horizontal="left" vertical="center"/>
    </xf>
    <xf numFmtId="165" fontId="10" fillId="0" borderId="0" xfId="3" applyNumberFormat="1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165" fontId="3" fillId="3" borderId="2" xfId="9" applyNumberFormat="1" applyFont="1" applyFill="1" applyBorder="1" applyAlignment="1">
      <alignment horizontal="right"/>
    </xf>
    <xf numFmtId="165" fontId="3" fillId="0" borderId="2" xfId="9" applyNumberFormat="1" applyFont="1" applyFill="1" applyBorder="1" applyAlignment="1">
      <alignment horizontal="right"/>
    </xf>
    <xf numFmtId="165" fontId="3" fillId="3" borderId="0" xfId="9" applyNumberFormat="1" applyFont="1" applyFill="1" applyBorder="1" applyAlignment="1">
      <alignment horizontal="right"/>
    </xf>
    <xf numFmtId="165" fontId="3" fillId="0" borderId="0" xfId="9" applyNumberFormat="1" applyFont="1" applyFill="1" applyBorder="1" applyAlignment="1">
      <alignment horizontal="right"/>
    </xf>
    <xf numFmtId="165" fontId="4" fillId="0" borderId="0" xfId="9" applyNumberFormat="1" applyFont="1" applyAlignment="1">
      <alignment horizontal="right"/>
    </xf>
    <xf numFmtId="165" fontId="4" fillId="0" borderId="0" xfId="9" applyNumberFormat="1" applyFont="1" applyBorder="1" applyAlignment="1">
      <alignment horizontal="right"/>
    </xf>
    <xf numFmtId="165" fontId="3" fillId="0" borderId="0" xfId="9" applyNumberFormat="1" applyFont="1" applyBorder="1" applyAlignment="1">
      <alignment horizontal="right"/>
    </xf>
    <xf numFmtId="165" fontId="2" fillId="0" borderId="0" xfId="4" applyNumberFormat="1"/>
    <xf numFmtId="165" fontId="3" fillId="0" borderId="0" xfId="4" applyNumberFormat="1" applyFont="1" applyFill="1" applyBorder="1" applyAlignment="1">
      <alignment wrapText="1"/>
    </xf>
    <xf numFmtId="165" fontId="3" fillId="0" borderId="0" xfId="4" applyNumberFormat="1" applyFont="1" applyFill="1" applyBorder="1" applyAlignment="1">
      <alignment horizontal="left" wrapText="1"/>
    </xf>
    <xf numFmtId="165" fontId="6" fillId="0" borderId="0" xfId="3" applyNumberFormat="1" applyFont="1" applyBorder="1" applyAlignment="1">
      <alignment horizontal="left" vertical="center" indent="1"/>
    </xf>
    <xf numFmtId="165" fontId="13" fillId="0" borderId="0" xfId="3" applyNumberFormat="1" applyFont="1" applyBorder="1" applyAlignment="1">
      <alignment horizontal="left" vertical="center"/>
    </xf>
    <xf numFmtId="165" fontId="13" fillId="3" borderId="5" xfId="1" applyNumberFormat="1" applyFont="1" applyFill="1" applyBorder="1" applyAlignment="1">
      <alignment vertical="center"/>
    </xf>
    <xf numFmtId="165" fontId="13" fillId="0" borderId="3" xfId="1" applyNumberFormat="1" applyFont="1" applyBorder="1" applyAlignment="1">
      <alignment vertical="center"/>
    </xf>
    <xf numFmtId="165" fontId="13" fillId="0" borderId="0" xfId="3" applyNumberFormat="1" applyFont="1" applyBorder="1" applyAlignment="1">
      <alignment vertical="center"/>
    </xf>
    <xf numFmtId="165" fontId="13" fillId="3" borderId="3" xfId="1" applyNumberFormat="1" applyFont="1" applyFill="1" applyBorder="1" applyAlignment="1">
      <alignment vertical="center"/>
    </xf>
    <xf numFmtId="165" fontId="15" fillId="0" borderId="0" xfId="5" applyNumberFormat="1" applyFont="1"/>
    <xf numFmtId="165" fontId="3" fillId="0" borderId="0" xfId="5" applyNumberFormat="1" applyFont="1" applyFill="1" applyBorder="1"/>
    <xf numFmtId="165" fontId="18" fillId="0" borderId="0" xfId="5" applyNumberFormat="1" applyFont="1"/>
    <xf numFmtId="165" fontId="10" fillId="0" borderId="0" xfId="4" applyNumberFormat="1" applyFont="1" applyFill="1" applyAlignment="1">
      <alignment vertical="center"/>
    </xf>
    <xf numFmtId="165" fontId="2" fillId="0" borderId="0" xfId="4" applyNumberFormat="1" applyFill="1"/>
    <xf numFmtId="165" fontId="8" fillId="0" borderId="0" xfId="4" applyNumberFormat="1" applyFont="1" applyFill="1"/>
    <xf numFmtId="165" fontId="7" fillId="0" borderId="0" xfId="4" applyNumberFormat="1" applyFont="1" applyFill="1"/>
    <xf numFmtId="165" fontId="2" fillId="0" borderId="0" xfId="4" applyNumberFormat="1" applyFill="1" applyAlignment="1">
      <alignment horizontal="right"/>
    </xf>
    <xf numFmtId="165" fontId="6" fillId="0" borderId="0" xfId="9" applyNumberFormat="1" applyFont="1" applyBorder="1" applyAlignment="1">
      <alignment vertical="center"/>
    </xf>
    <xf numFmtId="165" fontId="6" fillId="0" borderId="0" xfId="9" applyNumberFormat="1" applyFont="1" applyBorder="1" applyAlignment="1">
      <alignment horizontal="right" vertical="center"/>
    </xf>
    <xf numFmtId="165" fontId="6" fillId="0" borderId="0" xfId="9" applyNumberFormat="1" applyFont="1" applyFill="1" applyBorder="1" applyAlignment="1">
      <alignment horizontal="right" vertical="center"/>
    </xf>
    <xf numFmtId="165" fontId="6" fillId="0" borderId="0" xfId="9" applyNumberFormat="1" applyFont="1" applyBorder="1" applyAlignment="1">
      <alignment horizontal="left" vertical="center" indent="1"/>
    </xf>
    <xf numFmtId="165" fontId="4" fillId="0" borderId="0" xfId="9" applyNumberFormat="1" applyFont="1" applyBorder="1" applyAlignment="1">
      <alignment horizontal="left" vertical="center" indent="1"/>
    </xf>
    <xf numFmtId="165" fontId="13" fillId="0" borderId="0" xfId="9" applyNumberFormat="1" applyFont="1" applyBorder="1" applyAlignment="1">
      <alignment vertical="center"/>
    </xf>
    <xf numFmtId="165" fontId="13" fillId="0" borderId="0" xfId="9" applyNumberFormat="1" applyFont="1" applyAlignment="1">
      <alignment vertical="center"/>
    </xf>
    <xf numFmtId="165" fontId="10" fillId="0" borderId="0" xfId="9" applyNumberFormat="1" applyFont="1" applyBorder="1" applyAlignment="1">
      <alignment vertical="center"/>
    </xf>
    <xf numFmtId="165" fontId="10" fillId="0" borderId="0" xfId="9" applyNumberFormat="1" applyFont="1" applyBorder="1" applyAlignment="1">
      <alignment horizontal="left" vertical="center"/>
    </xf>
    <xf numFmtId="165" fontId="4" fillId="0" borderId="0" xfId="7" applyNumberFormat="1" applyFont="1" applyAlignment="1">
      <alignment horizontal="left" vertical="center" indent="1"/>
    </xf>
    <xf numFmtId="165" fontId="4" fillId="0" borderId="0" xfId="9" applyNumberFormat="1" applyFont="1" applyFill="1" applyBorder="1" applyAlignment="1">
      <alignment horizontal="left" vertical="center" indent="1"/>
    </xf>
    <xf numFmtId="165" fontId="3" fillId="0" borderId="0" xfId="9" applyNumberFormat="1" applyFont="1" applyFill="1" applyBorder="1" applyAlignment="1"/>
    <xf numFmtId="165" fontId="4" fillId="0" borderId="0" xfId="9" applyNumberFormat="1" applyFont="1" applyFill="1" applyBorder="1" applyAlignment="1">
      <alignment horizontal="right"/>
    </xf>
    <xf numFmtId="165" fontId="3" fillId="0" borderId="0" xfId="9" applyNumberFormat="1" applyFont="1" applyFill="1" applyBorder="1" applyAlignment="1">
      <alignment horizontal="left"/>
    </xf>
    <xf numFmtId="165" fontId="3" fillId="0" borderId="6" xfId="9" applyNumberFormat="1" applyFont="1" applyFill="1" applyBorder="1" applyAlignment="1">
      <alignment horizontal="right"/>
    </xf>
    <xf numFmtId="165" fontId="3" fillId="3" borderId="6" xfId="9" applyNumberFormat="1" applyFont="1" applyFill="1" applyBorder="1" applyAlignment="1">
      <alignment horizontal="right"/>
    </xf>
    <xf numFmtId="0" fontId="10" fillId="0" borderId="0" xfId="9" applyFont="1" applyAlignment="1">
      <alignment vertical="center"/>
    </xf>
    <xf numFmtId="0" fontId="6" fillId="0" borderId="0" xfId="9" applyFont="1" applyAlignment="1">
      <alignment vertical="center"/>
    </xf>
    <xf numFmtId="0" fontId="6" fillId="0" borderId="0" xfId="9" applyFont="1" applyBorder="1" applyAlignment="1">
      <alignment horizontal="left" vertical="center" indent="1"/>
    </xf>
    <xf numFmtId="0" fontId="13" fillId="0" borderId="0" xfId="9" applyFont="1" applyBorder="1" applyAlignment="1">
      <alignment vertical="center"/>
    </xf>
    <xf numFmtId="0" fontId="13" fillId="0" borderId="0" xfId="9" applyFont="1" applyAlignment="1">
      <alignment vertical="center"/>
    </xf>
    <xf numFmtId="0" fontId="10" fillId="0" borderId="0" xfId="9" applyFont="1" applyBorder="1" applyAlignment="1">
      <alignment vertical="center"/>
    </xf>
    <xf numFmtId="165" fontId="10" fillId="0" borderId="4" xfId="9" applyNumberFormat="1" applyFont="1" applyBorder="1" applyAlignment="1">
      <alignment vertical="center"/>
    </xf>
    <xf numFmtId="165" fontId="6" fillId="0" borderId="0" xfId="9" applyNumberFormat="1" applyFont="1" applyFill="1" applyBorder="1" applyAlignment="1">
      <alignment vertical="center"/>
    </xf>
    <xf numFmtId="165" fontId="6" fillId="0" borderId="0" xfId="9" applyNumberFormat="1" applyFont="1" applyAlignment="1">
      <alignment horizontal="right" vertical="center"/>
    </xf>
    <xf numFmtId="165" fontId="10" fillId="0" borderId="0" xfId="9" applyNumberFormat="1" applyFont="1" applyFill="1" applyBorder="1" applyAlignment="1">
      <alignment horizontal="left" vertical="center" wrapText="1"/>
    </xf>
    <xf numFmtId="165" fontId="6" fillId="0" borderId="0" xfId="9" applyNumberFormat="1" applyFont="1" applyFill="1" applyBorder="1" applyAlignment="1">
      <alignment horizontal="center" vertical="center" wrapText="1"/>
    </xf>
    <xf numFmtId="165" fontId="6" fillId="0" borderId="0" xfId="9" applyNumberFormat="1" applyFont="1" applyFill="1" applyBorder="1" applyAlignment="1">
      <alignment horizontal="left" vertical="center" indent="1"/>
    </xf>
    <xf numFmtId="165" fontId="13" fillId="0" borderId="0" xfId="9" applyNumberFormat="1" applyFont="1" applyFill="1" applyBorder="1" applyAlignment="1">
      <alignment horizontal="left" vertical="center" wrapText="1"/>
    </xf>
    <xf numFmtId="165" fontId="13" fillId="0" borderId="0" xfId="9" applyNumberFormat="1" applyFont="1" applyFill="1" applyBorder="1" applyAlignment="1">
      <alignment vertical="center"/>
    </xf>
    <xf numFmtId="165" fontId="13" fillId="0" borderId="0" xfId="9" applyNumberFormat="1" applyFont="1" applyFill="1" applyBorder="1" applyAlignment="1">
      <alignment horizontal="right" vertical="center"/>
    </xf>
    <xf numFmtId="165" fontId="4" fillId="2" borderId="0" xfId="5" applyNumberFormat="1" applyFont="1" applyFill="1"/>
    <xf numFmtId="165" fontId="4" fillId="0" borderId="8" xfId="0" applyNumberFormat="1" applyFont="1" applyFill="1" applyBorder="1" applyAlignment="1">
      <alignment wrapText="1"/>
    </xf>
    <xf numFmtId="165" fontId="3" fillId="0" borderId="0" xfId="9" applyNumberFormat="1" applyFont="1" applyFill="1" applyBorder="1" applyAlignment="1">
      <alignment horizontal="left" wrapText="1"/>
    </xf>
    <xf numFmtId="165" fontId="3" fillId="0" borderId="6" xfId="9" applyNumberFormat="1" applyFont="1" applyFill="1" applyBorder="1" applyAlignment="1">
      <alignment horizontal="left" wrapText="1"/>
    </xf>
    <xf numFmtId="165" fontId="3" fillId="0" borderId="8" xfId="9" applyNumberFormat="1" applyFont="1" applyFill="1" applyBorder="1" applyAlignment="1">
      <alignment vertical="top"/>
    </xf>
    <xf numFmtId="165" fontId="3" fillId="0" borderId="0" xfId="9" applyNumberFormat="1" applyFont="1" applyFill="1" applyBorder="1" applyAlignment="1">
      <alignment vertical="top"/>
    </xf>
    <xf numFmtId="165" fontId="3" fillId="0" borderId="2" xfId="9" applyNumberFormat="1" applyFont="1" applyFill="1" applyBorder="1" applyAlignment="1">
      <alignment horizontal="right" vertical="top"/>
    </xf>
    <xf numFmtId="165" fontId="3" fillId="3" borderId="2" xfId="9" applyNumberFormat="1" applyFont="1" applyFill="1" applyBorder="1" applyAlignment="1">
      <alignment horizontal="right" vertical="top"/>
    </xf>
    <xf numFmtId="165" fontId="10" fillId="0" borderId="0" xfId="9" applyNumberFormat="1" applyFont="1" applyAlignment="1">
      <alignment vertical="top"/>
    </xf>
    <xf numFmtId="165" fontId="10" fillId="0" borderId="10" xfId="0" applyNumberFormat="1" applyFont="1" applyFill="1" applyBorder="1" applyAlignment="1">
      <alignment vertical="center"/>
    </xf>
    <xf numFmtId="165" fontId="4" fillId="0" borderId="10" xfId="0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6" fillId="0" borderId="0" xfId="3" applyNumberFormat="1" applyFont="1" applyBorder="1" applyAlignment="1">
      <alignment horizontal="left" vertical="center" wrapText="1" indent="1"/>
    </xf>
    <xf numFmtId="165" fontId="10" fillId="0" borderId="4" xfId="9" applyNumberFormat="1" applyFont="1" applyBorder="1" applyAlignment="1">
      <alignment horizontal="left" vertical="center" wrapText="1"/>
    </xf>
    <xf numFmtId="165" fontId="6" fillId="0" borderId="0" xfId="9" applyNumberFormat="1" applyFont="1" applyFill="1" applyBorder="1" applyAlignment="1">
      <alignment horizontal="left" vertical="center" wrapText="1" indent="1"/>
    </xf>
    <xf numFmtId="165" fontId="6" fillId="0" borderId="8" xfId="9" applyNumberFormat="1" applyFont="1" applyFill="1" applyBorder="1" applyAlignment="1">
      <alignment horizontal="right" vertical="center"/>
    </xf>
    <xf numFmtId="165" fontId="6" fillId="0" borderId="0" xfId="9" applyNumberFormat="1" applyFont="1" applyBorder="1" applyAlignment="1">
      <alignment horizontal="left" vertical="center" wrapText="1" indent="1"/>
    </xf>
    <xf numFmtId="165" fontId="10" fillId="0" borderId="0" xfId="3" applyNumberFormat="1" applyFont="1" applyBorder="1" applyAlignment="1">
      <alignment horizontal="left" vertical="center" wrapText="1"/>
    </xf>
    <xf numFmtId="165" fontId="10" fillId="0" borderId="11" xfId="3" applyNumberFormat="1" applyFont="1" applyBorder="1" applyAlignment="1">
      <alignment horizontal="left" vertical="center" wrapText="1"/>
    </xf>
    <xf numFmtId="0" fontId="3" fillId="0" borderId="0" xfId="3"/>
    <xf numFmtId="165" fontId="10" fillId="0" borderId="8" xfId="7" applyNumberFormat="1" applyFont="1" applyBorder="1" applyAlignment="1">
      <alignment vertical="center" wrapText="1"/>
    </xf>
    <xf numFmtId="165" fontId="3" fillId="0" borderId="7" xfId="7" applyNumberFormat="1" applyFont="1" applyBorder="1">
      <alignment vertical="center"/>
    </xf>
    <xf numFmtId="165" fontId="3" fillId="0" borderId="0" xfId="3" applyNumberFormat="1" applyFont="1" applyBorder="1" applyAlignment="1">
      <alignment horizontal="left" vertical="center"/>
    </xf>
    <xf numFmtId="0" fontId="20" fillId="4" borderId="0" xfId="0" applyFont="1" applyFill="1"/>
    <xf numFmtId="165" fontId="4" fillId="4" borderId="0" xfId="4" applyNumberFormat="1" applyFont="1" applyFill="1" applyBorder="1" applyAlignment="1">
      <alignment horizontal="left" wrapText="1"/>
    </xf>
    <xf numFmtId="0" fontId="20" fillId="4" borderId="0" xfId="0" applyFont="1" applyFill="1" applyAlignment="1">
      <alignment wrapText="1"/>
    </xf>
    <xf numFmtId="0" fontId="21" fillId="4" borderId="0" xfId="0" applyFont="1" applyFill="1" applyAlignment="1">
      <alignment wrapText="1"/>
    </xf>
    <xf numFmtId="0" fontId="21" fillId="4" borderId="0" xfId="0" applyFont="1" applyFill="1"/>
    <xf numFmtId="0" fontId="20" fillId="4" borderId="8" xfId="0" applyFont="1" applyFill="1" applyBorder="1"/>
    <xf numFmtId="0" fontId="20" fillId="4" borderId="0" xfId="0" applyFont="1" applyFill="1" applyAlignment="1">
      <alignment horizontal="right"/>
    </xf>
    <xf numFmtId="0" fontId="23" fillId="4" borderId="0" xfId="0" applyFont="1" applyFill="1" applyAlignment="1">
      <alignment horizontal="right"/>
    </xf>
    <xf numFmtId="0" fontId="21" fillId="4" borderId="14" xfId="0" applyFont="1" applyFill="1" applyBorder="1"/>
    <xf numFmtId="0" fontId="20" fillId="0" borderId="0" xfId="0" applyFont="1" applyAlignment="1">
      <alignment horizontal="justify"/>
    </xf>
    <xf numFmtId="165" fontId="23" fillId="4" borderId="0" xfId="0" applyNumberFormat="1" applyFont="1" applyFill="1"/>
    <xf numFmtId="165" fontId="20" fillId="3" borderId="0" xfId="0" applyNumberFormat="1" applyFont="1" applyFill="1"/>
    <xf numFmtId="165" fontId="23" fillId="4" borderId="0" xfId="0" applyNumberFormat="1" applyFont="1" applyFill="1" applyAlignment="1">
      <alignment horizontal="right"/>
    </xf>
    <xf numFmtId="165" fontId="20" fillId="3" borderId="0" xfId="0" applyNumberFormat="1" applyFont="1" applyFill="1" applyAlignment="1">
      <alignment horizontal="right"/>
    </xf>
    <xf numFmtId="165" fontId="23" fillId="4" borderId="7" xfId="0" applyNumberFormat="1" applyFont="1" applyFill="1" applyBorder="1" applyAlignment="1">
      <alignment horizontal="right"/>
    </xf>
    <xf numFmtId="165" fontId="23" fillId="3" borderId="7" xfId="0" applyNumberFormat="1" applyFont="1" applyFill="1" applyBorder="1" applyAlignment="1">
      <alignment horizontal="right"/>
    </xf>
    <xf numFmtId="165" fontId="20" fillId="3" borderId="7" xfId="0" applyNumberFormat="1" applyFont="1" applyFill="1" applyBorder="1" applyAlignment="1">
      <alignment horizontal="right"/>
    </xf>
    <xf numFmtId="165" fontId="22" fillId="4" borderId="7" xfId="0" applyNumberFormat="1" applyFont="1" applyFill="1" applyBorder="1" applyAlignment="1">
      <alignment horizontal="right"/>
    </xf>
    <xf numFmtId="165" fontId="21" fillId="3" borderId="7" xfId="0" applyNumberFormat="1" applyFont="1" applyFill="1" applyBorder="1" applyAlignment="1">
      <alignment horizontal="right"/>
    </xf>
    <xf numFmtId="165" fontId="23" fillId="4" borderId="15" xfId="0" applyNumberFormat="1" applyFont="1" applyFill="1" applyBorder="1"/>
    <xf numFmtId="165" fontId="20" fillId="3" borderId="15" xfId="0" applyNumberFormat="1" applyFont="1" applyFill="1" applyBorder="1"/>
    <xf numFmtId="165" fontId="6" fillId="0" borderId="0" xfId="9" applyNumberFormat="1" applyFont="1" applyFill="1" applyBorder="1" applyAlignment="1">
      <alignment horizontal="left" vertical="center" wrapText="1" indent="2"/>
    </xf>
    <xf numFmtId="0" fontId="6" fillId="4" borderId="8" xfId="0" applyFont="1" applyFill="1" applyBorder="1"/>
    <xf numFmtId="0" fontId="12" fillId="4" borderId="7" xfId="0" applyFont="1" applyFill="1" applyBorder="1" applyAlignment="1">
      <alignment horizontal="right" vertical="top" wrapText="1"/>
    </xf>
    <xf numFmtId="0" fontId="6" fillId="3" borderId="7" xfId="0" applyFont="1" applyFill="1" applyBorder="1" applyAlignment="1">
      <alignment horizontal="right" vertical="top" wrapText="1"/>
    </xf>
    <xf numFmtId="0" fontId="10" fillId="4" borderId="13" xfId="0" applyFont="1" applyFill="1" applyBorder="1"/>
    <xf numFmtId="165" fontId="12" fillId="4" borderId="13" xfId="0" applyNumberFormat="1" applyFont="1" applyFill="1" applyBorder="1" applyAlignment="1">
      <alignment horizontal="right"/>
    </xf>
    <xf numFmtId="165" fontId="6" fillId="3" borderId="13" xfId="0" applyNumberFormat="1" applyFont="1" applyFill="1" applyBorder="1" applyAlignment="1">
      <alignment horizontal="right"/>
    </xf>
    <xf numFmtId="165" fontId="4" fillId="0" borderId="8" xfId="7" applyNumberFormat="1" applyFont="1" applyBorder="1">
      <alignment vertical="center"/>
    </xf>
    <xf numFmtId="165" fontId="10" fillId="0" borderId="16" xfId="7" applyNumberFormat="1" applyFont="1" applyBorder="1" applyAlignment="1">
      <alignment vertical="center"/>
    </xf>
    <xf numFmtId="165" fontId="4" fillId="0" borderId="0" xfId="9" applyNumberFormat="1" applyFont="1" applyFill="1" applyBorder="1" applyAlignment="1">
      <alignment horizontal="left" vertical="top" indent="1"/>
    </xf>
    <xf numFmtId="165" fontId="10" fillId="0" borderId="0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 wrapText="1"/>
    </xf>
    <xf numFmtId="165" fontId="3" fillId="3" borderId="2" xfId="0" applyNumberFormat="1" applyFont="1" applyFill="1" applyBorder="1" applyAlignment="1">
      <alignment horizontal="right" wrapText="1"/>
    </xf>
    <xf numFmtId="165" fontId="4" fillId="0" borderId="0" xfId="9" applyNumberFormat="1" applyFont="1" applyFill="1" applyBorder="1" applyAlignment="1">
      <alignment horizontal="left" indent="1"/>
    </xf>
    <xf numFmtId="165" fontId="4" fillId="0" borderId="0" xfId="9" applyNumberFormat="1" applyFont="1" applyFill="1" applyBorder="1" applyAlignment="1">
      <alignment horizontal="left" wrapText="1" indent="1"/>
    </xf>
    <xf numFmtId="165" fontId="4" fillId="0" borderId="0" xfId="4" applyNumberFormat="1" applyFont="1" applyFill="1" applyBorder="1" applyAlignment="1">
      <alignment horizontal="left" wrapText="1" indent="1"/>
    </xf>
    <xf numFmtId="165" fontId="6" fillId="0" borderId="9" xfId="9" applyNumberFormat="1" applyFont="1" applyFill="1" applyBorder="1" applyAlignment="1">
      <alignment horizontal="right" vertical="top" wrapText="1"/>
    </xf>
    <xf numFmtId="165" fontId="10" fillId="0" borderId="2" xfId="1" applyNumberFormat="1" applyFont="1" applyBorder="1" applyAlignment="1"/>
    <xf numFmtId="165" fontId="10" fillId="0" borderId="6" xfId="1" applyNumberFormat="1" applyFont="1" applyBorder="1" applyAlignment="1"/>
    <xf numFmtId="165" fontId="10" fillId="3" borderId="6" xfId="1" applyNumberFormat="1" applyFont="1" applyFill="1" applyBorder="1" applyAlignment="1"/>
    <xf numFmtId="165" fontId="10" fillId="3" borderId="2" xfId="1" applyNumberFormat="1" applyFont="1" applyFill="1" applyBorder="1" applyAlignment="1"/>
    <xf numFmtId="165" fontId="10" fillId="0" borderId="4" xfId="1" applyNumberFormat="1" applyFont="1" applyBorder="1" applyAlignment="1"/>
    <xf numFmtId="165" fontId="10" fillId="3" borderId="4" xfId="1" applyNumberFormat="1" applyFont="1" applyFill="1" applyBorder="1" applyAlignment="1"/>
    <xf numFmtId="165" fontId="6" fillId="0" borderId="12" xfId="1" applyNumberFormat="1" applyFont="1" applyBorder="1" applyAlignment="1"/>
    <xf numFmtId="165" fontId="6" fillId="3" borderId="12" xfId="1" applyNumberFormat="1" applyFont="1" applyFill="1" applyBorder="1" applyAlignment="1"/>
    <xf numFmtId="165" fontId="4" fillId="0" borderId="0" xfId="5" applyNumberFormat="1" applyFont="1" applyFill="1" applyBorder="1" applyAlignment="1">
      <alignment horizontal="left" vertical="center" wrapText="1" indent="1"/>
    </xf>
    <xf numFmtId="165" fontId="3" fillId="0" borderId="0" xfId="5" applyNumberFormat="1" applyFont="1" applyFill="1" applyBorder="1" applyAlignment="1">
      <alignment vertical="center"/>
    </xf>
    <xf numFmtId="165" fontId="3" fillId="0" borderId="0" xfId="5" applyNumberFormat="1" applyFont="1" applyFill="1" applyAlignment="1">
      <alignment vertical="center" wrapText="1"/>
    </xf>
    <xf numFmtId="165" fontId="4" fillId="0" borderId="0" xfId="5" applyNumberFormat="1" applyFont="1" applyFill="1" applyAlignment="1">
      <alignment vertical="center"/>
    </xf>
    <xf numFmtId="165" fontId="3" fillId="0" borderId="6" xfId="5" applyNumberFormat="1" applyFont="1" applyFill="1" applyBorder="1" applyAlignment="1">
      <alignment horizontal="left" vertical="center" wrapText="1"/>
    </xf>
    <xf numFmtId="165" fontId="4" fillId="0" borderId="0" xfId="2" applyNumberFormat="1" applyFont="1" applyFill="1" applyBorder="1" applyAlignment="1">
      <alignment vertical="center"/>
    </xf>
    <xf numFmtId="165" fontId="4" fillId="3" borderId="0" xfId="2" applyNumberFormat="1" applyFont="1" applyFill="1" applyBorder="1" applyAlignment="1">
      <alignment vertical="center"/>
    </xf>
    <xf numFmtId="165" fontId="3" fillId="0" borderId="2" xfId="2" applyNumberFormat="1" applyFont="1" applyFill="1" applyBorder="1" applyAlignment="1">
      <alignment vertical="center"/>
    </xf>
    <xf numFmtId="165" fontId="3" fillId="3" borderId="2" xfId="2" applyNumberFormat="1" applyFont="1" applyFill="1" applyBorder="1" applyAlignment="1">
      <alignment vertical="center"/>
    </xf>
    <xf numFmtId="165" fontId="3" fillId="0" borderId="2" xfId="5" applyNumberFormat="1" applyFont="1" applyFill="1" applyBorder="1" applyAlignment="1">
      <alignment vertical="center"/>
    </xf>
    <xf numFmtId="165" fontId="7" fillId="0" borderId="0" xfId="4" applyNumberFormat="1" applyFont="1" applyFill="1" applyAlignment="1">
      <alignment vertical="center"/>
    </xf>
    <xf numFmtId="0" fontId="12" fillId="4" borderId="7" xfId="0" applyFont="1" applyFill="1" applyBorder="1" applyAlignment="1">
      <alignment horizontal="right" wrapText="1"/>
    </xf>
    <xf numFmtId="0" fontId="6" fillId="3" borderId="7" xfId="0" applyFont="1" applyFill="1" applyBorder="1" applyAlignment="1">
      <alignment horizontal="right" wrapText="1"/>
    </xf>
    <xf numFmtId="0" fontId="20" fillId="4" borderId="0" xfId="0" applyFont="1" applyFill="1" applyAlignment="1">
      <alignment horizontal="left" wrapText="1" indent="1"/>
    </xf>
    <xf numFmtId="165" fontId="4" fillId="0" borderId="0" xfId="7" applyNumberFormat="1" applyFont="1" applyBorder="1" applyAlignment="1">
      <alignment horizontal="left" vertical="center" wrapText="1" indent="2"/>
    </xf>
    <xf numFmtId="165" fontId="4" fillId="0" borderId="7" xfId="4" applyNumberFormat="1" applyFont="1" applyBorder="1" applyAlignment="1">
      <alignment horizontal="right" vertical="top" wrapText="1"/>
    </xf>
    <xf numFmtId="165" fontId="4" fillId="3" borderId="7" xfId="4" applyNumberFormat="1" applyFont="1" applyFill="1" applyBorder="1" applyAlignment="1">
      <alignment horizontal="right" vertical="top" wrapText="1"/>
    </xf>
    <xf numFmtId="165" fontId="4" fillId="0" borderId="8" xfId="4" applyNumberFormat="1" applyFont="1" applyFill="1" applyBorder="1" applyAlignment="1">
      <alignment vertical="center"/>
    </xf>
    <xf numFmtId="165" fontId="4" fillId="0" borderId="2" xfId="4" applyNumberFormat="1" applyFont="1" applyFill="1" applyBorder="1" applyAlignment="1">
      <alignment horizontal="right" vertical="center" wrapText="1"/>
    </xf>
    <xf numFmtId="165" fontId="4" fillId="0" borderId="0" xfId="4" applyNumberFormat="1" applyFont="1" applyFill="1" applyBorder="1"/>
    <xf numFmtId="165" fontId="4" fillId="0" borderId="0" xfId="4" applyNumberFormat="1" applyFont="1" applyFill="1" applyBorder="1" applyAlignment="1">
      <alignment horizontal="right"/>
    </xf>
    <xf numFmtId="165" fontId="3" fillId="0" borderId="0" xfId="4" applyNumberFormat="1" applyFont="1" applyFill="1" applyBorder="1" applyAlignment="1">
      <alignment horizontal="left" wrapText="1" indent="1"/>
    </xf>
    <xf numFmtId="165" fontId="3" fillId="0" borderId="6" xfId="4" applyNumberFormat="1" applyFont="1" applyFill="1" applyBorder="1"/>
    <xf numFmtId="165" fontId="4" fillId="0" borderId="0" xfId="7" applyNumberFormat="1" applyFont="1" applyAlignment="1">
      <alignment horizontal="left" vertical="center" wrapText="1"/>
    </xf>
    <xf numFmtId="165" fontId="6" fillId="4" borderId="0" xfId="9" applyNumberFormat="1" applyFont="1" applyFill="1" applyAlignment="1">
      <alignment vertical="center"/>
    </xf>
    <xf numFmtId="165" fontId="4" fillId="4" borderId="0" xfId="9" applyNumberFormat="1" applyFont="1" applyFill="1" applyAlignment="1">
      <alignment horizontal="right"/>
    </xf>
    <xf numFmtId="165" fontId="4" fillId="0" borderId="0" xfId="4" applyNumberFormat="1" applyFont="1" applyFill="1" applyBorder="1" applyAlignment="1">
      <alignment horizontal="left" vertical="center" wrapText="1" indent="1"/>
    </xf>
    <xf numFmtId="165" fontId="4" fillId="0" borderId="0" xfId="4" applyNumberFormat="1" applyFont="1" applyFill="1" applyBorder="1" applyAlignment="1">
      <alignment vertical="center"/>
    </xf>
    <xf numFmtId="165" fontId="4" fillId="0" borderId="0" xfId="4" applyNumberFormat="1" applyFont="1" applyFill="1" applyBorder="1" applyAlignment="1">
      <alignment horizontal="right" vertical="center"/>
    </xf>
    <xf numFmtId="165" fontId="3" fillId="0" borderId="2" xfId="4" applyNumberFormat="1" applyFont="1" applyFill="1" applyBorder="1" applyAlignment="1">
      <alignment vertical="center"/>
    </xf>
    <xf numFmtId="165" fontId="3" fillId="0" borderId="1" xfId="4" applyNumberFormat="1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top" wrapText="1"/>
    </xf>
    <xf numFmtId="165" fontId="6" fillId="0" borderId="0" xfId="9" applyNumberFormat="1" applyFont="1" applyFill="1" applyAlignment="1">
      <alignment horizontal="left" vertical="top" wrapText="1" indent="1"/>
    </xf>
    <xf numFmtId="165" fontId="10" fillId="0" borderId="0" xfId="9" applyNumberFormat="1" applyFont="1" applyFill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left" vertical="top"/>
    </xf>
    <xf numFmtId="165" fontId="4" fillId="0" borderId="0" xfId="9" applyNumberFormat="1" applyFont="1" applyFill="1" applyBorder="1" applyAlignment="1">
      <alignment horizontal="left" vertical="center" wrapText="1" indent="1"/>
    </xf>
    <xf numFmtId="165" fontId="4" fillId="0" borderId="0" xfId="4" applyNumberFormat="1" applyFont="1" applyFill="1" applyBorder="1" applyAlignment="1">
      <alignment horizontal="left" vertical="center" indent="1"/>
    </xf>
    <xf numFmtId="165" fontId="16" fillId="0" borderId="0" xfId="5" applyNumberFormat="1" applyFont="1"/>
    <xf numFmtId="165" fontId="4" fillId="0" borderId="7" xfId="12" applyNumberFormat="1" applyFont="1" applyFill="1" applyBorder="1" applyAlignment="1">
      <alignment horizontal="right" vertical="center"/>
    </xf>
    <xf numFmtId="165" fontId="4" fillId="3" borderId="7" xfId="12" applyNumberFormat="1" applyFont="1" applyFill="1" applyBorder="1" applyAlignment="1">
      <alignment horizontal="right" vertical="center"/>
    </xf>
    <xf numFmtId="165" fontId="4" fillId="0" borderId="0" xfId="5" applyNumberFormat="1" applyFont="1" applyFill="1" applyAlignment="1">
      <alignment horizontal="left" vertical="center"/>
    </xf>
    <xf numFmtId="165" fontId="3" fillId="0" borderId="17" xfId="4" applyNumberFormat="1" applyFont="1" applyFill="1" applyBorder="1" applyAlignment="1">
      <alignment horizontal="left" wrapText="1" indent="1"/>
    </xf>
    <xf numFmtId="165" fontId="10" fillId="0" borderId="18" xfId="0" applyNumberFormat="1" applyFont="1" applyFill="1" applyBorder="1" applyAlignment="1">
      <alignment horizontal="left" vertical="center" wrapText="1"/>
    </xf>
    <xf numFmtId="165" fontId="3" fillId="4" borderId="0" xfId="4" applyNumberFormat="1" applyFont="1" applyFill="1" applyBorder="1" applyAlignment="1">
      <alignment horizontal="left" wrapText="1"/>
    </xf>
    <xf numFmtId="165" fontId="5" fillId="4" borderId="0" xfId="4" applyNumberFormat="1" applyFont="1" applyFill="1" applyBorder="1" applyAlignment="1">
      <alignment horizontal="left" wrapText="1"/>
    </xf>
    <xf numFmtId="165" fontId="4" fillId="4" borderId="0" xfId="4" applyNumberFormat="1" applyFont="1" applyFill="1" applyBorder="1" applyAlignment="1">
      <alignment horizontal="left" wrapText="1" indent="1"/>
    </xf>
    <xf numFmtId="165" fontId="5" fillId="4" borderId="0" xfId="4" applyNumberFormat="1" applyFont="1" applyFill="1" applyBorder="1" applyAlignment="1">
      <alignment horizontal="left" wrapText="1" indent="1"/>
    </xf>
    <xf numFmtId="165" fontId="5" fillId="4" borderId="19" xfId="4" applyNumberFormat="1" applyFont="1" applyFill="1" applyBorder="1" applyAlignment="1">
      <alignment horizontal="left" wrapText="1" indent="1"/>
    </xf>
    <xf numFmtId="165" fontId="5" fillId="4" borderId="0" xfId="0" applyNumberFormat="1" applyFont="1" applyFill="1"/>
    <xf numFmtId="165" fontId="6" fillId="4" borderId="0" xfId="1" applyNumberFormat="1" applyFont="1" applyFill="1" applyBorder="1" applyAlignment="1">
      <alignment vertical="center"/>
    </xf>
    <xf numFmtId="0" fontId="6" fillId="4" borderId="0" xfId="9" applyFont="1" applyFill="1" applyBorder="1" applyAlignment="1">
      <alignment horizontal="left" vertical="center" indent="1"/>
    </xf>
    <xf numFmtId="165" fontId="10" fillId="0" borderId="0" xfId="9" applyNumberFormat="1" applyFont="1" applyBorder="1" applyAlignment="1">
      <alignment horizontal="left" vertical="center" wrapText="1"/>
    </xf>
    <xf numFmtId="165" fontId="6" fillId="0" borderId="0" xfId="9" applyNumberFormat="1" applyFont="1" applyBorder="1" applyAlignment="1">
      <alignment horizontal="left" vertical="center"/>
    </xf>
    <xf numFmtId="165" fontId="10" fillId="0" borderId="0" xfId="9" applyNumberFormat="1" applyFont="1" applyAlignment="1">
      <alignment vertical="center"/>
    </xf>
    <xf numFmtId="165" fontId="4" fillId="0" borderId="0" xfId="5" quotePrefix="1" applyNumberFormat="1" applyFont="1" applyFill="1" applyAlignment="1">
      <alignment horizontal="left" vertical="top"/>
    </xf>
    <xf numFmtId="0" fontId="20" fillId="4" borderId="8" xfId="0" applyFont="1" applyFill="1" applyBorder="1" applyAlignment="1">
      <alignment wrapText="1"/>
    </xf>
    <xf numFmtId="0" fontId="20" fillId="4" borderId="0" xfId="0" applyFont="1" applyFill="1" applyAlignment="1">
      <alignment vertical="top"/>
    </xf>
    <xf numFmtId="0" fontId="20" fillId="4" borderId="0" xfId="0" applyFont="1" applyFill="1" applyAlignment="1"/>
    <xf numFmtId="165" fontId="3" fillId="3" borderId="7" xfId="3" applyNumberFormat="1" applyFont="1" applyFill="1" applyBorder="1" applyAlignment="1">
      <alignment vertical="center" wrapText="1"/>
    </xf>
    <xf numFmtId="0" fontId="20" fillId="0" borderId="3" xfId="0" applyFont="1" applyBorder="1" applyAlignment="1"/>
    <xf numFmtId="0" fontId="20" fillId="0" borderId="0" xfId="0" applyFont="1" applyBorder="1" applyAlignment="1"/>
    <xf numFmtId="165" fontId="4" fillId="0" borderId="0" xfId="5" quotePrefix="1" applyNumberFormat="1" applyFont="1" applyFill="1" applyAlignment="1">
      <alignment vertical="top"/>
    </xf>
    <xf numFmtId="165" fontId="4" fillId="4" borderId="0" xfId="5" applyNumberFormat="1" applyFont="1" applyFill="1" applyAlignment="1">
      <alignment vertical="top"/>
    </xf>
    <xf numFmtId="0" fontId="20" fillId="0" borderId="0" xfId="0" applyFont="1" applyAlignment="1"/>
    <xf numFmtId="165" fontId="4" fillId="3" borderId="0" xfId="9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/>
    <xf numFmtId="3" fontId="6" fillId="0" borderId="0" xfId="1" applyNumberFormat="1" applyFont="1" applyBorder="1" applyAlignment="1">
      <alignment horizontal="right" vertical="center"/>
    </xf>
    <xf numFmtId="3" fontId="6" fillId="3" borderId="0" xfId="1" applyNumberFormat="1" applyFont="1" applyFill="1" applyBorder="1" applyAlignment="1">
      <alignment horizontal="right" vertical="center"/>
    </xf>
    <xf numFmtId="164" fontId="13" fillId="0" borderId="5" xfId="1" applyNumberFormat="1" applyFont="1" applyBorder="1" applyAlignment="1">
      <alignment horizontal="right" vertical="center"/>
    </xf>
    <xf numFmtId="164" fontId="13" fillId="3" borderId="5" xfId="1" applyNumberFormat="1" applyFont="1" applyFill="1" applyBorder="1" applyAlignment="1">
      <alignment horizontal="right" vertical="center"/>
    </xf>
    <xf numFmtId="3" fontId="6" fillId="4" borderId="0" xfId="1" applyNumberFormat="1" applyFont="1" applyFill="1" applyBorder="1" applyAlignment="1">
      <alignment horizontal="right" vertical="center"/>
    </xf>
    <xf numFmtId="164" fontId="10" fillId="0" borderId="5" xfId="1" applyNumberFormat="1" applyFont="1" applyBorder="1" applyAlignment="1">
      <alignment horizontal="right" vertical="center"/>
    </xf>
    <xf numFmtId="164" fontId="10" fillId="3" borderId="5" xfId="1" applyNumberFormat="1" applyFont="1" applyFill="1" applyBorder="1" applyAlignment="1">
      <alignment horizontal="right" vertical="center"/>
    </xf>
    <xf numFmtId="164" fontId="10" fillId="0" borderId="2" xfId="1" applyNumberFormat="1" applyFont="1" applyBorder="1" applyAlignment="1">
      <alignment horizontal="right" vertical="center"/>
    </xf>
    <xf numFmtId="164" fontId="10" fillId="3" borderId="2" xfId="1" applyNumberFormat="1" applyFont="1" applyFill="1" applyBorder="1" applyAlignment="1">
      <alignment horizontal="right" vertical="center"/>
    </xf>
    <xf numFmtId="164" fontId="10" fillId="0" borderId="6" xfId="1" applyNumberFormat="1" applyFont="1" applyBorder="1" applyAlignment="1">
      <alignment horizontal="right" vertical="center"/>
    </xf>
    <xf numFmtId="164" fontId="10" fillId="3" borderId="6" xfId="1" applyNumberFormat="1" applyFont="1" applyFill="1" applyBorder="1" applyAlignment="1">
      <alignment horizontal="right" vertical="center"/>
    </xf>
    <xf numFmtId="165" fontId="6" fillId="0" borderId="0" xfId="1" applyNumberFormat="1" applyFont="1" applyBorder="1" applyAlignment="1">
      <alignment horizontal="right" vertical="center"/>
    </xf>
    <xf numFmtId="165" fontId="6" fillId="3" borderId="0" xfId="1" applyNumberFormat="1" applyFont="1" applyFill="1" applyBorder="1" applyAlignment="1">
      <alignment horizontal="right" vertical="center"/>
    </xf>
    <xf numFmtId="165" fontId="13" fillId="0" borderId="5" xfId="1" applyNumberFormat="1" applyFont="1" applyBorder="1" applyAlignment="1">
      <alignment horizontal="right" vertical="center"/>
    </xf>
    <xf numFmtId="165" fontId="13" fillId="3" borderId="5" xfId="1" applyNumberFormat="1" applyFont="1" applyFill="1" applyBorder="1" applyAlignment="1">
      <alignment horizontal="right" vertical="center"/>
    </xf>
    <xf numFmtId="165" fontId="10" fillId="0" borderId="4" xfId="1" applyNumberFormat="1" applyFont="1" applyBorder="1" applyAlignment="1">
      <alignment horizontal="right" vertical="center"/>
    </xf>
    <xf numFmtId="165" fontId="10" fillId="3" borderId="4" xfId="1" applyNumberFormat="1" applyFont="1" applyFill="1" applyBorder="1" applyAlignment="1">
      <alignment horizontal="right" vertical="center"/>
    </xf>
    <xf numFmtId="0" fontId="21" fillId="4" borderId="0" xfId="0" applyFont="1" applyFill="1" applyAlignment="1"/>
    <xf numFmtId="165" fontId="23" fillId="4" borderId="0" xfId="0" applyNumberFormat="1" applyFont="1" applyFill="1" applyBorder="1" applyAlignment="1">
      <alignment horizontal="right"/>
    </xf>
    <xf numFmtId="165" fontId="20" fillId="3" borderId="0" xfId="0" applyNumberFormat="1" applyFont="1" applyFill="1" applyBorder="1" applyAlignment="1">
      <alignment horizontal="right"/>
    </xf>
    <xf numFmtId="0" fontId="20" fillId="4" borderId="8" xfId="0" applyFont="1" applyFill="1" applyBorder="1" applyAlignment="1">
      <alignment vertical="top"/>
    </xf>
    <xf numFmtId="165" fontId="10" fillId="0" borderId="8" xfId="7" applyNumberFormat="1" applyFont="1" applyBorder="1" applyAlignment="1">
      <alignment vertical="center"/>
    </xf>
    <xf numFmtId="165" fontId="10" fillId="0" borderId="19" xfId="7" applyNumberFormat="1" applyFont="1" applyBorder="1" applyAlignment="1">
      <alignment vertical="center" wrapText="1"/>
    </xf>
    <xf numFmtId="165" fontId="10" fillId="0" borderId="0" xfId="7" applyNumberFormat="1" applyFont="1" applyBorder="1" applyAlignment="1">
      <alignment vertical="center" wrapText="1"/>
    </xf>
    <xf numFmtId="165" fontId="10" fillId="0" borderId="19" xfId="7" applyNumberFormat="1" applyFont="1" applyBorder="1" applyAlignment="1">
      <alignment vertical="center"/>
    </xf>
    <xf numFmtId="165" fontId="3" fillId="3" borderId="7" xfId="3" applyNumberFormat="1" applyFont="1" applyFill="1" applyBorder="1" applyAlignment="1">
      <alignment vertical="center"/>
    </xf>
    <xf numFmtId="165" fontId="4" fillId="0" borderId="0" xfId="7" applyNumberFormat="1" applyFont="1" applyAlignment="1">
      <alignment vertical="center"/>
    </xf>
    <xf numFmtId="165" fontId="4" fillId="4" borderId="0" xfId="4" applyNumberFormat="1" applyFont="1" applyFill="1" applyBorder="1" applyAlignment="1">
      <alignment vertical="top"/>
    </xf>
    <xf numFmtId="165" fontId="10" fillId="0" borderId="0" xfId="7" applyNumberFormat="1" applyFont="1" applyAlignment="1"/>
    <xf numFmtId="165" fontId="10" fillId="0" borderId="0" xfId="9" applyNumberFormat="1" applyFont="1" applyBorder="1" applyAlignment="1"/>
    <xf numFmtId="165" fontId="10" fillId="0" borderId="0" xfId="9" applyNumberFormat="1" applyFont="1" applyBorder="1" applyAlignment="1">
      <alignment wrapText="1"/>
    </xf>
    <xf numFmtId="165" fontId="6" fillId="0" borderId="0" xfId="9" applyNumberFormat="1" applyFont="1" applyAlignment="1"/>
    <xf numFmtId="165" fontId="4" fillId="0" borderId="0" xfId="9" applyNumberFormat="1" applyFont="1" applyFill="1" applyBorder="1" applyAlignment="1"/>
    <xf numFmtId="165" fontId="10" fillId="0" borderId="0" xfId="9" applyNumberFormat="1" applyFont="1" applyAlignment="1"/>
  </cellXfs>
  <cellStyles count="14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6E61E"/>
      <color rgb="FFFF6600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tabSelected="1" zoomScale="110" zoomScaleNormal="110" workbookViewId="0">
      <selection activeCell="I23" sqref="I23"/>
    </sheetView>
  </sheetViews>
  <sheetFormatPr defaultColWidth="9.1796875" defaultRowHeight="10" x14ac:dyDescent="0.2"/>
  <cols>
    <col min="1" max="1" width="50.54296875" style="116" customWidth="1"/>
    <col min="2" max="2" width="11.453125" style="123" customWidth="1"/>
    <col min="3" max="3" width="11.453125" style="122" customWidth="1"/>
    <col min="4" max="16384" width="9.1796875" style="116"/>
  </cols>
  <sheetData>
    <row r="1" spans="1:3" ht="10.5" x14ac:dyDescent="0.25">
      <c r="A1" s="247" t="s">
        <v>142</v>
      </c>
      <c r="B1" s="119"/>
      <c r="C1" s="119"/>
    </row>
    <row r="2" spans="1:3" ht="40" x14ac:dyDescent="0.2">
      <c r="A2" s="121"/>
      <c r="B2" s="139" t="s">
        <v>128</v>
      </c>
      <c r="C2" s="140" t="s">
        <v>129</v>
      </c>
    </row>
    <row r="3" spans="1:3" ht="10.5" x14ac:dyDescent="0.25">
      <c r="A3" s="120" t="s">
        <v>125</v>
      </c>
      <c r="B3" s="130">
        <v>47592</v>
      </c>
      <c r="C3" s="132">
        <v>43226</v>
      </c>
    </row>
    <row r="4" spans="1:3" ht="10.5" x14ac:dyDescent="0.25">
      <c r="A4" s="120"/>
      <c r="B4" s="248"/>
      <c r="C4" s="249"/>
    </row>
    <row r="5" spans="1:3" x14ac:dyDescent="0.2">
      <c r="A5" s="176" t="s">
        <v>143</v>
      </c>
      <c r="B5" s="128">
        <v>148285</v>
      </c>
      <c r="C5" s="129">
        <v>151770</v>
      </c>
    </row>
    <row r="6" spans="1:3" x14ac:dyDescent="0.2">
      <c r="A6" s="118" t="s">
        <v>75</v>
      </c>
      <c r="B6" s="130">
        <v>148285</v>
      </c>
      <c r="C6" s="131">
        <v>151770</v>
      </c>
    </row>
    <row r="7" spans="1:3" ht="10.5" x14ac:dyDescent="0.25">
      <c r="A7" s="119" t="s">
        <v>116</v>
      </c>
      <c r="B7" s="133">
        <v>148285</v>
      </c>
      <c r="C7" s="134">
        <v>151770</v>
      </c>
    </row>
    <row r="8" spans="1:3" ht="10.5" x14ac:dyDescent="0.25">
      <c r="A8" s="124" t="s">
        <v>164</v>
      </c>
      <c r="B8" s="133">
        <v>195877</v>
      </c>
      <c r="C8" s="134">
        <v>194996</v>
      </c>
    </row>
    <row r="10" spans="1:3" x14ac:dyDescent="0.2">
      <c r="A10" s="138"/>
      <c r="B10" s="174" t="s">
        <v>127</v>
      </c>
      <c r="C10" s="175" t="s">
        <v>130</v>
      </c>
    </row>
    <row r="11" spans="1:3" ht="10.5" x14ac:dyDescent="0.25">
      <c r="A11" s="141" t="s">
        <v>168</v>
      </c>
      <c r="B11" s="142">
        <v>451.90000000000009</v>
      </c>
      <c r="C11" s="143">
        <v>476</v>
      </c>
    </row>
    <row r="12" spans="1:3" x14ac:dyDescent="0.2">
      <c r="A12" s="250" t="s">
        <v>169</v>
      </c>
      <c r="B12" s="218"/>
      <c r="C12" s="218"/>
    </row>
    <row r="13" spans="1:3" s="220" customFormat="1" ht="10.5" x14ac:dyDescent="0.25">
      <c r="A13" s="247" t="s">
        <v>170</v>
      </c>
      <c r="B13" s="119"/>
      <c r="C13" s="119"/>
    </row>
    <row r="14" spans="1:3" s="220" customFormat="1" ht="10.5" x14ac:dyDescent="0.25">
      <c r="A14" s="247" t="s">
        <v>81</v>
      </c>
      <c r="B14" s="123"/>
      <c r="C14" s="122"/>
    </row>
    <row r="15" spans="1:3" ht="40" customHeight="1" x14ac:dyDescent="0.2">
      <c r="A15" s="121"/>
      <c r="B15" s="139" t="s">
        <v>128</v>
      </c>
      <c r="C15" s="140" t="s">
        <v>129</v>
      </c>
    </row>
    <row r="16" spans="1:3" ht="20" x14ac:dyDescent="0.2">
      <c r="A16" s="117" t="s">
        <v>118</v>
      </c>
      <c r="B16" s="126"/>
      <c r="C16" s="127"/>
    </row>
    <row r="17" spans="1:3" ht="10" customHeight="1" x14ac:dyDescent="0.2">
      <c r="A17" s="117"/>
      <c r="B17" s="126"/>
      <c r="C17" s="127"/>
    </row>
    <row r="18" spans="1:3" ht="10.5" x14ac:dyDescent="0.25">
      <c r="A18" s="206" t="s">
        <v>144</v>
      </c>
      <c r="B18" s="211"/>
      <c r="C18" s="127"/>
    </row>
    <row r="19" spans="1:3" ht="10" customHeight="1" x14ac:dyDescent="0.2">
      <c r="A19" s="207" t="s">
        <v>145</v>
      </c>
      <c r="B19" s="211">
        <v>50007</v>
      </c>
      <c r="C19" s="127">
        <v>46744</v>
      </c>
    </row>
    <row r="20" spans="1:3" ht="10" customHeight="1" x14ac:dyDescent="0.2">
      <c r="A20" s="207" t="s">
        <v>146</v>
      </c>
      <c r="B20" s="211">
        <v>4590813</v>
      </c>
      <c r="C20" s="127">
        <v>4893588</v>
      </c>
    </row>
    <row r="21" spans="1:3" ht="10" customHeight="1" x14ac:dyDescent="0.2">
      <c r="A21" s="207" t="s">
        <v>147</v>
      </c>
      <c r="B21" s="211">
        <v>3030738</v>
      </c>
      <c r="C21" s="127">
        <v>3344858</v>
      </c>
    </row>
    <row r="22" spans="1:3" ht="12" customHeight="1" x14ac:dyDescent="0.2">
      <c r="A22" s="208" t="s">
        <v>148</v>
      </c>
      <c r="B22" s="211">
        <v>65</v>
      </c>
      <c r="C22" s="127">
        <v>62</v>
      </c>
    </row>
    <row r="23" spans="1:3" ht="12" customHeight="1" x14ac:dyDescent="0.2">
      <c r="A23" s="209" t="s">
        <v>149</v>
      </c>
      <c r="B23" s="211">
        <v>405</v>
      </c>
      <c r="C23" s="127">
        <v>1000</v>
      </c>
    </row>
    <row r="24" spans="1:3" ht="10" customHeight="1" x14ac:dyDescent="0.2">
      <c r="A24" s="117"/>
      <c r="B24" s="211"/>
      <c r="C24" s="127"/>
    </row>
    <row r="25" spans="1:3" ht="10.5" x14ac:dyDescent="0.25">
      <c r="A25" s="120" t="s">
        <v>150</v>
      </c>
      <c r="B25" s="211"/>
      <c r="C25" s="127"/>
    </row>
    <row r="26" spans="1:3" ht="10" customHeight="1" x14ac:dyDescent="0.2">
      <c r="A26" s="209" t="s">
        <v>151</v>
      </c>
      <c r="B26" s="211">
        <v>35475</v>
      </c>
      <c r="C26" s="229">
        <v>30612</v>
      </c>
    </row>
    <row r="27" spans="1:3" ht="10" customHeight="1" x14ac:dyDescent="0.2">
      <c r="A27" s="209" t="s">
        <v>152</v>
      </c>
      <c r="B27" s="211">
        <v>1684993</v>
      </c>
      <c r="C27" s="229">
        <v>1740000</v>
      </c>
    </row>
    <row r="28" spans="1:3" ht="10" customHeight="1" x14ac:dyDescent="0.2">
      <c r="A28" s="209" t="s">
        <v>153</v>
      </c>
      <c r="B28" s="211">
        <v>1603210</v>
      </c>
      <c r="C28" s="229">
        <v>1660000</v>
      </c>
    </row>
    <row r="29" spans="1:3" ht="10" customHeight="1" x14ac:dyDescent="0.2">
      <c r="A29" s="209" t="s">
        <v>154</v>
      </c>
      <c r="B29" s="211">
        <v>49499</v>
      </c>
      <c r="C29" s="229">
        <v>80000</v>
      </c>
    </row>
    <row r="30" spans="1:3" ht="10" customHeight="1" x14ac:dyDescent="0.2">
      <c r="A30" s="209"/>
      <c r="B30" s="126"/>
      <c r="C30" s="127"/>
    </row>
    <row r="31" spans="1:3" ht="10.5" x14ac:dyDescent="0.25">
      <c r="A31" s="120" t="s">
        <v>155</v>
      </c>
      <c r="B31" s="126"/>
      <c r="C31" s="127"/>
    </row>
    <row r="32" spans="1:3" ht="10" customHeight="1" x14ac:dyDescent="0.2">
      <c r="A32" s="207" t="s">
        <v>156</v>
      </c>
      <c r="B32" s="126">
        <v>372</v>
      </c>
      <c r="C32" s="127">
        <v>500</v>
      </c>
    </row>
    <row r="33" spans="1:3" ht="10" customHeight="1" x14ac:dyDescent="0.2">
      <c r="A33" s="207" t="s">
        <v>157</v>
      </c>
      <c r="B33" s="126">
        <v>684</v>
      </c>
      <c r="C33" s="127">
        <v>779</v>
      </c>
    </row>
    <row r="34" spans="1:3" ht="10" customHeight="1" x14ac:dyDescent="0.2">
      <c r="A34" s="207" t="s">
        <v>158</v>
      </c>
      <c r="B34" s="126">
        <v>0</v>
      </c>
      <c r="C34" s="127">
        <v>1000</v>
      </c>
    </row>
    <row r="35" spans="1:3" ht="10" customHeight="1" x14ac:dyDescent="0.2">
      <c r="A35" s="209"/>
      <c r="B35" s="126"/>
      <c r="C35" s="127"/>
    </row>
    <row r="36" spans="1:3" ht="10.5" x14ac:dyDescent="0.25">
      <c r="A36" s="120" t="s">
        <v>159</v>
      </c>
      <c r="B36" s="126"/>
      <c r="C36" s="127"/>
    </row>
    <row r="37" spans="1:3" ht="10" customHeight="1" x14ac:dyDescent="0.2">
      <c r="A37" s="210" t="s">
        <v>160</v>
      </c>
      <c r="B37" s="135">
        <v>3367</v>
      </c>
      <c r="C37" s="136">
        <v>3277</v>
      </c>
    </row>
    <row r="38" spans="1:3" ht="10" customHeight="1" x14ac:dyDescent="0.2">
      <c r="A38" s="116" t="s">
        <v>173</v>
      </c>
    </row>
    <row r="39" spans="1:3" ht="10" customHeight="1" x14ac:dyDescent="0.2">
      <c r="A39" s="116" t="s">
        <v>174</v>
      </c>
      <c r="B39" s="116"/>
      <c r="C39" s="116"/>
    </row>
    <row r="40" spans="1:3" x14ac:dyDescent="0.2">
      <c r="A40" s="116" t="s">
        <v>175</v>
      </c>
      <c r="B40" s="219"/>
      <c r="C40" s="219"/>
    </row>
    <row r="41" spans="1:3" x14ac:dyDescent="0.2">
      <c r="A41" s="116" t="str">
        <f t="shared" ref="A41" si="0">CONCATENATE(D41," ",E41)</f>
        <v xml:space="preserve"> </v>
      </c>
      <c r="B41" s="219"/>
      <c r="C41" s="219"/>
    </row>
  </sheetData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="110" zoomScaleNormal="110" zoomScaleSheetLayoutView="100" workbookViewId="0">
      <selection activeCell="J6" sqref="J6"/>
    </sheetView>
  </sheetViews>
  <sheetFormatPr defaultColWidth="9.1796875" defaultRowHeight="10" x14ac:dyDescent="0.35"/>
  <cols>
    <col min="1" max="1" width="30.54296875" style="16" customWidth="1"/>
    <col min="2" max="6" width="8.453125" style="16" customWidth="1"/>
    <col min="7" max="16384" width="9.1796875" style="16"/>
  </cols>
  <sheetData>
    <row r="1" spans="1:9" ht="10.5" x14ac:dyDescent="0.25">
      <c r="A1" s="258" t="s">
        <v>162</v>
      </c>
    </row>
    <row r="2" spans="1:9" ht="10.5" x14ac:dyDescent="0.35">
      <c r="A2" s="251" t="s">
        <v>176</v>
      </c>
      <c r="B2" s="113"/>
      <c r="C2" s="113"/>
      <c r="D2" s="113"/>
      <c r="E2" s="113"/>
      <c r="F2" s="113"/>
      <c r="G2" s="17"/>
      <c r="H2" s="17"/>
      <c r="I2" s="17"/>
    </row>
    <row r="3" spans="1:9" ht="10.5" x14ac:dyDescent="0.35">
      <c r="A3" s="18" t="s">
        <v>178</v>
      </c>
      <c r="B3" s="253"/>
      <c r="C3" s="253"/>
      <c r="D3" s="253"/>
      <c r="E3" s="253"/>
      <c r="F3" s="253"/>
      <c r="G3" s="17"/>
      <c r="H3" s="17"/>
      <c r="I3" s="17"/>
    </row>
    <row r="4" spans="1:9" ht="10.5" x14ac:dyDescent="0.35">
      <c r="A4" s="254" t="s">
        <v>177</v>
      </c>
      <c r="B4" s="252"/>
      <c r="C4" s="252"/>
      <c r="D4" s="252"/>
      <c r="E4" s="252"/>
      <c r="F4" s="252"/>
      <c r="G4" s="17"/>
      <c r="H4" s="17"/>
      <c r="I4" s="17"/>
    </row>
    <row r="5" spans="1:9" ht="10.5" x14ac:dyDescent="0.35">
      <c r="A5" s="18"/>
      <c r="B5" s="252"/>
      <c r="C5" s="252"/>
      <c r="D5" s="252"/>
      <c r="E5" s="252"/>
      <c r="F5" s="252"/>
    </row>
    <row r="6" spans="1:9" ht="40" x14ac:dyDescent="0.35">
      <c r="A6" s="113"/>
      <c r="B6" s="178" t="s">
        <v>128</v>
      </c>
      <c r="C6" s="179" t="s">
        <v>131</v>
      </c>
      <c r="D6" s="178" t="s">
        <v>126</v>
      </c>
      <c r="E6" s="178" t="s">
        <v>132</v>
      </c>
      <c r="F6" s="178" t="s">
        <v>133</v>
      </c>
    </row>
    <row r="7" spans="1:9" ht="12" customHeight="1" x14ac:dyDescent="0.35">
      <c r="A7" s="255" t="s">
        <v>161</v>
      </c>
      <c r="B7" s="221"/>
      <c r="C7" s="221"/>
      <c r="D7" s="221"/>
      <c r="E7" s="221"/>
      <c r="F7" s="221"/>
    </row>
    <row r="8" spans="1:9" ht="12" customHeight="1" x14ac:dyDescent="0.35">
      <c r="A8" s="16" t="s">
        <v>1</v>
      </c>
      <c r="B8" s="21"/>
      <c r="C8" s="20"/>
      <c r="D8" s="17"/>
      <c r="E8" s="17"/>
      <c r="F8" s="17"/>
    </row>
    <row r="9" spans="1:9" ht="12" customHeight="1" x14ac:dyDescent="0.35">
      <c r="A9" s="71" t="s">
        <v>73</v>
      </c>
      <c r="B9" s="21"/>
      <c r="C9" s="20"/>
      <c r="D9" s="17"/>
      <c r="E9" s="17"/>
      <c r="F9" s="17"/>
    </row>
    <row r="10" spans="1:9" ht="12" customHeight="1" x14ac:dyDescent="0.2">
      <c r="A10" s="177" t="s">
        <v>163</v>
      </c>
      <c r="B10" s="74">
        <v>150819</v>
      </c>
      <c r="C10" s="20">
        <v>151946</v>
      </c>
      <c r="D10" s="17">
        <v>152128</v>
      </c>
      <c r="E10" s="17">
        <v>153883</v>
      </c>
      <c r="F10" s="17">
        <v>155625</v>
      </c>
    </row>
    <row r="11" spans="1:9" ht="20" x14ac:dyDescent="0.35">
      <c r="A11" s="186" t="s">
        <v>117</v>
      </c>
      <c r="B11" s="21">
        <v>32</v>
      </c>
      <c r="C11" s="20">
        <v>23</v>
      </c>
      <c r="D11" s="17">
        <v>23</v>
      </c>
      <c r="E11" s="17">
        <v>23</v>
      </c>
      <c r="F11" s="17">
        <v>23</v>
      </c>
    </row>
    <row r="12" spans="1:9" s="30" customFormat="1" ht="12" customHeight="1" x14ac:dyDescent="0.35">
      <c r="A12" s="115" t="s">
        <v>85</v>
      </c>
      <c r="B12" s="28">
        <v>150851</v>
      </c>
      <c r="C12" s="29">
        <v>151969</v>
      </c>
      <c r="D12" s="114">
        <v>152151</v>
      </c>
      <c r="E12" s="114">
        <v>153906</v>
      </c>
      <c r="F12" s="114">
        <v>155648</v>
      </c>
    </row>
    <row r="13" spans="1:9" s="30" customFormat="1" ht="12" customHeight="1" x14ac:dyDescent="0.35">
      <c r="A13" s="221" t="s">
        <v>74</v>
      </c>
      <c r="B13" s="221"/>
      <c r="C13" s="221"/>
      <c r="D13" s="221"/>
      <c r="E13" s="221"/>
      <c r="F13" s="221"/>
    </row>
    <row r="14" spans="1:9" ht="12" customHeight="1" x14ac:dyDescent="0.35">
      <c r="A14" s="16" t="s">
        <v>1</v>
      </c>
      <c r="B14" s="21"/>
      <c r="C14" s="20"/>
      <c r="D14" s="17"/>
      <c r="E14" s="17"/>
      <c r="F14" s="17"/>
    </row>
    <row r="15" spans="1:9" ht="12" customHeight="1" x14ac:dyDescent="0.35">
      <c r="A15" s="71" t="s">
        <v>73</v>
      </c>
      <c r="B15" s="21">
        <v>150819</v>
      </c>
      <c r="C15" s="20">
        <v>151946</v>
      </c>
      <c r="D15" s="17">
        <v>152128</v>
      </c>
      <c r="E15" s="17">
        <v>153883</v>
      </c>
      <c r="F15" s="17">
        <v>155625</v>
      </c>
    </row>
    <row r="16" spans="1:9" ht="20" x14ac:dyDescent="0.35">
      <c r="A16" s="186" t="s">
        <v>117</v>
      </c>
      <c r="B16" s="21">
        <v>32</v>
      </c>
      <c r="C16" s="20">
        <v>23</v>
      </c>
      <c r="D16" s="17">
        <v>23</v>
      </c>
      <c r="E16" s="17">
        <v>23</v>
      </c>
      <c r="F16" s="17">
        <v>23</v>
      </c>
    </row>
    <row r="17" spans="1:6" s="30" customFormat="1" ht="12" customHeight="1" x14ac:dyDescent="0.35">
      <c r="A17" s="30" t="s">
        <v>69</v>
      </c>
      <c r="B17" s="28">
        <v>150851</v>
      </c>
      <c r="C17" s="29">
        <v>151969</v>
      </c>
      <c r="D17" s="114">
        <v>152151</v>
      </c>
      <c r="E17" s="114">
        <v>153906</v>
      </c>
      <c r="F17" s="114">
        <v>155648</v>
      </c>
    </row>
    <row r="18" spans="1:6" x14ac:dyDescent="0.35">
      <c r="A18" s="23"/>
      <c r="B18" s="31"/>
      <c r="C18" s="22"/>
    </row>
    <row r="19" spans="1:6" ht="12" customHeight="1" x14ac:dyDescent="0.35">
      <c r="A19" s="144"/>
      <c r="B19" s="201" t="s">
        <v>127</v>
      </c>
      <c r="C19" s="202" t="s">
        <v>130</v>
      </c>
    </row>
    <row r="20" spans="1:6" ht="12" customHeight="1" x14ac:dyDescent="0.35">
      <c r="A20" s="145" t="s">
        <v>171</v>
      </c>
      <c r="B20" s="24">
        <v>451.90000000000009</v>
      </c>
      <c r="C20" s="25">
        <v>476</v>
      </c>
    </row>
    <row r="21" spans="1:6" s="256" customFormat="1" x14ac:dyDescent="0.35">
      <c r="A21" s="257" t="s">
        <v>180</v>
      </c>
      <c r="B21" s="257"/>
      <c r="C21" s="257"/>
      <c r="D21" s="257"/>
      <c r="E21" s="257"/>
      <c r="F21" s="257"/>
    </row>
    <row r="22" spans="1:6" s="256" customFormat="1" x14ac:dyDescent="0.35">
      <c r="A22" s="257" t="s">
        <v>179</v>
      </c>
      <c r="B22" s="225"/>
      <c r="C22" s="225"/>
      <c r="D22" s="225"/>
      <c r="E22" s="225"/>
      <c r="F22" s="225"/>
    </row>
    <row r="23" spans="1:6" s="256" customFormat="1" ht="10.5" x14ac:dyDescent="0.35">
      <c r="A23" s="115"/>
      <c r="B23" s="21"/>
      <c r="C23" s="19"/>
    </row>
    <row r="24" spans="1:6" s="256" customFormat="1" x14ac:dyDescent="0.35">
      <c r="B24" s="21"/>
      <c r="C24" s="26"/>
    </row>
    <row r="25" spans="1:6" x14ac:dyDescent="0.35">
      <c r="B25" s="27"/>
      <c r="C25" s="17"/>
    </row>
  </sheetData>
  <phoneticPr fontId="16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  <headerFooter>
    <oddHeader>&amp;L&amp;A</oddHeader>
    <oddFooter>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zoomScale="110" zoomScaleNormal="110" zoomScaleSheetLayoutView="100" workbookViewId="0">
      <selection activeCell="J10" sqref="J10"/>
    </sheetView>
  </sheetViews>
  <sheetFormatPr defaultColWidth="8" defaultRowHeight="12" customHeight="1" x14ac:dyDescent="0.35"/>
  <cols>
    <col min="1" max="1" width="30.54296875" style="33" customWidth="1"/>
    <col min="2" max="6" width="8.453125" style="33" customWidth="1"/>
    <col min="7" max="16384" width="8" style="33"/>
  </cols>
  <sheetData>
    <row r="1" spans="1:6" s="261" customFormat="1" ht="10.5" x14ac:dyDescent="0.25">
      <c r="A1" s="259" t="s">
        <v>181</v>
      </c>
      <c r="B1" s="260"/>
      <c r="C1" s="260"/>
      <c r="D1" s="260"/>
      <c r="E1" s="260"/>
      <c r="F1" s="260"/>
    </row>
    <row r="2" spans="1:6" ht="40" x14ac:dyDescent="0.35">
      <c r="A2" s="97"/>
      <c r="B2" s="178" t="s">
        <v>128</v>
      </c>
      <c r="C2" s="179" t="s">
        <v>131</v>
      </c>
      <c r="D2" s="178" t="s">
        <v>126</v>
      </c>
      <c r="E2" s="178" t="s">
        <v>132</v>
      </c>
      <c r="F2" s="178" t="s">
        <v>133</v>
      </c>
    </row>
    <row r="3" spans="1:6" ht="12" customHeight="1" x14ac:dyDescent="0.25">
      <c r="A3" s="73" t="s">
        <v>172</v>
      </c>
      <c r="B3" s="74"/>
      <c r="C3" s="40"/>
      <c r="D3" s="41"/>
      <c r="E3" s="41"/>
      <c r="F3" s="41"/>
    </row>
    <row r="4" spans="1:6" ht="12" customHeight="1" x14ac:dyDescent="0.2">
      <c r="A4" s="151" t="s">
        <v>3</v>
      </c>
      <c r="B4" s="74">
        <v>74158</v>
      </c>
      <c r="C4" s="227">
        <v>81440</v>
      </c>
      <c r="D4" s="74">
        <v>83068</v>
      </c>
      <c r="E4" s="74">
        <v>84726</v>
      </c>
      <c r="F4" s="74">
        <v>86419</v>
      </c>
    </row>
    <row r="5" spans="1:6" ht="12" customHeight="1" x14ac:dyDescent="0.2">
      <c r="A5" s="146" t="s">
        <v>12</v>
      </c>
      <c r="B5" s="74">
        <v>69210</v>
      </c>
      <c r="C5" s="227">
        <v>68659</v>
      </c>
      <c r="D5" s="74">
        <v>67951</v>
      </c>
      <c r="E5" s="74">
        <v>60365</v>
      </c>
      <c r="F5" s="74">
        <v>60740</v>
      </c>
    </row>
    <row r="6" spans="1:6" s="62" customFormat="1" ht="12" customHeight="1" x14ac:dyDescent="0.2">
      <c r="A6" s="151" t="s">
        <v>4</v>
      </c>
      <c r="B6" s="74">
        <v>10545</v>
      </c>
      <c r="C6" s="227">
        <v>10738</v>
      </c>
      <c r="D6" s="74">
        <v>8787</v>
      </c>
      <c r="E6" s="74">
        <v>8523</v>
      </c>
      <c r="F6" s="74">
        <v>8197</v>
      </c>
    </row>
    <row r="7" spans="1:6" ht="12" customHeight="1" x14ac:dyDescent="0.2">
      <c r="A7" s="146" t="s">
        <v>6</v>
      </c>
      <c r="B7" s="74">
        <v>510</v>
      </c>
      <c r="C7" s="227">
        <v>412</v>
      </c>
      <c r="D7" s="74">
        <v>378</v>
      </c>
      <c r="E7" s="74">
        <v>286</v>
      </c>
      <c r="F7" s="74">
        <v>199</v>
      </c>
    </row>
    <row r="8" spans="1:6" ht="12" customHeight="1" x14ac:dyDescent="0.2">
      <c r="A8" s="151" t="s">
        <v>5</v>
      </c>
      <c r="B8" s="74">
        <v>0</v>
      </c>
      <c r="C8" s="227">
        <v>6</v>
      </c>
      <c r="D8" s="74">
        <v>6</v>
      </c>
      <c r="E8" s="74">
        <v>6</v>
      </c>
      <c r="F8" s="74">
        <v>6</v>
      </c>
    </row>
    <row r="9" spans="1:6" s="101" customFormat="1" ht="12" customHeight="1" x14ac:dyDescent="0.35">
      <c r="A9" s="98" t="s">
        <v>7</v>
      </c>
      <c r="B9" s="99">
        <v>154423</v>
      </c>
      <c r="C9" s="100">
        <v>161255</v>
      </c>
      <c r="D9" s="99">
        <v>160190</v>
      </c>
      <c r="E9" s="99">
        <v>153906</v>
      </c>
      <c r="F9" s="99">
        <v>155561</v>
      </c>
    </row>
    <row r="10" spans="1:6" ht="12" customHeight="1" x14ac:dyDescent="0.25">
      <c r="A10" s="73" t="s">
        <v>8</v>
      </c>
      <c r="B10" s="74"/>
      <c r="C10" s="40"/>
      <c r="D10" s="41"/>
      <c r="E10" s="41"/>
      <c r="F10" s="41"/>
    </row>
    <row r="11" spans="1:6" ht="12" customHeight="1" x14ac:dyDescent="0.25">
      <c r="A11" s="73" t="s">
        <v>9</v>
      </c>
      <c r="B11" s="74"/>
      <c r="C11" s="40"/>
      <c r="D11" s="41"/>
      <c r="E11" s="41"/>
      <c r="F11" s="41"/>
    </row>
    <row r="12" spans="1:6" ht="12" customHeight="1" x14ac:dyDescent="0.25">
      <c r="A12" s="75" t="s">
        <v>60</v>
      </c>
      <c r="B12" s="74"/>
      <c r="C12" s="40"/>
      <c r="D12" s="41"/>
      <c r="E12" s="41"/>
      <c r="F12" s="41"/>
    </row>
    <row r="13" spans="1:6" ht="20" x14ac:dyDescent="0.2">
      <c r="A13" s="152" t="s">
        <v>87</v>
      </c>
      <c r="B13" s="74">
        <v>150819</v>
      </c>
      <c r="C13" s="227">
        <v>151946</v>
      </c>
      <c r="D13" s="74">
        <v>152128</v>
      </c>
      <c r="E13" s="74">
        <v>153883</v>
      </c>
      <c r="F13" s="74">
        <v>155625</v>
      </c>
    </row>
    <row r="14" spans="1:6" ht="12" customHeight="1" x14ac:dyDescent="0.2">
      <c r="A14" s="151" t="s">
        <v>0</v>
      </c>
      <c r="B14" s="74">
        <v>32</v>
      </c>
      <c r="C14" s="227">
        <v>23</v>
      </c>
      <c r="D14" s="74">
        <v>23</v>
      </c>
      <c r="E14" s="74">
        <v>23</v>
      </c>
      <c r="F14" s="74">
        <v>23</v>
      </c>
    </row>
    <row r="15" spans="1:6" s="34" customFormat="1" ht="12" customHeight="1" x14ac:dyDescent="0.25">
      <c r="A15" s="75" t="s">
        <v>61</v>
      </c>
      <c r="B15" s="39">
        <v>150851</v>
      </c>
      <c r="C15" s="38">
        <v>151969</v>
      </c>
      <c r="D15" s="39">
        <v>152151</v>
      </c>
      <c r="E15" s="39">
        <v>153906</v>
      </c>
      <c r="F15" s="39">
        <v>155648</v>
      </c>
    </row>
    <row r="16" spans="1:6" s="34" customFormat="1" ht="12" customHeight="1" x14ac:dyDescent="0.25">
      <c r="A16" s="73" t="s">
        <v>10</v>
      </c>
      <c r="B16" s="39">
        <v>150851</v>
      </c>
      <c r="C16" s="38">
        <v>151969</v>
      </c>
      <c r="D16" s="39">
        <v>152151</v>
      </c>
      <c r="E16" s="39">
        <v>153906</v>
      </c>
      <c r="F16" s="39">
        <v>155648</v>
      </c>
    </row>
    <row r="17" spans="1:6" s="34" customFormat="1" ht="21" x14ac:dyDescent="0.25">
      <c r="A17" s="196" t="s">
        <v>88</v>
      </c>
      <c r="B17" s="76">
        <v>-3572</v>
      </c>
      <c r="C17" s="77">
        <v>-9286</v>
      </c>
      <c r="D17" s="76">
        <v>-8039</v>
      </c>
      <c r="E17" s="76">
        <v>0</v>
      </c>
      <c r="F17" s="76">
        <v>87</v>
      </c>
    </row>
    <row r="18" spans="1:6" s="34" customFormat="1" ht="21" x14ac:dyDescent="0.25">
      <c r="A18" s="95" t="s">
        <v>89</v>
      </c>
      <c r="B18" s="76">
        <v>-3572</v>
      </c>
      <c r="C18" s="77">
        <v>-9286</v>
      </c>
      <c r="D18" s="76">
        <v>-8039</v>
      </c>
      <c r="E18" s="76">
        <v>0</v>
      </c>
      <c r="F18" s="76">
        <v>87</v>
      </c>
    </row>
    <row r="19" spans="1:6" s="34" customFormat="1" ht="31.5" x14ac:dyDescent="0.25">
      <c r="A19" s="96" t="s">
        <v>90</v>
      </c>
      <c r="B19" s="76">
        <v>-3572</v>
      </c>
      <c r="C19" s="77">
        <v>-9286</v>
      </c>
      <c r="D19" s="76">
        <v>-8039</v>
      </c>
      <c r="E19" s="76">
        <v>0</v>
      </c>
      <c r="F19" s="76">
        <v>87</v>
      </c>
    </row>
    <row r="20" spans="1:6" ht="12" customHeight="1" x14ac:dyDescent="0.25">
      <c r="A20" s="262" t="s">
        <v>79</v>
      </c>
      <c r="B20" s="43"/>
      <c r="C20" s="44"/>
      <c r="D20" s="43"/>
      <c r="E20" s="43"/>
      <c r="F20" s="43"/>
    </row>
    <row r="21" spans="1:6" ht="12" customHeight="1" x14ac:dyDescent="0.25">
      <c r="A21" s="262" t="s">
        <v>180</v>
      </c>
      <c r="B21" s="43"/>
      <c r="C21" s="44"/>
      <c r="D21" s="43"/>
      <c r="E21" s="43"/>
      <c r="F21" s="43"/>
    </row>
    <row r="22" spans="1:6" ht="10.5" x14ac:dyDescent="0.25">
      <c r="A22" s="102" t="s">
        <v>72</v>
      </c>
      <c r="B22" s="103"/>
      <c r="C22" s="104"/>
      <c r="D22" s="103"/>
      <c r="E22" s="103"/>
      <c r="F22" s="103"/>
    </row>
    <row r="23" spans="1:6" ht="40" x14ac:dyDescent="0.2">
      <c r="A23" s="94"/>
      <c r="B23" s="178" t="s">
        <v>128</v>
      </c>
      <c r="C23" s="179" t="s">
        <v>131</v>
      </c>
      <c r="D23" s="178" t="s">
        <v>126</v>
      </c>
      <c r="E23" s="178" t="s">
        <v>132</v>
      </c>
      <c r="F23" s="178" t="s">
        <v>133</v>
      </c>
    </row>
    <row r="24" spans="1:6" ht="31.5" x14ac:dyDescent="0.25">
      <c r="A24" s="194" t="s">
        <v>141</v>
      </c>
      <c r="B24" s="147">
        <v>-3572</v>
      </c>
      <c r="C24" s="148">
        <v>-9286</v>
      </c>
      <c r="D24" s="147">
        <v>-8039</v>
      </c>
      <c r="E24" s="147">
        <v>0</v>
      </c>
      <c r="F24" s="147">
        <v>87</v>
      </c>
    </row>
    <row r="25" spans="1:6" ht="20" x14ac:dyDescent="0.2">
      <c r="A25" s="195" t="s">
        <v>165</v>
      </c>
      <c r="B25" s="9">
        <v>3831</v>
      </c>
      <c r="C25" s="228">
        <v>3592</v>
      </c>
      <c r="D25" s="9">
        <v>3307</v>
      </c>
      <c r="E25" s="9">
        <v>3963</v>
      </c>
      <c r="F25" s="9">
        <v>3963</v>
      </c>
    </row>
    <row r="26" spans="1:6" ht="10" x14ac:dyDescent="0.2">
      <c r="A26" s="195" t="s">
        <v>166</v>
      </c>
      <c r="B26" s="9">
        <v>4220</v>
      </c>
      <c r="C26" s="228">
        <v>4306</v>
      </c>
      <c r="D26" s="9">
        <v>4600</v>
      </c>
      <c r="E26" s="9">
        <v>4917</v>
      </c>
      <c r="F26" s="9">
        <v>5502</v>
      </c>
    </row>
    <row r="27" spans="1:6" ht="10.5" x14ac:dyDescent="0.25">
      <c r="A27" s="205" t="s">
        <v>140</v>
      </c>
      <c r="B27" s="149">
        <v>-3961</v>
      </c>
      <c r="C27" s="150">
        <v>-10000</v>
      </c>
      <c r="D27" s="149">
        <v>-9332</v>
      </c>
      <c r="E27" s="149">
        <v>-954</v>
      </c>
      <c r="F27" s="149">
        <v>-1452</v>
      </c>
    </row>
    <row r="28" spans="1:6" s="187" customFormat="1" ht="12" customHeight="1" x14ac:dyDescent="0.2">
      <c r="A28" s="220" t="s">
        <v>80</v>
      </c>
      <c r="B28" s="220"/>
      <c r="C28" s="220"/>
      <c r="D28" s="188"/>
      <c r="E28" s="188"/>
      <c r="F28" s="188"/>
    </row>
    <row r="29" spans="1:6" ht="12" customHeight="1" x14ac:dyDescent="0.2">
      <c r="A29" s="197" t="s">
        <v>182</v>
      </c>
      <c r="B29" s="125"/>
      <c r="C29" s="125"/>
      <c r="D29" s="42"/>
      <c r="E29" s="42"/>
      <c r="F29" s="42"/>
    </row>
    <row r="30" spans="1:6" ht="12" customHeight="1" x14ac:dyDescent="0.2">
      <c r="A30" s="125"/>
      <c r="B30" s="125"/>
      <c r="C30" s="125"/>
      <c r="D30" s="42"/>
      <c r="E30" s="42"/>
      <c r="F30" s="42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&amp;L&amp;A</oddHeader>
    <oddFooter>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zoomScale="110" zoomScaleNormal="110" zoomScaleSheetLayoutView="100" workbookViewId="0">
      <selection activeCell="K7" sqref="K7"/>
    </sheetView>
  </sheetViews>
  <sheetFormatPr defaultColWidth="8" defaultRowHeight="12" customHeight="1" x14ac:dyDescent="0.35"/>
  <cols>
    <col min="1" max="1" width="30.54296875" style="79" customWidth="1"/>
    <col min="2" max="6" width="8.453125" style="79" customWidth="1"/>
    <col min="7" max="16384" width="8" style="79"/>
  </cols>
  <sheetData>
    <row r="1" spans="1:6" ht="10.5" x14ac:dyDescent="0.25">
      <c r="A1" s="112" t="s">
        <v>82</v>
      </c>
    </row>
    <row r="2" spans="1:6" s="45" customFormat="1" ht="40" x14ac:dyDescent="0.25">
      <c r="A2" s="97"/>
      <c r="B2" s="178" t="s">
        <v>128</v>
      </c>
      <c r="C2" s="179" t="s">
        <v>131</v>
      </c>
      <c r="D2" s="178" t="s">
        <v>126</v>
      </c>
      <c r="E2" s="178" t="s">
        <v>132</v>
      </c>
      <c r="F2" s="178" t="s">
        <v>133</v>
      </c>
    </row>
    <row r="3" spans="1:6" ht="10.5" x14ac:dyDescent="0.35">
      <c r="A3" s="2" t="s">
        <v>13</v>
      </c>
      <c r="B3" s="1"/>
      <c r="C3" s="8"/>
      <c r="D3" s="1"/>
      <c r="E3" s="1"/>
      <c r="F3" s="1"/>
    </row>
    <row r="4" spans="1:6" ht="10.5" x14ac:dyDescent="0.35">
      <c r="A4" s="2" t="s">
        <v>14</v>
      </c>
      <c r="B4" s="1"/>
      <c r="C4" s="8"/>
      <c r="D4" s="1"/>
      <c r="E4" s="1"/>
      <c r="F4" s="1"/>
    </row>
    <row r="5" spans="1:6" ht="10" x14ac:dyDescent="0.35">
      <c r="A5" s="80" t="s">
        <v>62</v>
      </c>
      <c r="B5" s="230">
        <v>55416</v>
      </c>
      <c r="C5" s="231">
        <v>49659</v>
      </c>
      <c r="D5" s="230">
        <v>44353</v>
      </c>
      <c r="E5" s="230">
        <v>46696</v>
      </c>
      <c r="F5" s="230">
        <v>47660</v>
      </c>
    </row>
    <row r="6" spans="1:6" ht="10" x14ac:dyDescent="0.35">
      <c r="A6" s="72" t="s">
        <v>53</v>
      </c>
      <c r="B6" s="230">
        <v>9768</v>
      </c>
      <c r="C6" s="231">
        <v>9868</v>
      </c>
      <c r="D6" s="230">
        <v>10418</v>
      </c>
      <c r="E6" s="230">
        <v>10418</v>
      </c>
      <c r="F6" s="230">
        <v>10418</v>
      </c>
    </row>
    <row r="7" spans="1:6" s="82" customFormat="1" ht="10" x14ac:dyDescent="0.35">
      <c r="A7" s="81" t="s">
        <v>15</v>
      </c>
      <c r="B7" s="232">
        <v>65184</v>
      </c>
      <c r="C7" s="233">
        <v>59527</v>
      </c>
      <c r="D7" s="232">
        <v>54771</v>
      </c>
      <c r="E7" s="232">
        <v>57114</v>
      </c>
      <c r="F7" s="232">
        <v>58078</v>
      </c>
    </row>
    <row r="8" spans="1:6" ht="10.5" x14ac:dyDescent="0.35">
      <c r="A8" s="2" t="s">
        <v>16</v>
      </c>
      <c r="B8" s="230"/>
      <c r="C8" s="231"/>
      <c r="D8" s="230"/>
      <c r="E8" s="230"/>
      <c r="F8" s="230"/>
    </row>
    <row r="9" spans="1:6" ht="10" x14ac:dyDescent="0.35">
      <c r="A9" s="213" t="s">
        <v>17</v>
      </c>
      <c r="B9" s="234">
        <v>24266</v>
      </c>
      <c r="C9" s="231">
        <v>19528</v>
      </c>
      <c r="D9" s="230">
        <v>18947</v>
      </c>
      <c r="E9" s="230">
        <v>14085</v>
      </c>
      <c r="F9" s="230">
        <v>9458</v>
      </c>
    </row>
    <row r="10" spans="1:6" ht="10" x14ac:dyDescent="0.35">
      <c r="A10" s="80" t="s">
        <v>59</v>
      </c>
      <c r="B10" s="234">
        <v>5124</v>
      </c>
      <c r="C10" s="231">
        <v>5546</v>
      </c>
      <c r="D10" s="230">
        <v>4251</v>
      </c>
      <c r="E10" s="230">
        <v>4114</v>
      </c>
      <c r="F10" s="230">
        <v>4075</v>
      </c>
    </row>
    <row r="11" spans="1:6" ht="10" x14ac:dyDescent="0.35">
      <c r="A11" s="80" t="s">
        <v>18</v>
      </c>
      <c r="B11" s="230">
        <v>10394</v>
      </c>
      <c r="C11" s="231">
        <v>8572</v>
      </c>
      <c r="D11" s="230">
        <v>7018</v>
      </c>
      <c r="E11" s="230">
        <v>6119</v>
      </c>
      <c r="F11" s="230">
        <v>5888</v>
      </c>
    </row>
    <row r="12" spans="1:6" ht="10" x14ac:dyDescent="0.35">
      <c r="A12" s="80" t="s">
        <v>64</v>
      </c>
      <c r="B12" s="230">
        <v>9817</v>
      </c>
      <c r="C12" s="231">
        <v>9971</v>
      </c>
      <c r="D12" s="230">
        <v>10380</v>
      </c>
      <c r="E12" s="230">
        <v>10380</v>
      </c>
      <c r="F12" s="230">
        <v>10380</v>
      </c>
    </row>
    <row r="13" spans="1:6" s="82" customFormat="1" ht="10" x14ac:dyDescent="0.35">
      <c r="A13" s="3" t="s">
        <v>19</v>
      </c>
      <c r="B13" s="232">
        <v>49601</v>
      </c>
      <c r="C13" s="233">
        <v>43617</v>
      </c>
      <c r="D13" s="232">
        <v>40596</v>
      </c>
      <c r="E13" s="232">
        <v>34698</v>
      </c>
      <c r="F13" s="232">
        <v>29801</v>
      </c>
    </row>
    <row r="14" spans="1:6" s="78" customFormat="1" ht="10.5" x14ac:dyDescent="0.35">
      <c r="A14" s="83" t="s">
        <v>20</v>
      </c>
      <c r="B14" s="235">
        <v>114785</v>
      </c>
      <c r="C14" s="236">
        <v>103144</v>
      </c>
      <c r="D14" s="235">
        <v>95367</v>
      </c>
      <c r="E14" s="235">
        <v>91812</v>
      </c>
      <c r="F14" s="235">
        <v>87879</v>
      </c>
    </row>
    <row r="15" spans="1:6" ht="10.5" x14ac:dyDescent="0.35">
      <c r="A15" s="4" t="s">
        <v>21</v>
      </c>
      <c r="B15" s="230"/>
      <c r="C15" s="231"/>
      <c r="D15" s="230"/>
      <c r="E15" s="230"/>
      <c r="F15" s="230"/>
    </row>
    <row r="16" spans="1:6" ht="10.5" x14ac:dyDescent="0.35">
      <c r="A16" s="2" t="s">
        <v>28</v>
      </c>
      <c r="B16" s="230"/>
      <c r="C16" s="231"/>
      <c r="D16" s="230"/>
      <c r="E16" s="230"/>
      <c r="F16" s="230"/>
    </row>
    <row r="17" spans="1:7" ht="10" x14ac:dyDescent="0.35">
      <c r="A17" s="48" t="s">
        <v>12</v>
      </c>
      <c r="B17" s="230">
        <v>7792</v>
      </c>
      <c r="C17" s="231">
        <v>8311</v>
      </c>
      <c r="D17" s="230">
        <v>8341</v>
      </c>
      <c r="E17" s="230">
        <v>8341</v>
      </c>
      <c r="F17" s="230">
        <v>8341</v>
      </c>
    </row>
    <row r="18" spans="1:7" ht="10" x14ac:dyDescent="0.35">
      <c r="A18" s="5" t="s">
        <v>65</v>
      </c>
      <c r="B18" s="234">
        <v>4568</v>
      </c>
      <c r="C18" s="231">
        <v>2758</v>
      </c>
      <c r="D18" s="230">
        <v>2665</v>
      </c>
      <c r="E18" s="230">
        <v>2572</v>
      </c>
      <c r="F18" s="230">
        <v>2479</v>
      </c>
    </row>
    <row r="19" spans="1:7" s="82" customFormat="1" ht="10" x14ac:dyDescent="0.35">
      <c r="A19" s="6" t="s">
        <v>29</v>
      </c>
      <c r="B19" s="232">
        <v>12360</v>
      </c>
      <c r="C19" s="233">
        <v>11069</v>
      </c>
      <c r="D19" s="232">
        <v>11006</v>
      </c>
      <c r="E19" s="232">
        <v>10913</v>
      </c>
      <c r="F19" s="232">
        <v>10820</v>
      </c>
    </row>
    <row r="20" spans="1:7" ht="10.5" x14ac:dyDescent="0.35">
      <c r="A20" s="4" t="s">
        <v>22</v>
      </c>
      <c r="B20" s="230"/>
      <c r="C20" s="231"/>
      <c r="D20" s="230"/>
      <c r="E20" s="230"/>
      <c r="F20" s="230"/>
    </row>
    <row r="21" spans="1:7" ht="10" x14ac:dyDescent="0.35">
      <c r="A21" s="48" t="s">
        <v>23</v>
      </c>
      <c r="B21" s="230">
        <v>22484</v>
      </c>
      <c r="C21" s="231">
        <v>18178</v>
      </c>
      <c r="D21" s="230">
        <v>16885</v>
      </c>
      <c r="E21" s="230">
        <v>11968</v>
      </c>
      <c r="F21" s="230">
        <v>6466</v>
      </c>
    </row>
    <row r="22" spans="1:7" s="82" customFormat="1" ht="10" x14ac:dyDescent="0.35">
      <c r="A22" s="6" t="s">
        <v>24</v>
      </c>
      <c r="B22" s="232">
        <v>22484</v>
      </c>
      <c r="C22" s="233">
        <v>18178</v>
      </c>
      <c r="D22" s="232">
        <v>16885</v>
      </c>
      <c r="E22" s="232">
        <v>11968</v>
      </c>
      <c r="F22" s="232">
        <v>6466</v>
      </c>
    </row>
    <row r="23" spans="1:7" ht="10.5" x14ac:dyDescent="0.35">
      <c r="A23" s="4" t="s">
        <v>25</v>
      </c>
      <c r="B23" s="230"/>
      <c r="C23" s="231"/>
      <c r="D23" s="230"/>
      <c r="E23" s="230"/>
      <c r="F23" s="230"/>
    </row>
    <row r="24" spans="1:7" ht="10" x14ac:dyDescent="0.35">
      <c r="A24" s="5" t="s">
        <v>56</v>
      </c>
      <c r="B24" s="234">
        <v>16121</v>
      </c>
      <c r="C24" s="231">
        <v>18117</v>
      </c>
      <c r="D24" s="230">
        <v>18401</v>
      </c>
      <c r="E24" s="230">
        <v>18401</v>
      </c>
      <c r="F24" s="230">
        <v>18401</v>
      </c>
    </row>
    <row r="25" spans="1:7" ht="10" x14ac:dyDescent="0.35">
      <c r="A25" s="5" t="s">
        <v>66</v>
      </c>
      <c r="B25" s="230">
        <v>2329</v>
      </c>
      <c r="C25" s="231">
        <v>2329</v>
      </c>
      <c r="D25" s="230">
        <v>2329</v>
      </c>
      <c r="E25" s="230">
        <v>2329</v>
      </c>
      <c r="F25" s="230">
        <v>2329</v>
      </c>
    </row>
    <row r="26" spans="1:7" s="82" customFormat="1" ht="10" x14ac:dyDescent="0.35">
      <c r="A26" s="6" t="s">
        <v>27</v>
      </c>
      <c r="B26" s="232">
        <v>18450</v>
      </c>
      <c r="C26" s="233">
        <v>20446</v>
      </c>
      <c r="D26" s="232">
        <v>20730</v>
      </c>
      <c r="E26" s="232">
        <v>20730</v>
      </c>
      <c r="F26" s="232">
        <v>20730</v>
      </c>
    </row>
    <row r="27" spans="1:7" s="78" customFormat="1" ht="10.5" x14ac:dyDescent="0.35">
      <c r="A27" s="4" t="s">
        <v>30</v>
      </c>
      <c r="B27" s="237">
        <v>53294</v>
      </c>
      <c r="C27" s="238">
        <v>49693</v>
      </c>
      <c r="D27" s="237">
        <v>48621</v>
      </c>
      <c r="E27" s="237">
        <v>43611</v>
      </c>
      <c r="F27" s="237">
        <v>38016</v>
      </c>
    </row>
    <row r="28" spans="1:7" s="78" customFormat="1" ht="10.5" x14ac:dyDescent="0.35">
      <c r="A28" s="7" t="s">
        <v>31</v>
      </c>
      <c r="B28" s="239">
        <v>61491</v>
      </c>
      <c r="C28" s="240">
        <v>53451</v>
      </c>
      <c r="D28" s="239">
        <v>46746</v>
      </c>
      <c r="E28" s="239">
        <v>48201</v>
      </c>
      <c r="F28" s="239">
        <v>49863</v>
      </c>
    </row>
    <row r="29" spans="1:7" ht="10.5" x14ac:dyDescent="0.35">
      <c r="A29" s="35" t="s">
        <v>76</v>
      </c>
      <c r="B29" s="241"/>
      <c r="C29" s="242"/>
      <c r="D29" s="241"/>
      <c r="E29" s="241"/>
      <c r="F29" s="241"/>
      <c r="G29" s="62"/>
    </row>
    <row r="30" spans="1:7" ht="10.5" x14ac:dyDescent="0.35">
      <c r="A30" s="35" t="s">
        <v>32</v>
      </c>
      <c r="B30" s="241"/>
      <c r="C30" s="242"/>
      <c r="D30" s="241"/>
      <c r="E30" s="241"/>
      <c r="F30" s="241"/>
      <c r="G30" s="62"/>
    </row>
    <row r="31" spans="1:7" ht="10" x14ac:dyDescent="0.35">
      <c r="A31" s="65" t="s">
        <v>33</v>
      </c>
      <c r="B31" s="241">
        <v>35475</v>
      </c>
      <c r="C31" s="242">
        <v>35475</v>
      </c>
      <c r="D31" s="241">
        <v>35475</v>
      </c>
      <c r="E31" s="241">
        <v>35475</v>
      </c>
      <c r="F31" s="241">
        <v>35475</v>
      </c>
      <c r="G31" s="62"/>
    </row>
    <row r="32" spans="1:7" ht="10" x14ac:dyDescent="0.35">
      <c r="A32" s="65" t="s">
        <v>34</v>
      </c>
      <c r="B32" s="241">
        <v>5816</v>
      </c>
      <c r="C32" s="242">
        <v>7062</v>
      </c>
      <c r="D32" s="241">
        <v>8396</v>
      </c>
      <c r="E32" s="241">
        <v>9851</v>
      </c>
      <c r="F32" s="241">
        <v>11426</v>
      </c>
      <c r="G32" s="62"/>
    </row>
    <row r="33" spans="1:7" ht="20" x14ac:dyDescent="0.35">
      <c r="A33" s="105" t="s">
        <v>91</v>
      </c>
      <c r="B33" s="241">
        <v>20200</v>
      </c>
      <c r="C33" s="242">
        <v>10914</v>
      </c>
      <c r="D33" s="241">
        <v>2875</v>
      </c>
      <c r="E33" s="241">
        <v>2875</v>
      </c>
      <c r="F33" s="241">
        <v>2962</v>
      </c>
      <c r="G33" s="62"/>
    </row>
    <row r="34" spans="1:7" ht="10" x14ac:dyDescent="0.35">
      <c r="A34" s="49" t="s">
        <v>35</v>
      </c>
      <c r="B34" s="243">
        <v>61491</v>
      </c>
      <c r="C34" s="244">
        <v>53451</v>
      </c>
      <c r="D34" s="243">
        <v>46746</v>
      </c>
      <c r="E34" s="243">
        <v>48201</v>
      </c>
      <c r="F34" s="243">
        <v>49863</v>
      </c>
      <c r="G34" s="67"/>
    </row>
    <row r="35" spans="1:7" ht="10.5" x14ac:dyDescent="0.35">
      <c r="A35" s="84" t="s">
        <v>86</v>
      </c>
      <c r="B35" s="245">
        <v>61491</v>
      </c>
      <c r="C35" s="246">
        <v>53451</v>
      </c>
      <c r="D35" s="245">
        <v>46746</v>
      </c>
      <c r="E35" s="245">
        <v>48201</v>
      </c>
      <c r="F35" s="245">
        <v>49863</v>
      </c>
      <c r="G35" s="69"/>
    </row>
    <row r="36" spans="1:7" ht="12" customHeight="1" x14ac:dyDescent="0.2">
      <c r="A36" s="222" t="s">
        <v>79</v>
      </c>
      <c r="B36" s="222"/>
      <c r="C36" s="222"/>
      <c r="D36" s="62"/>
      <c r="E36" s="62"/>
      <c r="F36" s="62"/>
      <c r="G36" s="62"/>
    </row>
    <row r="37" spans="1:7" ht="12" customHeight="1" x14ac:dyDescent="0.35">
      <c r="A37" s="62" t="s">
        <v>77</v>
      </c>
      <c r="B37" s="62"/>
      <c r="C37" s="62"/>
      <c r="D37" s="62"/>
      <c r="E37" s="62"/>
      <c r="F37" s="62"/>
      <c r="G37" s="62"/>
    </row>
    <row r="38" spans="1:7" ht="12" customHeight="1" x14ac:dyDescent="0.35">
      <c r="A38" s="62"/>
      <c r="B38" s="62"/>
      <c r="C38" s="62"/>
      <c r="D38" s="62"/>
      <c r="E38" s="62"/>
      <c r="F38" s="62"/>
      <c r="G38" s="62"/>
    </row>
    <row r="39" spans="1:7" ht="12" customHeight="1" x14ac:dyDescent="0.35">
      <c r="A39" s="62"/>
      <c r="B39" s="62"/>
      <c r="C39" s="62"/>
      <c r="D39" s="62"/>
      <c r="E39" s="62"/>
      <c r="F39" s="62"/>
      <c r="G39" s="62"/>
    </row>
    <row r="40" spans="1:7" ht="12" customHeight="1" x14ac:dyDescent="0.35">
      <c r="A40" s="62"/>
      <c r="B40" s="62"/>
      <c r="C40" s="62"/>
      <c r="D40" s="62"/>
      <c r="E40" s="62"/>
      <c r="F40" s="62"/>
      <c r="G40" s="62"/>
    </row>
    <row r="41" spans="1:7" ht="12" customHeight="1" x14ac:dyDescent="0.35">
      <c r="A41" s="62"/>
      <c r="B41" s="62"/>
      <c r="C41" s="62"/>
      <c r="D41" s="62"/>
      <c r="E41" s="62"/>
      <c r="F41" s="62"/>
      <c r="G41" s="62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&amp;L&amp;A</oddHeader>
    <oddFooter>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showGridLines="0" zoomScale="110" zoomScaleNormal="110" zoomScaleSheetLayoutView="100" workbookViewId="0">
      <selection activeCell="M6" sqref="M6"/>
    </sheetView>
  </sheetViews>
  <sheetFormatPr defaultColWidth="8" defaultRowHeight="12" customHeight="1" x14ac:dyDescent="0.35"/>
  <cols>
    <col min="1" max="1" width="29.54296875" style="33" customWidth="1"/>
    <col min="2" max="2" width="8.453125" style="86" customWidth="1"/>
    <col min="3" max="4" width="8.54296875" style="86" customWidth="1"/>
    <col min="5" max="5" width="9" style="86" customWidth="1"/>
    <col min="6" max="6" width="8.453125" style="86" customWidth="1"/>
    <col min="7" max="7" width="7.453125" style="33" customWidth="1"/>
    <col min="8" max="16384" width="8" style="33"/>
  </cols>
  <sheetData>
    <row r="1" spans="1:7" s="261" customFormat="1" ht="10.5" x14ac:dyDescent="0.25">
      <c r="A1" s="263" t="s">
        <v>134</v>
      </c>
      <c r="B1" s="263"/>
      <c r="C1" s="263"/>
      <c r="D1" s="263"/>
      <c r="E1" s="263"/>
      <c r="F1" s="263"/>
    </row>
    <row r="2" spans="1:7" s="63" customFormat="1" ht="40" x14ac:dyDescent="0.35">
      <c r="A2" s="108"/>
      <c r="B2" s="154" t="s">
        <v>92</v>
      </c>
      <c r="C2" s="154" t="s">
        <v>93</v>
      </c>
      <c r="D2" s="154" t="s">
        <v>94</v>
      </c>
      <c r="E2" s="154" t="s">
        <v>95</v>
      </c>
      <c r="F2" s="154" t="s">
        <v>96</v>
      </c>
      <c r="G2" s="64"/>
    </row>
    <row r="3" spans="1:7" s="86" customFormat="1" ht="10.5" x14ac:dyDescent="0.35">
      <c r="A3" s="87" t="s">
        <v>135</v>
      </c>
      <c r="B3" s="14"/>
      <c r="C3" s="14"/>
      <c r="D3" s="14"/>
      <c r="E3" s="14"/>
      <c r="F3" s="14"/>
      <c r="G3" s="88"/>
    </row>
    <row r="4" spans="1:7" ht="20" x14ac:dyDescent="0.35">
      <c r="A4" s="107" t="s">
        <v>97</v>
      </c>
      <c r="B4" s="14">
        <v>20200</v>
      </c>
      <c r="C4" s="14">
        <v>2594</v>
      </c>
      <c r="D4" s="14">
        <v>3222</v>
      </c>
      <c r="E4" s="14">
        <v>35475</v>
      </c>
      <c r="F4" s="14">
        <v>61491</v>
      </c>
      <c r="G4" s="85"/>
    </row>
    <row r="5" spans="1:7" ht="20" x14ac:dyDescent="0.35">
      <c r="A5" s="107" t="s">
        <v>98</v>
      </c>
      <c r="B5" s="14">
        <v>0</v>
      </c>
      <c r="C5" s="14">
        <v>0</v>
      </c>
      <c r="D5" s="14">
        <v>0</v>
      </c>
      <c r="E5" s="14">
        <v>0</v>
      </c>
      <c r="F5" s="14">
        <v>0</v>
      </c>
      <c r="G5" s="85"/>
    </row>
    <row r="6" spans="1:7" s="68" customFormat="1" ht="10" x14ac:dyDescent="0.35">
      <c r="A6" s="90" t="s">
        <v>44</v>
      </c>
      <c r="B6" s="37">
        <v>20200</v>
      </c>
      <c r="C6" s="37">
        <v>2594</v>
      </c>
      <c r="D6" s="37">
        <v>3222</v>
      </c>
      <c r="E6" s="37">
        <v>35475</v>
      </c>
      <c r="F6" s="37">
        <v>61491</v>
      </c>
      <c r="G6" s="91"/>
    </row>
    <row r="7" spans="1:7" ht="10.5" x14ac:dyDescent="0.35">
      <c r="A7" s="70" t="s">
        <v>55</v>
      </c>
      <c r="B7" s="14"/>
      <c r="C7" s="14"/>
      <c r="D7" s="14"/>
      <c r="E7" s="14"/>
      <c r="F7" s="14"/>
      <c r="G7" s="85"/>
    </row>
    <row r="8" spans="1:7" ht="10" x14ac:dyDescent="0.35">
      <c r="A8" s="89" t="s">
        <v>63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64"/>
    </row>
    <row r="9" spans="1:7" ht="10" x14ac:dyDescent="0.35">
      <c r="A9" s="72" t="s">
        <v>78</v>
      </c>
      <c r="B9" s="14">
        <v>-9286</v>
      </c>
      <c r="C9" s="14">
        <v>0</v>
      </c>
      <c r="D9" s="14">
        <v>0</v>
      </c>
      <c r="E9" s="14">
        <v>0</v>
      </c>
      <c r="F9" s="14">
        <v>-9286</v>
      </c>
      <c r="G9" s="64"/>
    </row>
    <row r="10" spans="1:7" s="68" customFormat="1" ht="10" x14ac:dyDescent="0.35">
      <c r="A10" s="90" t="s">
        <v>11</v>
      </c>
      <c r="B10" s="51">
        <v>-9286</v>
      </c>
      <c r="C10" s="51">
        <v>0</v>
      </c>
      <c r="D10" s="51">
        <v>0</v>
      </c>
      <c r="E10" s="51">
        <v>0</v>
      </c>
      <c r="F10" s="51">
        <v>-9286</v>
      </c>
      <c r="G10" s="92"/>
    </row>
    <row r="11" spans="1:7" ht="20" x14ac:dyDescent="0.35">
      <c r="A11" s="137" t="s">
        <v>99</v>
      </c>
      <c r="B11" s="14">
        <v>0</v>
      </c>
      <c r="C11" s="14">
        <v>0</v>
      </c>
      <c r="D11" s="14">
        <v>1246</v>
      </c>
      <c r="E11" s="14">
        <v>0</v>
      </c>
      <c r="F11" s="14">
        <v>1246</v>
      </c>
      <c r="G11" s="62"/>
    </row>
    <row r="12" spans="1:7" s="34" customFormat="1" ht="21" x14ac:dyDescent="0.25">
      <c r="A12" s="214" t="s">
        <v>136</v>
      </c>
      <c r="B12" s="155">
        <v>10914</v>
      </c>
      <c r="C12" s="155">
        <v>2594</v>
      </c>
      <c r="D12" s="155">
        <v>4468</v>
      </c>
      <c r="E12" s="155">
        <v>35475</v>
      </c>
      <c r="F12" s="155">
        <v>53451</v>
      </c>
      <c r="G12" s="69"/>
    </row>
    <row r="13" spans="1:7" s="34" customFormat="1" ht="21" x14ac:dyDescent="0.25">
      <c r="A13" s="106" t="s">
        <v>100</v>
      </c>
      <c r="B13" s="156">
        <v>10914</v>
      </c>
      <c r="C13" s="156">
        <v>2594</v>
      </c>
      <c r="D13" s="156">
        <v>4468</v>
      </c>
      <c r="E13" s="156">
        <v>35475</v>
      </c>
      <c r="F13" s="156">
        <v>53451</v>
      </c>
      <c r="G13" s="69"/>
    </row>
    <row r="14" spans="1:7" ht="12" customHeight="1" x14ac:dyDescent="0.35">
      <c r="A14" s="62" t="s">
        <v>79</v>
      </c>
      <c r="B14" s="62"/>
      <c r="C14" s="62"/>
      <c r="D14" s="62"/>
      <c r="E14" s="62"/>
      <c r="F14" s="62"/>
      <c r="G14" s="62"/>
    </row>
    <row r="15" spans="1:7" ht="12" customHeight="1" x14ac:dyDescent="0.35">
      <c r="A15" s="215"/>
      <c r="B15" s="215"/>
      <c r="C15" s="215"/>
      <c r="D15" s="215"/>
      <c r="E15" s="215"/>
      <c r="F15" s="215"/>
      <c r="G15" s="62"/>
    </row>
    <row r="16" spans="1:7" ht="12" customHeight="1" x14ac:dyDescent="0.35">
      <c r="A16" s="215"/>
      <c r="B16" s="215"/>
      <c r="C16" s="215"/>
      <c r="D16" s="215"/>
      <c r="E16" s="215"/>
      <c r="F16" s="215"/>
      <c r="G16" s="62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  <oddFooter>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zoomScale="110" zoomScaleNormal="110" zoomScaleSheetLayoutView="100" workbookViewId="0">
      <selection activeCell="I8" sqref="I8"/>
    </sheetView>
  </sheetViews>
  <sheetFormatPr defaultColWidth="8" defaultRowHeight="12" customHeight="1" x14ac:dyDescent="0.35"/>
  <cols>
    <col min="1" max="1" width="30.54296875" style="33" customWidth="1"/>
    <col min="2" max="7" width="8.453125" style="33" customWidth="1"/>
    <col min="8" max="16384" width="8" style="33"/>
  </cols>
  <sheetData>
    <row r="1" spans="1:6" ht="10.5" x14ac:dyDescent="0.35">
      <c r="A1" s="216" t="s">
        <v>83</v>
      </c>
    </row>
    <row r="2" spans="1:6" ht="40" x14ac:dyDescent="0.35">
      <c r="A2" s="97"/>
      <c r="B2" s="178" t="s">
        <v>128</v>
      </c>
      <c r="C2" s="179" t="s">
        <v>131</v>
      </c>
      <c r="D2" s="178" t="s">
        <v>126</v>
      </c>
      <c r="E2" s="178" t="s">
        <v>132</v>
      </c>
      <c r="F2" s="178" t="s">
        <v>133</v>
      </c>
    </row>
    <row r="3" spans="1:6" ht="10.5" x14ac:dyDescent="0.35">
      <c r="A3" s="35" t="s">
        <v>36</v>
      </c>
      <c r="B3" s="14"/>
      <c r="C3" s="15"/>
      <c r="D3" s="14"/>
      <c r="E3" s="14"/>
      <c r="F3" s="14"/>
    </row>
    <row r="4" spans="1:6" ht="10.5" x14ac:dyDescent="0.35">
      <c r="A4" s="36" t="s">
        <v>37</v>
      </c>
      <c r="B4" s="14"/>
      <c r="C4" s="15"/>
      <c r="D4" s="14"/>
      <c r="E4" s="14"/>
      <c r="F4" s="14"/>
    </row>
    <row r="5" spans="1:6" ht="20" x14ac:dyDescent="0.35">
      <c r="A5" s="109" t="s">
        <v>87</v>
      </c>
      <c r="B5" s="212">
        <v>148285</v>
      </c>
      <c r="C5" s="15">
        <v>156852</v>
      </c>
      <c r="D5" s="14">
        <v>156829</v>
      </c>
      <c r="E5" s="14">
        <v>153784</v>
      </c>
      <c r="F5" s="14">
        <v>155526</v>
      </c>
    </row>
    <row r="6" spans="1:6" ht="10" x14ac:dyDescent="0.35">
      <c r="A6" s="65" t="s">
        <v>0</v>
      </c>
      <c r="B6" s="14">
        <v>32</v>
      </c>
      <c r="C6" s="15">
        <v>23</v>
      </c>
      <c r="D6" s="14">
        <v>23</v>
      </c>
      <c r="E6" s="14">
        <v>23</v>
      </c>
      <c r="F6" s="14">
        <v>23</v>
      </c>
    </row>
    <row r="7" spans="1:6" s="68" customFormat="1" ht="10" x14ac:dyDescent="0.35">
      <c r="A7" s="67" t="s">
        <v>38</v>
      </c>
      <c r="B7" s="37">
        <v>148317</v>
      </c>
      <c r="C7" s="50">
        <v>156875</v>
      </c>
      <c r="D7" s="37">
        <v>156852</v>
      </c>
      <c r="E7" s="37">
        <v>153807</v>
      </c>
      <c r="F7" s="37">
        <v>155549</v>
      </c>
    </row>
    <row r="8" spans="1:6" ht="10.5" x14ac:dyDescent="0.35">
      <c r="A8" s="36" t="s">
        <v>39</v>
      </c>
      <c r="B8" s="14"/>
      <c r="C8" s="15"/>
      <c r="D8" s="14"/>
      <c r="E8" s="14"/>
      <c r="F8" s="14"/>
    </row>
    <row r="9" spans="1:6" ht="10" x14ac:dyDescent="0.35">
      <c r="A9" s="65" t="s">
        <v>26</v>
      </c>
      <c r="B9" s="14">
        <v>71505</v>
      </c>
      <c r="C9" s="15">
        <v>81161</v>
      </c>
      <c r="D9" s="14">
        <v>82784</v>
      </c>
      <c r="E9" s="14">
        <v>84726</v>
      </c>
      <c r="F9" s="14">
        <v>86419</v>
      </c>
    </row>
    <row r="10" spans="1:6" ht="10" x14ac:dyDescent="0.35">
      <c r="A10" s="65" t="s">
        <v>12</v>
      </c>
      <c r="B10" s="14">
        <v>70062</v>
      </c>
      <c r="C10" s="15">
        <v>72895</v>
      </c>
      <c r="D10" s="14">
        <v>73160</v>
      </c>
      <c r="E10" s="14">
        <v>60365</v>
      </c>
      <c r="F10" s="14">
        <v>60740</v>
      </c>
    </row>
    <row r="11" spans="1:6" ht="10" x14ac:dyDescent="0.35">
      <c r="A11" s="66" t="s">
        <v>40</v>
      </c>
      <c r="B11" s="14">
        <v>0</v>
      </c>
      <c r="C11" s="15">
        <v>12</v>
      </c>
      <c r="D11" s="14">
        <v>12</v>
      </c>
      <c r="E11" s="14">
        <v>12</v>
      </c>
      <c r="F11" s="14">
        <v>12</v>
      </c>
    </row>
    <row r="12" spans="1:6" ht="10" x14ac:dyDescent="0.35">
      <c r="A12" s="66" t="s">
        <v>52</v>
      </c>
      <c r="B12" s="212">
        <v>382</v>
      </c>
      <c r="C12" s="15">
        <v>504</v>
      </c>
      <c r="D12" s="14">
        <v>520</v>
      </c>
      <c r="E12" s="14">
        <v>0</v>
      </c>
      <c r="F12" s="14">
        <v>0</v>
      </c>
    </row>
    <row r="13" spans="1:6" ht="10" x14ac:dyDescent="0.35">
      <c r="A13" s="198" t="s">
        <v>119</v>
      </c>
      <c r="B13" s="14">
        <v>431</v>
      </c>
      <c r="C13" s="15">
        <v>400</v>
      </c>
      <c r="D13" s="14">
        <v>366</v>
      </c>
      <c r="E13" s="14">
        <v>274</v>
      </c>
      <c r="F13" s="14">
        <v>187</v>
      </c>
    </row>
    <row r="14" spans="1:6" s="68" customFormat="1" ht="10" x14ac:dyDescent="0.35">
      <c r="A14" s="52" t="s">
        <v>41</v>
      </c>
      <c r="B14" s="51">
        <v>142380</v>
      </c>
      <c r="C14" s="53">
        <v>154972</v>
      </c>
      <c r="D14" s="51">
        <v>156842</v>
      </c>
      <c r="E14" s="51">
        <v>145377</v>
      </c>
      <c r="F14" s="51">
        <v>147358</v>
      </c>
    </row>
    <row r="15" spans="1:6" s="34" customFormat="1" ht="21" x14ac:dyDescent="0.25">
      <c r="A15" s="214" t="s">
        <v>101</v>
      </c>
      <c r="B15" s="155">
        <v>5937</v>
      </c>
      <c r="C15" s="158">
        <v>1903</v>
      </c>
      <c r="D15" s="155">
        <v>10</v>
      </c>
      <c r="E15" s="155">
        <v>8430</v>
      </c>
      <c r="F15" s="155">
        <v>8191</v>
      </c>
    </row>
    <row r="16" spans="1:6" ht="10.5" x14ac:dyDescent="0.35">
      <c r="A16" s="35" t="s">
        <v>42</v>
      </c>
      <c r="B16" s="14"/>
      <c r="C16" s="15"/>
      <c r="D16" s="14"/>
      <c r="E16" s="14"/>
      <c r="F16" s="14"/>
    </row>
    <row r="17" spans="1:7" ht="10.5" x14ac:dyDescent="0.35">
      <c r="A17" s="35" t="s">
        <v>39</v>
      </c>
      <c r="B17" s="14"/>
      <c r="C17" s="15"/>
      <c r="D17" s="14"/>
      <c r="E17" s="14"/>
      <c r="F17" s="14"/>
    </row>
    <row r="18" spans="1:7" ht="20" x14ac:dyDescent="0.35">
      <c r="A18" s="109" t="s">
        <v>102</v>
      </c>
      <c r="B18" s="14">
        <v>6051</v>
      </c>
      <c r="C18" s="15">
        <v>4600</v>
      </c>
      <c r="D18" s="14">
        <v>2050</v>
      </c>
      <c r="E18" s="14">
        <v>2625</v>
      </c>
      <c r="F18" s="14">
        <v>3300</v>
      </c>
    </row>
    <row r="19" spans="1:7" s="68" customFormat="1" ht="10" x14ac:dyDescent="0.35">
      <c r="A19" s="67" t="s">
        <v>41</v>
      </c>
      <c r="B19" s="37">
        <v>6051</v>
      </c>
      <c r="C19" s="50">
        <v>4600</v>
      </c>
      <c r="D19" s="37">
        <v>2050</v>
      </c>
      <c r="E19" s="37">
        <v>2625</v>
      </c>
      <c r="F19" s="37">
        <v>3300</v>
      </c>
    </row>
    <row r="20" spans="1:7" s="34" customFormat="1" ht="21" x14ac:dyDescent="0.25">
      <c r="A20" s="106" t="s">
        <v>103</v>
      </c>
      <c r="B20" s="156">
        <v>-6051</v>
      </c>
      <c r="C20" s="157">
        <v>-4600</v>
      </c>
      <c r="D20" s="156">
        <v>-2050</v>
      </c>
      <c r="E20" s="156">
        <v>-2625</v>
      </c>
      <c r="F20" s="156">
        <v>-3300</v>
      </c>
    </row>
    <row r="21" spans="1:7" ht="10.5" x14ac:dyDescent="0.35">
      <c r="A21" s="36" t="s">
        <v>43</v>
      </c>
      <c r="B21" s="14"/>
      <c r="C21" s="15"/>
      <c r="D21" s="14"/>
      <c r="E21" s="14"/>
      <c r="F21" s="14"/>
    </row>
    <row r="22" spans="1:7" ht="10.5" x14ac:dyDescent="0.35">
      <c r="A22" s="36" t="s">
        <v>37</v>
      </c>
      <c r="B22" s="14"/>
      <c r="C22" s="15"/>
      <c r="D22" s="14"/>
      <c r="E22" s="14"/>
      <c r="F22" s="14"/>
    </row>
    <row r="23" spans="1:7" ht="10" x14ac:dyDescent="0.35">
      <c r="A23" s="65" t="s">
        <v>2</v>
      </c>
      <c r="B23" s="14">
        <v>1140</v>
      </c>
      <c r="C23" s="15">
        <v>1246</v>
      </c>
      <c r="D23" s="14">
        <v>1334</v>
      </c>
      <c r="E23" s="14">
        <v>1455</v>
      </c>
      <c r="F23" s="14">
        <v>1575</v>
      </c>
    </row>
    <row r="24" spans="1:7" s="68" customFormat="1" ht="10" x14ac:dyDescent="0.35">
      <c r="A24" s="52" t="s">
        <v>38</v>
      </c>
      <c r="B24" s="37">
        <v>1140</v>
      </c>
      <c r="C24" s="50">
        <v>1246</v>
      </c>
      <c r="D24" s="37">
        <v>1334</v>
      </c>
      <c r="E24" s="37">
        <v>1455</v>
      </c>
      <c r="F24" s="37">
        <v>1575</v>
      </c>
    </row>
    <row r="25" spans="1:7" ht="10.5" x14ac:dyDescent="0.35">
      <c r="A25" s="36" t="s">
        <v>39</v>
      </c>
      <c r="B25" s="14"/>
      <c r="C25" s="15"/>
      <c r="D25" s="14"/>
      <c r="E25" s="14"/>
      <c r="F25" s="14"/>
    </row>
    <row r="26" spans="1:7" ht="10" x14ac:dyDescent="0.35">
      <c r="A26" s="72" t="s">
        <v>120</v>
      </c>
      <c r="B26" s="14">
        <v>4220</v>
      </c>
      <c r="C26" s="15">
        <v>4306</v>
      </c>
      <c r="D26" s="14">
        <v>4600</v>
      </c>
      <c r="E26" s="14">
        <v>4917</v>
      </c>
      <c r="F26" s="14">
        <v>5502</v>
      </c>
    </row>
    <row r="27" spans="1:7" s="68" customFormat="1" ht="10" x14ac:dyDescent="0.35">
      <c r="A27" s="52" t="s">
        <v>41</v>
      </c>
      <c r="B27" s="37">
        <v>4220</v>
      </c>
      <c r="C27" s="50">
        <v>4306</v>
      </c>
      <c r="D27" s="37">
        <v>4600</v>
      </c>
      <c r="E27" s="37">
        <v>4917</v>
      </c>
      <c r="F27" s="37">
        <v>5502</v>
      </c>
      <c r="G27" s="67"/>
    </row>
    <row r="28" spans="1:7" s="34" customFormat="1" ht="21" x14ac:dyDescent="0.25">
      <c r="A28" s="110" t="s">
        <v>104</v>
      </c>
      <c r="B28" s="159">
        <v>-3080</v>
      </c>
      <c r="C28" s="160">
        <v>-3060</v>
      </c>
      <c r="D28" s="159">
        <v>-3266</v>
      </c>
      <c r="E28" s="159">
        <v>-3462</v>
      </c>
      <c r="F28" s="159">
        <v>-3927</v>
      </c>
      <c r="G28" s="69"/>
    </row>
    <row r="29" spans="1:7" s="34" customFormat="1" ht="21" x14ac:dyDescent="0.25">
      <c r="A29" s="110" t="s">
        <v>105</v>
      </c>
      <c r="B29" s="159">
        <v>-3194</v>
      </c>
      <c r="C29" s="160">
        <v>-5757</v>
      </c>
      <c r="D29" s="159">
        <v>-5306</v>
      </c>
      <c r="E29" s="159">
        <v>2343</v>
      </c>
      <c r="F29" s="159">
        <v>964</v>
      </c>
      <c r="G29" s="69"/>
    </row>
    <row r="30" spans="1:7" ht="20" x14ac:dyDescent="0.35">
      <c r="A30" s="109" t="s">
        <v>106</v>
      </c>
      <c r="B30" s="14">
        <v>58610</v>
      </c>
      <c r="C30" s="15">
        <v>55416</v>
      </c>
      <c r="D30" s="14">
        <v>49659</v>
      </c>
      <c r="E30" s="14">
        <v>44353</v>
      </c>
      <c r="F30" s="14">
        <v>46696</v>
      </c>
      <c r="G30" s="62"/>
    </row>
    <row r="31" spans="1:7" ht="21" x14ac:dyDescent="0.2">
      <c r="A31" s="111" t="s">
        <v>107</v>
      </c>
      <c r="B31" s="161">
        <v>55416</v>
      </c>
      <c r="C31" s="162">
        <v>49659</v>
      </c>
      <c r="D31" s="161">
        <v>44353</v>
      </c>
      <c r="E31" s="161">
        <v>46696</v>
      </c>
      <c r="F31" s="161">
        <v>47660</v>
      </c>
    </row>
    <row r="32" spans="1:7" s="62" customFormat="1" ht="12" customHeight="1" x14ac:dyDescent="0.2">
      <c r="A32" s="223" t="s">
        <v>79</v>
      </c>
      <c r="B32" s="223"/>
      <c r="C32" s="223"/>
      <c r="D32" s="223"/>
      <c r="E32" s="223"/>
      <c r="F32" s="223"/>
    </row>
  </sheetData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Header>&amp;L&amp;A</oddHeader>
    <oddFooter>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110" zoomScaleNormal="110" zoomScaleSheetLayoutView="100" workbookViewId="0">
      <selection activeCell="I7" sqref="I7"/>
    </sheetView>
  </sheetViews>
  <sheetFormatPr defaultColWidth="9.1796875" defaultRowHeight="12" customHeight="1" x14ac:dyDescent="0.35"/>
  <cols>
    <col min="1" max="1" width="30.54296875" style="11" customWidth="1"/>
    <col min="2" max="2" width="8.453125" style="11" customWidth="1"/>
    <col min="3" max="6" width="8.453125" style="54" customWidth="1"/>
    <col min="7" max="16384" width="9.1796875" style="54"/>
  </cols>
  <sheetData>
    <row r="1" spans="1:6" s="200" customFormat="1" ht="10.5" x14ac:dyDescent="0.25">
      <c r="A1" s="12" t="s">
        <v>84</v>
      </c>
      <c r="B1" s="10"/>
      <c r="C1" s="93"/>
      <c r="D1" s="10"/>
      <c r="E1" s="10"/>
      <c r="F1" s="10"/>
    </row>
    <row r="2" spans="1:6" ht="40" x14ac:dyDescent="0.35">
      <c r="A2" s="97"/>
      <c r="B2" s="178" t="s">
        <v>128</v>
      </c>
      <c r="C2" s="179" t="s">
        <v>131</v>
      </c>
      <c r="D2" s="178" t="s">
        <v>126</v>
      </c>
      <c r="E2" s="178" t="s">
        <v>132</v>
      </c>
      <c r="F2" s="178" t="s">
        <v>133</v>
      </c>
    </row>
    <row r="3" spans="1:6" ht="12" customHeight="1" x14ac:dyDescent="0.35">
      <c r="A3" s="55" t="s">
        <v>67</v>
      </c>
      <c r="B3" s="168"/>
      <c r="C3" s="169"/>
      <c r="D3" s="168"/>
      <c r="E3" s="168"/>
      <c r="F3" s="168"/>
    </row>
    <row r="4" spans="1:6" ht="12" customHeight="1" x14ac:dyDescent="0.35">
      <c r="A4" s="55" t="s">
        <v>183</v>
      </c>
      <c r="B4" s="168"/>
      <c r="C4" s="169"/>
      <c r="D4" s="168"/>
      <c r="E4" s="168"/>
      <c r="F4" s="168"/>
    </row>
    <row r="5" spans="1:6" ht="12" customHeight="1" x14ac:dyDescent="0.35">
      <c r="A5" s="55" t="s">
        <v>184</v>
      </c>
      <c r="B5" s="168"/>
      <c r="C5" s="169"/>
      <c r="D5" s="168"/>
      <c r="E5" s="168"/>
      <c r="F5" s="168"/>
    </row>
    <row r="6" spans="1:6" ht="20" x14ac:dyDescent="0.35">
      <c r="A6" s="163" t="s">
        <v>167</v>
      </c>
      <c r="B6" s="168">
        <v>6202</v>
      </c>
      <c r="C6" s="169">
        <v>4600</v>
      </c>
      <c r="D6" s="168">
        <v>2050</v>
      </c>
      <c r="E6" s="168">
        <v>2625</v>
      </c>
      <c r="F6" s="168">
        <v>3300</v>
      </c>
    </row>
    <row r="7" spans="1:6" s="56" customFormat="1" ht="12" customHeight="1" x14ac:dyDescent="0.35">
      <c r="A7" s="164" t="s">
        <v>45</v>
      </c>
      <c r="B7" s="170">
        <v>6202</v>
      </c>
      <c r="C7" s="171">
        <v>4600</v>
      </c>
      <c r="D7" s="170">
        <v>2050</v>
      </c>
      <c r="E7" s="170">
        <v>2625</v>
      </c>
      <c r="F7" s="170">
        <v>3300</v>
      </c>
    </row>
    <row r="8" spans="1:6" ht="31.5" x14ac:dyDescent="0.35">
      <c r="A8" s="165" t="s">
        <v>108</v>
      </c>
      <c r="B8" s="166"/>
      <c r="C8" s="169"/>
      <c r="D8" s="166"/>
      <c r="E8" s="166"/>
      <c r="F8" s="166"/>
    </row>
    <row r="9" spans="1:6" ht="12" customHeight="1" x14ac:dyDescent="0.35">
      <c r="A9" s="203" t="s">
        <v>54</v>
      </c>
      <c r="B9" s="166">
        <v>6202</v>
      </c>
      <c r="C9" s="169">
        <v>4600</v>
      </c>
      <c r="D9" s="166">
        <v>2050</v>
      </c>
      <c r="E9" s="166">
        <v>2625</v>
      </c>
      <c r="F9" s="166">
        <v>3300</v>
      </c>
    </row>
    <row r="10" spans="1:6" s="56" customFormat="1" ht="12" customHeight="1" x14ac:dyDescent="0.35">
      <c r="A10" s="167" t="s">
        <v>70</v>
      </c>
      <c r="B10" s="172">
        <v>6202</v>
      </c>
      <c r="C10" s="171">
        <v>4600</v>
      </c>
      <c r="D10" s="172">
        <v>2050</v>
      </c>
      <c r="E10" s="172">
        <v>2625</v>
      </c>
      <c r="F10" s="172">
        <v>3300</v>
      </c>
    </row>
    <row r="11" spans="1:6" ht="14.5" x14ac:dyDescent="0.35">
      <c r="A11" s="224" t="s">
        <v>79</v>
      </c>
      <c r="B11" s="224"/>
      <c r="C11" s="224"/>
      <c r="D11" s="224"/>
      <c r="E11" s="224"/>
      <c r="F11" s="224"/>
    </row>
    <row r="12" spans="1:6" ht="14.5" x14ac:dyDescent="0.35">
      <c r="A12" s="217"/>
      <c r="B12" s="217"/>
      <c r="C12" s="217"/>
      <c r="D12" s="217"/>
      <c r="E12" s="217"/>
      <c r="F12" s="217"/>
    </row>
    <row r="13" spans="1:6" ht="12" customHeight="1" x14ac:dyDescent="0.35">
      <c r="A13" s="10"/>
    </row>
    <row r="14" spans="1:6" ht="12" customHeight="1" x14ac:dyDescent="0.35">
      <c r="A14" s="10"/>
    </row>
    <row r="15" spans="1:6" ht="12" customHeight="1" x14ac:dyDescent="0.35">
      <c r="A15" s="10"/>
    </row>
    <row r="16" spans="1:6" ht="12" customHeight="1" x14ac:dyDescent="0.35">
      <c r="A16" s="10"/>
    </row>
    <row r="17" spans="1:1" ht="12" customHeight="1" x14ac:dyDescent="0.35">
      <c r="A17" s="10"/>
    </row>
    <row r="18" spans="1:1" ht="12" customHeight="1" x14ac:dyDescent="0.35">
      <c r="A18" s="10"/>
    </row>
    <row r="19" spans="1:1" ht="12" customHeight="1" x14ac:dyDescent="0.35">
      <c r="A19" s="10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  <oddFooter>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showGridLines="0" zoomScale="110" zoomScaleNormal="110" zoomScaleSheetLayoutView="100" workbookViewId="0">
      <selection activeCell="H9" sqref="H9"/>
    </sheetView>
  </sheetViews>
  <sheetFormatPr defaultColWidth="9.1796875" defaultRowHeight="12.5" x14ac:dyDescent="0.25"/>
  <cols>
    <col min="1" max="1" width="32.54296875" style="58" customWidth="1"/>
    <col min="2" max="4" width="8.54296875" style="58" customWidth="1"/>
    <col min="5" max="5" width="8.54296875" style="61" customWidth="1"/>
    <col min="6" max="16384" width="9.1796875" style="58"/>
  </cols>
  <sheetData>
    <row r="1" spans="1:5" s="32" customFormat="1" ht="10.5" x14ac:dyDescent="0.2">
      <c r="A1" s="57" t="s">
        <v>137</v>
      </c>
      <c r="E1" s="13"/>
    </row>
    <row r="2" spans="1:5" s="173" customFormat="1" ht="50" x14ac:dyDescent="0.35">
      <c r="A2" s="180"/>
      <c r="B2" s="181" t="s">
        <v>114</v>
      </c>
      <c r="C2" s="181" t="s">
        <v>113</v>
      </c>
      <c r="D2" s="181" t="s">
        <v>109</v>
      </c>
      <c r="E2" s="181" t="s">
        <v>115</v>
      </c>
    </row>
    <row r="3" spans="1:5" s="59" customFormat="1" ht="10.5" x14ac:dyDescent="0.25">
      <c r="A3" s="46" t="s">
        <v>138</v>
      </c>
      <c r="B3" s="182"/>
      <c r="C3" s="182"/>
      <c r="D3" s="182"/>
      <c r="E3" s="183"/>
    </row>
    <row r="4" spans="1:5" s="59" customFormat="1" ht="10" x14ac:dyDescent="0.2">
      <c r="A4" s="153" t="s">
        <v>46</v>
      </c>
      <c r="B4" s="190">
        <v>7583</v>
      </c>
      <c r="C4" s="190">
        <v>11134</v>
      </c>
      <c r="D4" s="190">
        <v>34628</v>
      </c>
      <c r="E4" s="191">
        <v>53345</v>
      </c>
    </row>
    <row r="5" spans="1:5" s="59" customFormat="1" ht="10" x14ac:dyDescent="0.2">
      <c r="A5" s="199" t="s">
        <v>121</v>
      </c>
      <c r="B5" s="190">
        <v>26282</v>
      </c>
      <c r="C5" s="190">
        <v>80</v>
      </c>
      <c r="D5" s="190">
        <v>0</v>
      </c>
      <c r="E5" s="191">
        <v>26362</v>
      </c>
    </row>
    <row r="6" spans="1:5" s="59" customFormat="1" ht="20" x14ac:dyDescent="0.2">
      <c r="A6" s="153" t="s">
        <v>110</v>
      </c>
      <c r="B6" s="190">
        <v>0</v>
      </c>
      <c r="C6" s="190">
        <v>-6063</v>
      </c>
      <c r="D6" s="190">
        <v>-24234</v>
      </c>
      <c r="E6" s="191">
        <v>-30297</v>
      </c>
    </row>
    <row r="7" spans="1:5" s="59" customFormat="1" ht="20" x14ac:dyDescent="0.2">
      <c r="A7" s="189" t="s">
        <v>124</v>
      </c>
      <c r="B7" s="190">
        <v>-9599</v>
      </c>
      <c r="C7" s="190">
        <v>-27</v>
      </c>
      <c r="D7" s="190">
        <v>0</v>
      </c>
      <c r="E7" s="191">
        <v>-9626</v>
      </c>
    </row>
    <row r="8" spans="1:5" s="60" customFormat="1" ht="10.5" x14ac:dyDescent="0.25">
      <c r="A8" s="46" t="s">
        <v>47</v>
      </c>
      <c r="B8" s="192">
        <v>24266</v>
      </c>
      <c r="C8" s="192">
        <v>5124</v>
      </c>
      <c r="D8" s="192">
        <v>10394</v>
      </c>
      <c r="E8" s="192">
        <v>39784</v>
      </c>
    </row>
    <row r="9" spans="1:5" s="59" customFormat="1" ht="10.5" x14ac:dyDescent="0.25">
      <c r="A9" s="47" t="s">
        <v>71</v>
      </c>
      <c r="B9" s="190"/>
      <c r="C9" s="190"/>
      <c r="D9" s="190"/>
      <c r="E9" s="191"/>
    </row>
    <row r="10" spans="1:5" s="59" customFormat="1" ht="21" x14ac:dyDescent="0.25">
      <c r="A10" s="184" t="s">
        <v>111</v>
      </c>
      <c r="B10" s="190"/>
      <c r="C10" s="190"/>
      <c r="D10" s="190"/>
      <c r="E10" s="191"/>
    </row>
    <row r="11" spans="1:5" s="59" customFormat="1" ht="10" x14ac:dyDescent="0.2">
      <c r="A11" s="153" t="s">
        <v>57</v>
      </c>
      <c r="B11" s="190">
        <v>0</v>
      </c>
      <c r="C11" s="190">
        <v>4100</v>
      </c>
      <c r="D11" s="190">
        <v>500</v>
      </c>
      <c r="E11" s="191">
        <v>4600</v>
      </c>
    </row>
    <row r="12" spans="1:5" s="60" customFormat="1" ht="10.5" x14ac:dyDescent="0.25">
      <c r="A12" s="204" t="s">
        <v>58</v>
      </c>
      <c r="B12" s="193">
        <v>0</v>
      </c>
      <c r="C12" s="193">
        <v>4100</v>
      </c>
      <c r="D12" s="193">
        <v>500</v>
      </c>
      <c r="E12" s="193">
        <v>4600</v>
      </c>
    </row>
    <row r="13" spans="1:5" s="59" customFormat="1" ht="10.5" x14ac:dyDescent="0.25">
      <c r="A13" s="184" t="s">
        <v>48</v>
      </c>
      <c r="B13" s="193"/>
      <c r="C13" s="193"/>
      <c r="D13" s="193"/>
      <c r="E13" s="193"/>
    </row>
    <row r="14" spans="1:5" s="59" customFormat="1" ht="10" x14ac:dyDescent="0.2">
      <c r="A14" s="153" t="s">
        <v>49</v>
      </c>
      <c r="B14" s="190">
        <v>-1199</v>
      </c>
      <c r="C14" s="190">
        <v>-3625</v>
      </c>
      <c r="D14" s="190">
        <v>-2322</v>
      </c>
      <c r="E14" s="190">
        <v>-7146</v>
      </c>
    </row>
    <row r="15" spans="1:5" s="59" customFormat="1" ht="20" x14ac:dyDescent="0.2">
      <c r="A15" s="189" t="s">
        <v>122</v>
      </c>
      <c r="B15" s="190">
        <v>-3592</v>
      </c>
      <c r="C15" s="190">
        <v>0</v>
      </c>
      <c r="D15" s="190">
        <v>0</v>
      </c>
      <c r="E15" s="190">
        <v>-3592</v>
      </c>
    </row>
    <row r="16" spans="1:5" s="59" customFormat="1" ht="10" x14ac:dyDescent="0.2">
      <c r="A16" s="153" t="s">
        <v>2</v>
      </c>
      <c r="B16" s="190">
        <v>53</v>
      </c>
      <c r="C16" s="190">
        <v>-53</v>
      </c>
      <c r="D16" s="190">
        <v>0</v>
      </c>
      <c r="E16" s="190">
        <v>0</v>
      </c>
    </row>
    <row r="17" spans="1:5" s="60" customFormat="1" ht="10.5" x14ac:dyDescent="0.25">
      <c r="A17" s="184" t="s">
        <v>68</v>
      </c>
      <c r="B17" s="192">
        <v>-4738</v>
      </c>
      <c r="C17" s="192">
        <v>-3678</v>
      </c>
      <c r="D17" s="192">
        <v>-2322</v>
      </c>
      <c r="E17" s="192">
        <v>-10738</v>
      </c>
    </row>
    <row r="18" spans="1:5" s="59" customFormat="1" ht="10.5" x14ac:dyDescent="0.25">
      <c r="A18" s="46" t="s">
        <v>139</v>
      </c>
      <c r="B18" s="190"/>
      <c r="C18" s="190"/>
      <c r="D18" s="190"/>
      <c r="E18" s="191"/>
    </row>
    <row r="19" spans="1:5" s="59" customFormat="1" ht="10" x14ac:dyDescent="0.2">
      <c r="A19" s="189" t="s">
        <v>50</v>
      </c>
      <c r="B19" s="190">
        <v>7636</v>
      </c>
      <c r="C19" s="190">
        <v>15181</v>
      </c>
      <c r="D19" s="190">
        <v>35128</v>
      </c>
      <c r="E19" s="190">
        <v>57945</v>
      </c>
    </row>
    <row r="20" spans="1:5" s="59" customFormat="1" ht="10" x14ac:dyDescent="0.2">
      <c r="A20" s="189" t="s">
        <v>121</v>
      </c>
      <c r="B20" s="190">
        <v>26282</v>
      </c>
      <c r="C20" s="190">
        <v>80</v>
      </c>
      <c r="D20" s="190">
        <v>0</v>
      </c>
      <c r="E20" s="190">
        <v>26362</v>
      </c>
    </row>
    <row r="21" spans="1:5" s="59" customFormat="1" ht="20" x14ac:dyDescent="0.2">
      <c r="A21" s="189" t="s">
        <v>112</v>
      </c>
      <c r="B21" s="190">
        <v>-1199</v>
      </c>
      <c r="C21" s="190">
        <v>-9688</v>
      </c>
      <c r="D21" s="190">
        <v>-26556</v>
      </c>
      <c r="E21" s="190">
        <v>-37443</v>
      </c>
    </row>
    <row r="22" spans="1:5" s="59" customFormat="1" ht="20" x14ac:dyDescent="0.2">
      <c r="A22" s="189" t="s">
        <v>123</v>
      </c>
      <c r="B22" s="190">
        <v>-13191</v>
      </c>
      <c r="C22" s="190">
        <v>-27</v>
      </c>
      <c r="D22" s="190">
        <v>0</v>
      </c>
      <c r="E22" s="190">
        <v>-13218</v>
      </c>
    </row>
    <row r="23" spans="1:5" s="59" customFormat="1" ht="11.15" customHeight="1" x14ac:dyDescent="0.25">
      <c r="A23" s="185" t="s">
        <v>51</v>
      </c>
      <c r="B23" s="192">
        <v>19528</v>
      </c>
      <c r="C23" s="192">
        <v>5546</v>
      </c>
      <c r="D23" s="192">
        <v>8572</v>
      </c>
      <c r="E23" s="192">
        <v>33646</v>
      </c>
    </row>
    <row r="24" spans="1:5" ht="12" customHeight="1" x14ac:dyDescent="0.25">
      <c r="A24" s="226" t="s">
        <v>79</v>
      </c>
      <c r="B24" s="226"/>
      <c r="C24" s="226"/>
      <c r="D24" s="226"/>
      <c r="E24" s="226"/>
    </row>
  </sheetData>
  <pageMargins left="0.70866141732283472" right="0.70866141732283472" top="0.74803149606299213" bottom="0.74803149606299213" header="0.31496062992125984" footer="0.31496062992125984"/>
  <pageSetup paperSize="8" scale="66" orientation="landscape" r:id="rId1"/>
  <headerFooter>
    <oddHeader>&amp;L&amp;A</oddHeader>
    <oddFooter>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dd6b31f-a027-425f-adfa-a4194e98dae2">FIN33506-1658115890-276763</_dlc_DocId>
    <TaxCatchAll xmlns="82ff9d9b-d3fc-4aad-bc42-9949ee83b815">
      <Value>2</Value>
      <Value>1</Value>
    </TaxCatchAll>
    <_dlc_DocIdUrl xmlns="fdd6b31f-a027-425f-adfa-a4194e98dae2">
      <Url>https://f1.prdmgd.finance.gov.au/sites/50033506/_layouts/15/DocIdRedir.aspx?ID=FIN33506-1658115890-276763</Url>
      <Description>FIN33506-1658115890-276763</Description>
    </_dlc_DocIdUrl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KeywordTaxHTField xmlns="82ff9d9b-d3fc-4aad-bc42-9949ee83b815">
      <Terms xmlns="http://schemas.microsoft.com/office/infopath/2007/PartnerControls"/>
    </TaxKeywordTaxHTField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Agency Accounting and Budget Framework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Original_x0020_Date_x0020_Created xmlns="82ff9d9b-d3fc-4aad-bc42-9949ee83b815" xsi:nil="true"/>
  </documentManagement>
</p:propertie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0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Finance Excel Workbook" ma:contentTypeID="0x010100B321FEA60C5BA343A52BC94EC00ABC9E070200B24D3B9A816EE448841014A601EF8C2A" ma:contentTypeVersion="106" ma:contentTypeDescription="Finance Excel Workbook" ma:contentTypeScope="" ma:versionID="3629b6a5d1adb9661e70d3b340b0b7f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b32dbe32aee2a84cc007719b0cdba39c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 ma:readOnly="false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hidden="true" ma:internalName="Original_x0020_Date_x0020_Created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19FFAD-D336-4FB2-9DD3-1FBB2F8B8EE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1DF56D7-5607-41F0-A08F-CF430F5F6B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087C03-D8DB-48D6-82A4-0709871B6DFA}">
  <ds:schemaRefs>
    <ds:schemaRef ds:uri="http://schemas.microsoft.com/office/2006/documentManagement/types"/>
    <ds:schemaRef ds:uri="http://schemas.microsoft.com/office/infopath/2007/PartnerControls"/>
    <ds:schemaRef ds:uri="fdd6b31f-a027-425f-adfa-a4194e98dae2"/>
    <ds:schemaRef ds:uri="http://purl.org/dc/elements/1.1/"/>
    <ds:schemaRef ds:uri="http://schemas.microsoft.com/office/2006/metadata/properties"/>
    <ds:schemaRef ds:uri="82ff9d9b-d3fc-4aad-bc42-9949ee83b815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64B1C43-9E28-4C3A-AB43-EB4B3B3FCF5F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FADF341-023A-40EE-B6DC-61C4E13235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  <vt:lpstr>'Table 1.1'!Print_Area</vt:lpstr>
      <vt:lpstr>'Table 2.1.1'!Print_Area</vt:lpstr>
      <vt:lpstr>'Table 3.1'!Print_Area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2015-01-14T00:25:54Z</dcterms:created>
  <dcterms:modified xsi:type="dcterms:W3CDTF">2022-10-24T05:20:45Z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0x010100B321FEA60C5BA343A52BC94EC00ABC9E070200B24D3B9A816EE448841014A601EF8C2A</vt:lpwstr>
  </property>
  <property fmtid="{D5CDD505-2E9C-101B-9397-08002B2CF9AE}" pid="3" name="TSYRecordClass">
    <vt:lpwstr>75;#AE-20337-Destroy 7 years after action completed|668ae28e-5138-4c7c-82db-1c8c6afc81a6</vt:lpwstr>
  </property>
  <property fmtid="{D5CDD505-2E9C-101B-9397-08002B2CF9AE}" pid="4" name="_dlc_DocIdItemGuid">
    <vt:lpwstr>0e11b365-08e3-46f6-8235-4df53867047e</vt:lpwstr>
  </property>
  <property fmtid="{D5CDD505-2E9C-101B-9397-08002B2CF9AE}" pid="5" name="_NewReviewCycle">
    <vt:lpwstr/>
  </property>
  <property fmtid="{D5CDD505-2E9C-101B-9397-08002B2CF9AE}" pid="6" name="RecordPoint_ActiveItemUniqueId">
    <vt:lpwstr>{db021762-25f4-40e7-a0ec-d1746ff392df}</vt:lpwstr>
  </property>
  <property fmtid="{D5CDD505-2E9C-101B-9397-08002B2CF9AE}" pid="7" name="RecordPoint_WorkflowType">
    <vt:lpwstr>ActiveSubmitStub</vt:lpwstr>
  </property>
  <property fmtid="{D5CDD505-2E9C-101B-9397-08002B2CF9AE}" pid="8" name="RecordPoint_ActiveItemSiteId">
    <vt:lpwstr>{de902461-0703-410e-906b-a2e3a4f5dd57}</vt:lpwstr>
  </property>
  <property fmtid="{D5CDD505-2E9C-101B-9397-08002B2CF9AE}" pid="9" name="RecordPoint_ActiveItemListId">
    <vt:lpwstr>{1a5197ea-2690-47fd-a085-19629528b6d0}</vt:lpwstr>
  </property>
  <property fmtid="{D5CDD505-2E9C-101B-9397-08002B2CF9AE}" pid="10" name="RecordPoint_ActiveItemWebId">
    <vt:lpwstr>{e237d495-0881-4849-ae62-ddc8a8132df5}</vt:lpwstr>
  </property>
  <property fmtid="{D5CDD505-2E9C-101B-9397-08002B2CF9AE}" pid="11" name="RecordPoint_SubmissionDate">
    <vt:lpwstr/>
  </property>
  <property fmtid="{D5CDD505-2E9C-101B-9397-08002B2CF9AE}" pid="12" name="RecordPoint_RecordNumberSubmitted">
    <vt:lpwstr>R0001945963</vt:lpwstr>
  </property>
  <property fmtid="{D5CDD505-2E9C-101B-9397-08002B2CF9AE}" pid="13" name="RecordPoint_ActiveItemMoved">
    <vt:lpwstr/>
  </property>
  <property fmtid="{D5CDD505-2E9C-101B-9397-08002B2CF9AE}" pid="14" name="RecordPoint_RecordFormat">
    <vt:lpwstr/>
  </property>
  <property fmtid="{D5CDD505-2E9C-101B-9397-08002B2CF9AE}" pid="15" name="RecordPoint_SubmissionCompleted">
    <vt:lpwstr>2018-12-18T14:34:29.6910341+11:00</vt:lpwstr>
  </property>
  <property fmtid="{D5CDD505-2E9C-101B-9397-08002B2CF9AE}" pid="16" name="TaxKeyword">
    <vt:lpwstr/>
  </property>
  <property fmtid="{D5CDD505-2E9C-101B-9397-08002B2CF9AE}" pid="17" name="AbtEntity">
    <vt:lpwstr>2;#Department of Finance|fd660e8f-8f31-49bd-92a3-d31d4da31afe</vt:lpwstr>
  </property>
  <property fmtid="{D5CDD505-2E9C-101B-9397-08002B2CF9AE}" pid="18" name="OrgUnit">
    <vt:lpwstr>1;#Agency Accounting and Budget Framework|17de058c-12f7-44f2-8e7d-03ff49305e52</vt:lpwstr>
  </property>
  <property fmtid="{D5CDD505-2E9C-101B-9397-08002B2CF9AE}" pid="19" name="InitiatingEntity">
    <vt:lpwstr>2;#Department of Finance|fd660e8f-8f31-49bd-92a3-d31d4da31afe</vt:lpwstr>
  </property>
  <property fmtid="{D5CDD505-2E9C-101B-9397-08002B2CF9AE}" pid="20" name="Function and Activity">
    <vt:lpwstr/>
  </property>
</Properties>
</file>