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688" documentId="13_ncr:1_{44A0C42B-9AD5-4E5B-8183-0E0E29DDD77C}" xr6:coauthVersionLast="47" xr6:coauthVersionMax="47" xr10:uidLastSave="{B08C4BFE-0DC9-481D-A1B6-6D02BABCCC21}"/>
  <bookViews>
    <workbookView xWindow="-120" yWindow="-120" windowWidth="29040" windowHeight="15720" tabRatio="769" xr2:uid="{00000000-000D-0000-FFFF-FFFF00000000}"/>
  </bookViews>
  <sheets>
    <sheet name="Table 1.1 NCCE" sheetId="64" r:id="rId1"/>
    <sheet name="Table 1.2" sheetId="65" r:id="rId2"/>
    <sheet name="Table 2.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s>
  <definedNames>
    <definedName name="__AAA104">[1]Note_AAA!$F$11</definedName>
    <definedName name="__AAA122">[1]Note_AAA!$F$26</definedName>
    <definedName name="__AIR102">[1]Note_AIR!#REF!</definedName>
    <definedName name="__AIR103">[1]Note_AIR!#REF!</definedName>
    <definedName name="__AIR104">[1]Note_AIR!#REF!</definedName>
    <definedName name="__AIR105">[1]Note_AIR!#REF!</definedName>
    <definedName name="__AIR106">[1]Note_AIR!#REF!</definedName>
    <definedName name="__AIR107">[1]Note_AIR!#REF!</definedName>
    <definedName name="__AIR116">[1]Note_AIR!#REF!</definedName>
    <definedName name="__AIR117">[1]Note_AIR!#REF!</definedName>
    <definedName name="__AIR118">[1]Note_AIR!#REF!</definedName>
    <definedName name="__AIR119">[1]Note_AIR!#REF!</definedName>
    <definedName name="__AIR120">[1]Note_AIR!#REF!</definedName>
    <definedName name="__AIR121">[1]Note_AIR!#REF!</definedName>
    <definedName name="__AIR130">[1]Note_AIR!#REF!</definedName>
    <definedName name="__AIR131">[1]Note_AIR!#REF!</definedName>
    <definedName name="__AIR132">[1]Note_AIR!#REF!</definedName>
    <definedName name="__AIR133">[1]Note_AIR!#REF!</definedName>
    <definedName name="__AIR134">[1]Note_AIR!#REF!</definedName>
    <definedName name="__AIR135">[1]Note_AIR!#REF!</definedName>
    <definedName name="__AIR144">[1]Note_AIR!#REF!</definedName>
    <definedName name="__AIR145">[1]Note_AIR!#REF!</definedName>
    <definedName name="__AIR146">[1]Note_AIR!#REF!</definedName>
    <definedName name="__AIR147">[1]Note_AIR!#REF!</definedName>
    <definedName name="__AIR148">[1]Note_AIR!#REF!</definedName>
    <definedName name="__AIR149">[1]Note_AIR!#REF!</definedName>
    <definedName name="__AIR156">[1]Note_AIR!#REF!</definedName>
    <definedName name="__AIR157">[1]Note_AIR!#REF!</definedName>
    <definedName name="__AIR158">[1]Note_AIR!#REF!</definedName>
    <definedName name="__AIR159">[1]Note_AIR!#REF!</definedName>
    <definedName name="__AIR160">[1]Note_AIR!#REF!</definedName>
    <definedName name="__AIR161">[1]Note_AIR!#REF!</definedName>
    <definedName name="__AIR162">[1]Note_AIR!#REF!</definedName>
    <definedName name="__AIR163">[1]Note_AIR!#REF!</definedName>
    <definedName name="__AIR164">[1]Note_AIR!#REF!</definedName>
    <definedName name="__AIR165">[1]Note_AIR!#REF!</definedName>
    <definedName name="__AIR166">[1]Note_AIR!#REF!</definedName>
    <definedName name="__AIR167">[1]Note_AIR!#REF!</definedName>
    <definedName name="__AIR168">[1]Note_AIR!#REF!</definedName>
    <definedName name="__AIR169">[1]Note_AIR!#REF!</definedName>
    <definedName name="__AIR170">[1]Note_AIR!#REF!</definedName>
    <definedName name="__AIR171">[1]Note_AIR!#REF!</definedName>
    <definedName name="__AIR172">[1]Note_AIR!#REF!</definedName>
    <definedName name="__AIR173">[1]Note_AIR!#REF!</definedName>
    <definedName name="__AIR174">[1]Note_AIR!#REF!</definedName>
    <definedName name="__AIR175">[1]Note_AIR!#REF!</definedName>
    <definedName name="__AIR176">[1]Note_AIR!#REF!</definedName>
    <definedName name="__AIR177">[1]Note_AIR!#REF!</definedName>
    <definedName name="__AIR178">[1]Note_AIR!#REF!</definedName>
    <definedName name="__AIR179">[1]Note_AIR!#REF!</definedName>
    <definedName name="__AIR180">[1]Note_AIR!#REF!</definedName>
    <definedName name="__AIR181">[1]Note_AIR!#REF!</definedName>
    <definedName name="__AIR182">[1]Note_AIR!#REF!</definedName>
    <definedName name="__AIR183">[1]Note_AIR!#REF!</definedName>
    <definedName name="__AIR184">[1]Note_AIR!#REF!</definedName>
    <definedName name="__AIR185">[1]Note_AIR!#REF!</definedName>
    <definedName name="__AIR186">[1]Note_AIR!#REF!</definedName>
    <definedName name="__AIR187">[1]Note_AIR!#REF!</definedName>
    <definedName name="__AIR188">[1]Note_AIR!#REF!</definedName>
    <definedName name="__AIR189">[1]Note_AIR!#REF!</definedName>
    <definedName name="__AIR190">[1]Note_AIR!#REF!</definedName>
    <definedName name="__AIR191">[1]Note_AIR!#REF!</definedName>
    <definedName name="__AIR192">[1]Note_AIR!#REF!</definedName>
    <definedName name="__AIR193">[1]Note_AIR!#REF!</definedName>
    <definedName name="__AIR194">[1]Note_AIR!#REF!</definedName>
    <definedName name="__AIR195">[1]Note_AIR!#REF!</definedName>
    <definedName name="__AIR196">[1]Note_AIR!#REF!</definedName>
    <definedName name="__AIR197">[1]Note_AIR!#REF!</definedName>
    <definedName name="__AIR198">[1]Note_AIR!#REF!</definedName>
    <definedName name="__AIR199">[1]Note_AIR!#REF!</definedName>
    <definedName name="__AIR200">[1]Note_AIR!#REF!</definedName>
    <definedName name="__AIR201">[1]Note_AIR!#REF!</definedName>
    <definedName name="__AIR202">[1]Note_AIR!#REF!</definedName>
    <definedName name="__AIR203">[1]Note_AIR!#REF!</definedName>
    <definedName name="__AIR204">[1]Note_AIR!#REF!</definedName>
    <definedName name="__AIR205">[1]Note_AIR!#REF!</definedName>
    <definedName name="__AIR206">[1]Note_AIR!#REF!</definedName>
    <definedName name="__AIR207">[1]Note_AIR!#REF!</definedName>
    <definedName name="__AIR208">[1]Note_AIR!#REF!</definedName>
    <definedName name="__AIR209">[1]Note_AIR!#REF!</definedName>
    <definedName name="__AIR210">[1]Note_AIR!#REF!</definedName>
    <definedName name="__AIR211">[1]Note_AIR!#REF!</definedName>
    <definedName name="__AIR212">[1]Note_AIR!#REF!</definedName>
    <definedName name="__AIR213">[1]Note_AIR!#REF!</definedName>
    <definedName name="__AIR214">[1]Note_AIR!#REF!</definedName>
    <definedName name="__AIR215">[1]Note_AIR!#REF!</definedName>
    <definedName name="__AIR216">[1]Note_AIR!#REF!</definedName>
    <definedName name="__AIR217">[1]Note_AIR!#REF!</definedName>
    <definedName name="__AIR218">[1]Note_AIR!#REF!</definedName>
    <definedName name="__AIR219">[1]Note_AIR!#REF!</definedName>
    <definedName name="__AIR220">[1]Note_AIR!#REF!</definedName>
    <definedName name="__AIR221">[1]Note_AIR!#REF!</definedName>
    <definedName name="__AIR222">[1]Note_AIR!#REF!</definedName>
    <definedName name="__AIR223">[1]Note_AIR!#REF!</definedName>
    <definedName name="__AIR224">[1]Note_AIR!#REF!</definedName>
    <definedName name="__AIR225">[1]Note_AIR!#REF!</definedName>
    <definedName name="__AIR226">[1]Note_AIR!#REF!</definedName>
    <definedName name="__AIR227">[1]Note_AIR!#REF!</definedName>
    <definedName name="__AIR228">[1]Note_AIR!#REF!</definedName>
    <definedName name="__AIR229">[1]Note_AIR!#REF!</definedName>
    <definedName name="__AIR230">[1]Note_AIR!#REF!</definedName>
    <definedName name="__AIR231">[1]Note_AIR!#REF!</definedName>
    <definedName name="__AIR232">[1]Note_AIR!#REF!</definedName>
    <definedName name="__AIR233">[1]Note_AIR!#REF!</definedName>
    <definedName name="__AIR234">[1]Note_AIR!#REF!</definedName>
    <definedName name="__AIR235">[1]Note_AIR!#REF!</definedName>
    <definedName name="__AIR236">[1]Note_AIR!#REF!</definedName>
    <definedName name="__AIR237">[1]Note_AIR!#REF!</definedName>
    <definedName name="__AIR238">[1]Note_AIR!#REF!</definedName>
    <definedName name="__AIR239">[1]Note_AIR!#REF!</definedName>
    <definedName name="__AIR240">[1]Note_AIR!#REF!</definedName>
    <definedName name="__AIR241">[1]Note_AIR!#REF!</definedName>
    <definedName name="__AIR242">[1]Note_AIR!#REF!</definedName>
    <definedName name="__AIR243">[1]Note_AIR!#REF!</definedName>
    <definedName name="__AIR244">[1]Note_AIR!#REF!</definedName>
    <definedName name="__AIR245">[1]Note_AIR!#REF!</definedName>
    <definedName name="__AIR246">[1]Note_AIR!#REF!</definedName>
    <definedName name="__AIR247">[1]Note_AIR!#REF!</definedName>
    <definedName name="__AIR248">[1]Note_AIR!#REF!</definedName>
    <definedName name="__AIR249">[1]Note_AIR!#REF!</definedName>
    <definedName name="__AIR250">[1]Note_AIR!#REF!</definedName>
    <definedName name="__AIR251">[1]Note_AIR!#REF!</definedName>
    <definedName name="__AIR252">[1]Note_AIR!#REF!</definedName>
    <definedName name="__AIR253">[1]Note_AIR!#REF!</definedName>
    <definedName name="__AIR256">[1]Note_AIR!#REF!</definedName>
    <definedName name="__AIR257">[1]Note_AIR!#REF!</definedName>
    <definedName name="__AIR258">[1]Note_AIR!#REF!</definedName>
    <definedName name="__AIR259">[1]Note_AIR!#REF!</definedName>
    <definedName name="__AIR260">[1]Note_AIR!#REF!</definedName>
    <definedName name="__AIR261">[1]Note_AIR!#REF!</definedName>
    <definedName name="__FVA116">[1]Note_FVA!#REF!</definedName>
    <definedName name="__FVA117">[1]Note_FVA!#REF!</definedName>
    <definedName name="__FVA118">[1]Note_FVA!#REF!</definedName>
    <definedName name="__FVA119">[1]Note_FVA!#REF!</definedName>
    <definedName name="__FVA120">[1]Note_FVA!#REF!</definedName>
    <definedName name="__FVA121">[1]Note_FVA!#REF!</definedName>
    <definedName name="__FVA122">[1]Note_FVA!#REF!</definedName>
    <definedName name="__FVA123">[1]Note_FVA!#REF!</definedName>
    <definedName name="__FVA124">[1]Note_FVA!#REF!</definedName>
    <definedName name="__FVA125">[1]Note_FVA!#REF!</definedName>
    <definedName name="__FVA126">[1]Note_FVA!#REF!</definedName>
    <definedName name="__FVA127">[1]Note_FVA!#REF!</definedName>
    <definedName name="__FVA128">[1]Note_FVA!#REF!</definedName>
    <definedName name="__FVA129">[1]Note_FVA!#REF!</definedName>
    <definedName name="__FVA130">[1]Note_FVA!#REF!</definedName>
    <definedName name="__FVA131">[1]Note_FVA!#REF!</definedName>
    <definedName name="__FVA132">[1]Note_FVA!#REF!</definedName>
    <definedName name="__FVA133">[1]Note_FVA!#REF!</definedName>
    <definedName name="__FVA134">[1]Note_FVA!#REF!</definedName>
    <definedName name="__FVA135">[1]Note_FVA!#REF!</definedName>
    <definedName name="__FVA136">[1]Note_FVA!#REF!</definedName>
    <definedName name="__FVA137">[1]Note_FVA!#REF!</definedName>
    <definedName name="__FVA138">[1]Note_FVA!#REF!</definedName>
    <definedName name="__FVA139">[1]Note_FVA!#REF!</definedName>
    <definedName name="__FVA140">[1]Note_FVA!#REF!</definedName>
    <definedName name="__FVA141">[1]Note_FVA!#REF!</definedName>
    <definedName name="__FVA142">[1]Note_FVA!#REF!</definedName>
    <definedName name="__FVA143">[1]Note_FVA!#REF!</definedName>
    <definedName name="__IRR202">"$F$20"</definedName>
    <definedName name="__IRR203">"$G$20"</definedName>
    <definedName name="__IRR204">"$H$20"</definedName>
    <definedName name="__IRR205">"$I$20"</definedName>
    <definedName name="__IRR206">"$J$20"</definedName>
    <definedName name="__IRR207">"$K$20"</definedName>
    <definedName name="__IRR208">"$L$20"</definedName>
    <definedName name="__IRR209">"$M$20"</definedName>
    <definedName name="__IRR210">"$N$20"</definedName>
    <definedName name="__IRR211">"$O$20"</definedName>
    <definedName name="__IRR212">"$P$20"</definedName>
    <definedName name="__IRR213">"$Q$20"</definedName>
    <definedName name="__IRR214">"$R$20"</definedName>
    <definedName name="__IRR215">"$S$20"</definedName>
    <definedName name="_AAA104">[2]Note_AAA!$F$11</definedName>
    <definedName name="_AAA122">[2]Note_AAA!$F$26</definedName>
    <definedName name="_AIR102">[2]Note_AIR!#REF!</definedName>
    <definedName name="_AIR103">[2]Note_AIR!#REF!</definedName>
    <definedName name="_AIR104">[2]Note_AIR!#REF!</definedName>
    <definedName name="_AIR105">[2]Note_AIR!#REF!</definedName>
    <definedName name="_AIR106">[2]Note_AIR!#REF!</definedName>
    <definedName name="_AIR107">[2]Note_AIR!#REF!</definedName>
    <definedName name="_AIR116">[2]Note_AIR!#REF!</definedName>
    <definedName name="_AIR117">[2]Note_AIR!#REF!</definedName>
    <definedName name="_AIR118">[2]Note_AIR!#REF!</definedName>
    <definedName name="_AIR119">[2]Note_AIR!#REF!</definedName>
    <definedName name="_AIR120">[2]Note_AIR!#REF!</definedName>
    <definedName name="_AIR121">[2]Note_AIR!#REF!</definedName>
    <definedName name="_AIR130">[2]Note_AIR!#REF!</definedName>
    <definedName name="_AIR131">[2]Note_AIR!#REF!</definedName>
    <definedName name="_AIR132">[2]Note_AIR!#REF!</definedName>
    <definedName name="_AIR133">[2]Note_AIR!#REF!</definedName>
    <definedName name="_AIR134">[2]Note_AIR!#REF!</definedName>
    <definedName name="_AIR135">[2]Note_AIR!#REF!</definedName>
    <definedName name="_AIR144">[2]Note_AIR!#REF!</definedName>
    <definedName name="_AIR145">[2]Note_AIR!#REF!</definedName>
    <definedName name="_AIR146">[2]Note_AIR!#REF!</definedName>
    <definedName name="_AIR147">[2]Note_AIR!#REF!</definedName>
    <definedName name="_AIR148">[2]Note_AIR!#REF!</definedName>
    <definedName name="_AIR149">[2]Note_AIR!#REF!</definedName>
    <definedName name="_AIR156">[2]Note_AIR!#REF!</definedName>
    <definedName name="_AIR157">[2]Note_AIR!#REF!</definedName>
    <definedName name="_AIR158">[2]Note_AIR!#REF!</definedName>
    <definedName name="_AIR159">[2]Note_AIR!#REF!</definedName>
    <definedName name="_AIR160">[2]Note_AIR!#REF!</definedName>
    <definedName name="_AIR161">[2]Note_AIR!#REF!</definedName>
    <definedName name="_AIR162">[2]Note_AIR!#REF!</definedName>
    <definedName name="_AIR163">[2]Note_AIR!#REF!</definedName>
    <definedName name="_AIR164">[2]Note_AIR!#REF!</definedName>
    <definedName name="_AIR165">[2]Note_AIR!#REF!</definedName>
    <definedName name="_AIR166">[2]Note_AIR!#REF!</definedName>
    <definedName name="_AIR167">[2]Note_AIR!#REF!</definedName>
    <definedName name="_AIR168">[2]Note_AIR!#REF!</definedName>
    <definedName name="_AIR169">[2]Note_AIR!#REF!</definedName>
    <definedName name="_AIR170">[2]Note_AIR!#REF!</definedName>
    <definedName name="_AIR171">[2]Note_AIR!#REF!</definedName>
    <definedName name="_AIR172">[2]Note_AIR!#REF!</definedName>
    <definedName name="_AIR173">[2]Note_AIR!#REF!</definedName>
    <definedName name="_AIR174">[2]Note_AIR!#REF!</definedName>
    <definedName name="_AIR175">[2]Note_AIR!#REF!</definedName>
    <definedName name="_AIR176">[2]Note_AIR!#REF!</definedName>
    <definedName name="_AIR177">[2]Note_AIR!#REF!</definedName>
    <definedName name="_AIR178">[2]Note_AIR!#REF!</definedName>
    <definedName name="_AIR179">[2]Note_AIR!#REF!</definedName>
    <definedName name="_AIR180">[2]Note_AIR!#REF!</definedName>
    <definedName name="_AIR181">[2]Note_AIR!#REF!</definedName>
    <definedName name="_AIR182">[2]Note_AIR!#REF!</definedName>
    <definedName name="_AIR183">[2]Note_AIR!#REF!</definedName>
    <definedName name="_AIR184">[2]Note_AIR!#REF!</definedName>
    <definedName name="_AIR185">[2]Note_AIR!#REF!</definedName>
    <definedName name="_AIR186">[2]Note_AIR!#REF!</definedName>
    <definedName name="_AIR187">[2]Note_AIR!#REF!</definedName>
    <definedName name="_AIR188">[2]Note_AIR!#REF!</definedName>
    <definedName name="_AIR189">[2]Note_AIR!#REF!</definedName>
    <definedName name="_AIR190">[2]Note_AIR!#REF!</definedName>
    <definedName name="_AIR191">[2]Note_AIR!#REF!</definedName>
    <definedName name="_AIR192">[2]Note_AIR!#REF!</definedName>
    <definedName name="_AIR193">[2]Note_AIR!#REF!</definedName>
    <definedName name="_AIR194">[2]Note_AIR!#REF!</definedName>
    <definedName name="_AIR195">[2]Note_AIR!#REF!</definedName>
    <definedName name="_AIR196">[2]Note_AIR!#REF!</definedName>
    <definedName name="_AIR197">[2]Note_AIR!#REF!</definedName>
    <definedName name="_AIR198">[2]Note_AIR!#REF!</definedName>
    <definedName name="_AIR199">[2]Note_AIR!#REF!</definedName>
    <definedName name="_AIR200">[2]Note_AIR!#REF!</definedName>
    <definedName name="_AIR201">[2]Note_AIR!#REF!</definedName>
    <definedName name="_AIR202">[2]Note_AIR!#REF!</definedName>
    <definedName name="_AIR203">[2]Note_AIR!#REF!</definedName>
    <definedName name="_AIR204">[2]Note_AIR!#REF!</definedName>
    <definedName name="_AIR205">[2]Note_AIR!#REF!</definedName>
    <definedName name="_AIR206">[2]Note_AIR!#REF!</definedName>
    <definedName name="_AIR207">[2]Note_AIR!#REF!</definedName>
    <definedName name="_AIR208">[2]Note_AIR!#REF!</definedName>
    <definedName name="_AIR209">[2]Note_AIR!#REF!</definedName>
    <definedName name="_AIR210">[2]Note_AIR!#REF!</definedName>
    <definedName name="_AIR211">[2]Note_AIR!#REF!</definedName>
    <definedName name="_AIR212">[2]Note_AIR!#REF!</definedName>
    <definedName name="_AIR213">[2]Note_AIR!#REF!</definedName>
    <definedName name="_AIR214">[2]Note_AIR!#REF!</definedName>
    <definedName name="_AIR215">[2]Note_AIR!#REF!</definedName>
    <definedName name="_AIR216">[2]Note_AIR!#REF!</definedName>
    <definedName name="_AIR217">[2]Note_AIR!#REF!</definedName>
    <definedName name="_AIR218">[2]Note_AIR!#REF!</definedName>
    <definedName name="_AIR219">[2]Note_AIR!#REF!</definedName>
    <definedName name="_AIR220">[2]Note_AIR!#REF!</definedName>
    <definedName name="_AIR221">[2]Note_AIR!#REF!</definedName>
    <definedName name="_AIR222">[2]Note_AIR!#REF!</definedName>
    <definedName name="_AIR223">[2]Note_AIR!#REF!</definedName>
    <definedName name="_AIR224">[2]Note_AIR!#REF!</definedName>
    <definedName name="_AIR225">[2]Note_AIR!#REF!</definedName>
    <definedName name="_AIR226">[2]Note_AIR!#REF!</definedName>
    <definedName name="_AIR227">[2]Note_AIR!#REF!</definedName>
    <definedName name="_AIR228">[2]Note_AIR!#REF!</definedName>
    <definedName name="_AIR229">[2]Note_AIR!#REF!</definedName>
    <definedName name="_AIR230">[2]Note_AIR!#REF!</definedName>
    <definedName name="_AIR231">[2]Note_AIR!#REF!</definedName>
    <definedName name="_AIR232">[2]Note_AIR!#REF!</definedName>
    <definedName name="_AIR233">[2]Note_AIR!#REF!</definedName>
    <definedName name="_AIR234">[2]Note_AIR!#REF!</definedName>
    <definedName name="_AIR235">[2]Note_AIR!#REF!</definedName>
    <definedName name="_AIR236">[2]Note_AIR!#REF!</definedName>
    <definedName name="_AIR237">[2]Note_AIR!#REF!</definedName>
    <definedName name="_AIR238">[2]Note_AIR!#REF!</definedName>
    <definedName name="_AIR239">[2]Note_AIR!#REF!</definedName>
    <definedName name="_AIR240">[2]Note_AIR!#REF!</definedName>
    <definedName name="_AIR241">[2]Note_AIR!#REF!</definedName>
    <definedName name="_AIR242">[2]Note_AIR!#REF!</definedName>
    <definedName name="_AIR243">[2]Note_AIR!#REF!</definedName>
    <definedName name="_AIR244">[2]Note_AIR!#REF!</definedName>
    <definedName name="_AIR245">[2]Note_AIR!#REF!</definedName>
    <definedName name="_AIR246">[2]Note_AIR!#REF!</definedName>
    <definedName name="_AIR247">[2]Note_AIR!#REF!</definedName>
    <definedName name="_AIR248">[2]Note_AIR!#REF!</definedName>
    <definedName name="_AIR249">[2]Note_AIR!#REF!</definedName>
    <definedName name="_AIR250">[2]Note_AIR!#REF!</definedName>
    <definedName name="_AIR251">[2]Note_AIR!#REF!</definedName>
    <definedName name="_AIR252">[2]Note_AIR!#REF!</definedName>
    <definedName name="_AIR253">[2]Note_AIR!#REF!</definedName>
    <definedName name="_AIR256">[2]Note_AIR!#REF!</definedName>
    <definedName name="_AIR257">[2]Note_AIR!#REF!</definedName>
    <definedName name="_AIR258">[2]Note_AIR!#REF!</definedName>
    <definedName name="_AIR259">[2]Note_AIR!#REF!</definedName>
    <definedName name="_AIR260">[2]Note_AIR!#REF!</definedName>
    <definedName name="_AIR261">[2]Note_AIR!#REF!</definedName>
    <definedName name="_d1">[3]Download!$A:$IV</definedName>
    <definedName name="_DAT1" localSheetId="1">#REF!</definedName>
    <definedName name="_DAT1">#REF!</definedName>
    <definedName name="_DAT10" localSheetId="1">#REF!</definedName>
    <definedName name="_DAT10">#REF!</definedName>
    <definedName name="_DAT11" localSheetId="1">#REF!</definedName>
    <definedName name="_DAT11">#REF!</definedName>
    <definedName name="_DAT12" localSheetId="1">#REF!</definedName>
    <definedName name="_DAT12">#REF!</definedName>
    <definedName name="_DAT2" localSheetId="1">#REF!</definedName>
    <definedName name="_DAT2">#REF!</definedName>
    <definedName name="_DAT3" localSheetId="1">#REF!</definedName>
    <definedName name="_DAT3">#REF!</definedName>
    <definedName name="_DAT4" localSheetId="1">#REF!</definedName>
    <definedName name="_DAT4">#REF!</definedName>
    <definedName name="_DAT5" localSheetId="1">#REF!</definedName>
    <definedName name="_DAT5">#REF!</definedName>
    <definedName name="_DAT6" localSheetId="1">#REF!</definedName>
    <definedName name="_DAT6">#REF!</definedName>
    <definedName name="_DAT7" localSheetId="1">#REF!</definedName>
    <definedName name="_DAT7">#REF!</definedName>
    <definedName name="_DAT8" localSheetId="1">#REF!</definedName>
    <definedName name="_DAT8">#REF!</definedName>
    <definedName name="_DAT9" localSheetId="1">#REF!</definedName>
    <definedName name="_DAT9">#REF!</definedName>
    <definedName name="_FVA116">[2]Note_FVA!#REF!</definedName>
    <definedName name="_FVA117">[2]Note_FVA!#REF!</definedName>
    <definedName name="_FVA118">[2]Note_FVA!#REF!</definedName>
    <definedName name="_FVA119">[2]Note_FVA!#REF!</definedName>
    <definedName name="_FVA120">[2]Note_FVA!#REF!</definedName>
    <definedName name="_FVA121">[2]Note_FVA!#REF!</definedName>
    <definedName name="_FVA122">[2]Note_FVA!#REF!</definedName>
    <definedName name="_FVA123">[2]Note_FVA!#REF!</definedName>
    <definedName name="_FVA124">[2]Note_FVA!#REF!</definedName>
    <definedName name="_FVA125">[2]Note_FVA!#REF!</definedName>
    <definedName name="_FVA126">[2]Note_FVA!#REF!</definedName>
    <definedName name="_FVA127">[2]Note_FVA!#REF!</definedName>
    <definedName name="_FVA128">[2]Note_FVA!#REF!</definedName>
    <definedName name="_FVA129">[2]Note_FVA!#REF!</definedName>
    <definedName name="_FVA130">[2]Note_FVA!#REF!</definedName>
    <definedName name="_FVA131">[2]Note_FVA!#REF!</definedName>
    <definedName name="_FVA132">[2]Note_FVA!#REF!</definedName>
    <definedName name="_FVA133">[2]Note_FVA!#REF!</definedName>
    <definedName name="_FVA134">[2]Note_FVA!#REF!</definedName>
    <definedName name="_FVA135">[2]Note_FVA!#REF!</definedName>
    <definedName name="_FVA136">[2]Note_FVA!#REF!</definedName>
    <definedName name="_FVA137">[2]Note_FVA!#REF!</definedName>
    <definedName name="_FVA138">[2]Note_FVA!#REF!</definedName>
    <definedName name="_FVA139">[2]Note_FVA!#REF!</definedName>
    <definedName name="_FVA140">[2]Note_FVA!#REF!</definedName>
    <definedName name="_FVA141">[2]Note_FVA!#REF!</definedName>
    <definedName name="_FVA142">[2]Note_FVA!#REF!</definedName>
    <definedName name="_FVA143">[2]Note_FVA!#REF!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PPE97" localSheetId="1">#REF!</definedName>
    <definedName name="_PPE97">#REF!</definedName>
    <definedName name="account" localSheetId="1">#REF!</definedName>
    <definedName name="account">#REF!</definedName>
    <definedName name="account_cat" localSheetId="1">#REF!</definedName>
    <definedName name="account_cat">#REF!</definedName>
    <definedName name="account_details" localSheetId="1">#REF!</definedName>
    <definedName name="account_details">#REF!</definedName>
    <definedName name="account_labour" localSheetId="1">#REF!</definedName>
    <definedName name="account_labour">#REF!</definedName>
    <definedName name="AccountCode" localSheetId="1">#REF!</definedName>
    <definedName name="AccountCode">#REF!</definedName>
    <definedName name="AccountCodeA" localSheetId="1">#REF!</definedName>
    <definedName name="AccountCodeA">#REF!</definedName>
    <definedName name="AccountCodeH" localSheetId="1">#REF!</definedName>
    <definedName name="AccountCodeH">#REF!</definedName>
    <definedName name="AccountCodeV" localSheetId="1">#REF!</definedName>
    <definedName name="AccountCodeV">#REF!</definedName>
    <definedName name="acquis">[4]Acquisitions!$A:$IV</definedName>
    <definedName name="act.asset.cur.cash" localSheetId="1">#REF!</definedName>
    <definedName name="act.asset.cur.cash">#REF!</definedName>
    <definedName name="Admin_CashFlow_TagRange">'[5]Administered_FS&amp;Sch'!$A$197:$H$285</definedName>
    <definedName name="ADMINISTRATIVE_EXP" localSheetId="1">#REF!</definedName>
    <definedName name="ADMINISTRATIVE_EXP">#REF!</definedName>
    <definedName name="ADMINISTRATIVE_EXP97" localSheetId="1">#REF!</definedName>
    <definedName name="ADMINISTRATIVE_EXP97">#REF!</definedName>
    <definedName name="admnacc" localSheetId="1">#REF!</definedName>
    <definedName name="admnacc">#REF!</definedName>
    <definedName name="ALMovement">[6]Download!$A:$IV</definedName>
    <definedName name="AMT_AccDep">"Note_AMA!$G$80:$H$81,Note_AMA!$G$77:$H$77,Note_AMA!$G$83:$H$90,Note_AMA!$J$83:$K$90,Note_AMA!$J$80:$K$81,Note_AMA!$J$77:$K$77,Note_AMA!$M$77:$N$77,Note_AMA!$M$80:$N$81,Note_AMA!$M$83:$N$90,Note_AMA!$P$83:$P$90,Note_AMA!$P$80:$P$81  "</definedName>
    <definedName name="AMT_CFCat" localSheetId="1">#REF!</definedName>
    <definedName name="AMT_CFCat">#REF!</definedName>
    <definedName name="AMT_Data" localSheetId="1">[0]!AMT_Data_Gross,AMT_Data_AccDep</definedName>
    <definedName name="AMT_Data">AMT_Data_Gross,AMT_Data_AccDep</definedName>
    <definedName name="AMT_Data_Gross">"Note_AMA!$G$54:$H$54,Note_AMA!$G$57:$H$70,Note_AMA!$J$54:$K$54,Note_AMA!$J$57:$K$70,Note_AMA!$M$57:$N$70,Note_AMA!$M$54:$N$54,Note_AMA!$P$54,Note_AMA!$P$57:$P$70"</definedName>
    <definedName name="AMT_Data2" localSheetId="1">[0]!AMT_Data_Gross,AMT_Data_AccDep</definedName>
    <definedName name="AMT_Data2">AMT_Data_Gross,AMT_Data_AccDep</definedName>
    <definedName name="apb_code">[7]StoreKey!$M:$M</definedName>
    <definedName name="Appropriations_5">'[8]2013-14 (Landscape) Note 24'!#REF!</definedName>
    <definedName name="Appropriations_7">'[9]Note 26'!#REF!</definedName>
    <definedName name="Appropriations_8">'[9]Note 26'!#REF!</definedName>
    <definedName name="AS2DocOpenMode" hidden="1">"AS2DocumentEdit"</definedName>
    <definedName name="ASSESSMENT_OPTIONS">[10]LISTS!$G$3:$G$7</definedName>
    <definedName name="Assets_Administered_on_Behalf_of_Government_4">'[5]Note 27'!#REF!</definedName>
    <definedName name="assetwo">'[11]FS and Notes'!#REF!</definedName>
    <definedName name="assetwoly">'[11]FS and Notes'!#REF!</definedName>
    <definedName name="athorsupp">[12]codes!$C$4:$C$5</definedName>
    <definedName name="Attributable_to_Agency_1" localSheetId="1">#REF!</definedName>
    <definedName name="Attributable_to_Agency_1">#REF!</definedName>
    <definedName name="Bill" localSheetId="1">#REF!</definedName>
    <definedName name="Bill">#REF!</definedName>
    <definedName name="borrowingcosts" localSheetId="1">'[11]FS and Notes'!#REF!</definedName>
    <definedName name="borrowingcosts">'[11]FS and Notes'!#REF!</definedName>
    <definedName name="borrowingcostsly" localSheetId="1">'[11]FS and Notes'!#REF!</definedName>
    <definedName name="borrowingcostsly">'[11]FS and Notes'!#REF!</definedName>
    <definedName name="Build">[13]Acq!$E$31:$E$34</definedName>
    <definedName name="BuildingsCY">[13]Depn!$N$35:$N$38</definedName>
    <definedName name="BuildingsD">'[13]Asset Reval Summary'!$F$33:$F$36</definedName>
    <definedName name="BuildingsDDis">'[13]Retirements - Summary'!$H$61:$H$64</definedName>
    <definedName name="BuildingsDImp">'[13]Retirements - Summary'!$H$89:$H$92</definedName>
    <definedName name="BuildingsDis">'[13]Retirements - Summary'!$G$61:$G$64</definedName>
    <definedName name="BuildingsDWD">'[13]Retirements - Summary'!$H$28:$H$31</definedName>
    <definedName name="BuildingsGross">'[13]Asset Reval Summary'!$E$33:$E$36</definedName>
    <definedName name="BuildingsImp">'[13]Retirements - Summary'!$G$89:$G$92</definedName>
    <definedName name="BuildingsWD">'[13]Retirements - Summary'!$G$28:$G$31</definedName>
    <definedName name="butdate">[14]Buttons!$B$9</definedName>
    <definedName name="C_2">[15]Front!$B$7</definedName>
    <definedName name="C_H">[15]Front!$B$1</definedName>
    <definedName name="C_n">[15]Front!$B$2</definedName>
    <definedName name="C_P">[15]Front!$B$6</definedName>
    <definedName name="CASH" localSheetId="1">#REF!</definedName>
    <definedName name="CASH">#REF!</definedName>
    <definedName name="Cash_Flow_Statement_Guidance">'[9]Cash Flow Statement'!#REF!</definedName>
    <definedName name="CASH97" localSheetId="1">#REF!</definedName>
    <definedName name="CASH97">#REF!</definedName>
    <definedName name="CashAmount" localSheetId="1">#REF!</definedName>
    <definedName name="CashAmount">#REF!</definedName>
    <definedName name="Cashflow_code">'[5]Cash flow data'!$T:$T</definedName>
    <definedName name="CashFlowAccount">[16]Lists!$U$2:$U$82</definedName>
    <definedName name="CashFlowRecList">[16]Lists!$U$86:$U$113</definedName>
    <definedName name="cashly">'[11]FS and Notes'!#REF!</definedName>
    <definedName name="casuals">'[12]codes (2)'!#REF!</definedName>
    <definedName name="Cat" localSheetId="1">#REF!</definedName>
    <definedName name="Cat">#REF!</definedName>
    <definedName name="CEO_ACCOM">[17]LIST!$W$2:$W$9</definedName>
    <definedName name="CF_Current">'[5]Cash flow data'!$E:$E</definedName>
    <definedName name="CF_Prior">'[5]Cash flow data'!$F:$F</definedName>
    <definedName name="CFAmount" localSheetId="1">#REF!</definedName>
    <definedName name="CFAmount">#REF!</definedName>
    <definedName name="CFAmt" localSheetId="1">#REF!</definedName>
    <definedName name="CFAmt">#REF!</definedName>
    <definedName name="CFCat" localSheetId="1">#REF!</definedName>
    <definedName name="CFCat">#REF!</definedName>
    <definedName name="CFRecAccount" localSheetId="1">#REF!</definedName>
    <definedName name="CFRecAccount">#REF!</definedName>
    <definedName name="CFRecAmount" localSheetId="1">#REF!</definedName>
    <definedName name="CFRecAmount">#REF!</definedName>
    <definedName name="CFRoundingAccount" localSheetId="1">#REF!</definedName>
    <definedName name="CFRoundingAccount">#REF!</definedName>
    <definedName name="CFRoundingAmount" localSheetId="1">#REF!</definedName>
    <definedName name="CFRoundingAmount">#REF!</definedName>
    <definedName name="CFSign" localSheetId="1">#REF!</definedName>
    <definedName name="CFSign">#REF!</definedName>
    <definedName name="Chge_COth">'[18]Input Variables'!#REF!</definedName>
    <definedName name="Chge_COthLiab">'[18]Input Variables'!#REF!</definedName>
    <definedName name="Chge_NCOth">'[18]Input Variables'!#REF!</definedName>
    <definedName name="Chge_NCOthLiab">'[18]Input Variables'!#REF!</definedName>
    <definedName name="Chge_NCRecble">'[18]Input Variables'!#REF!</definedName>
    <definedName name="class">[12]codes!$I$4:$I$7</definedName>
    <definedName name="clientreceipt">'[19]Cash Flows work schedule'!$D$24</definedName>
    <definedName name="closurereason">[12]codes!$O$4:$O$8</definedName>
    <definedName name="COA_CFGrid">[1]COA_Mapping!#REF!</definedName>
    <definedName name="COA_CurrCF">[1]COA_Mapping!#REF!</definedName>
    <definedName name="COA_CurrentYear">[1]COA_Mapping!$K$5:$K$68</definedName>
    <definedName name="COA_HistoryHeading">[1]COA_Mapping!$Q$3:$AW$3</definedName>
    <definedName name="COA_Mapping_Map_Cashflow_Amt">[1]COA_Mapping!#REF!</definedName>
    <definedName name="COA_PreviousYear">[1]COA_Mapping!$L$5:$L$68</definedName>
    <definedName name="COA_Type">[1]COA_Mapping!$C$5:$C$68</definedName>
    <definedName name="Comparison" localSheetId="1">#REF!</definedName>
    <definedName name="Comparison">#REF!</definedName>
    <definedName name="Compensation_and_Debt_Relief_2">'[20]Note 18'!#REF!</definedName>
    <definedName name="Compensation_and_Debt_Relief_3">'[9]Note 28'!#REF!</definedName>
    <definedName name="Contingent_Liabilities_and_Assets_1">'[21]Note 14'!$A$1:$M$22</definedName>
    <definedName name="CONTROLS_ASSESSMENT">[10]LISTS!$K$3:$K$5</definedName>
    <definedName name="CREDITORS" localSheetId="1">#REF!</definedName>
    <definedName name="CREDITORS">#REF!</definedName>
    <definedName name="CREDITORS97" localSheetId="1">#REF!</definedName>
    <definedName name="CREDITORS97">#REF!</definedName>
    <definedName name="CURR_PROV" localSheetId="1">#REF!</definedName>
    <definedName name="CURR_PROV">#REF!</definedName>
    <definedName name="CURR_PROV97" localSheetId="1">#REF!</definedName>
    <definedName name="CURR_PROV97">#REF!</definedName>
    <definedName name="Current_Year">[22]PageNoSetup!$C$3</definedName>
    <definedName name="Current_Year_2">[22]PageNoSetup!$C$6</definedName>
    <definedName name="CurrentYear" localSheetId="1">#REF!</definedName>
    <definedName name="CurrentYear">#REF!</definedName>
    <definedName name="CurrYear" localSheetId="1">#REF!</definedName>
    <definedName name="CurrYear">#REF!</definedName>
    <definedName name="D_0">'[15]Front End'!$B$8</definedName>
    <definedName name="Data_Number">[7]PageNoSetup!$B$31</definedName>
    <definedName name="Data_Text">[7]PageNoSetup!$B$32</definedName>
    <definedName name="DATA1" localSheetId="1">#REF!</definedName>
    <definedName name="DATA1">#REF!</definedName>
    <definedName name="DATA10" localSheetId="1">#REF!</definedName>
    <definedName name="DATA10">#REF!</definedName>
    <definedName name="DATA11" localSheetId="1">#REF!</definedName>
    <definedName name="DATA11">#REF!</definedName>
    <definedName name="DATA12" localSheetId="1">#REF!</definedName>
    <definedName name="DATA12">#REF!</definedName>
    <definedName name="DATA13" localSheetId="1">#REF!</definedName>
    <definedName name="DATA13">#REF!</definedName>
    <definedName name="DATA14" localSheetId="1">#REF!</definedName>
    <definedName name="DATA14">#REF!</definedName>
    <definedName name="DATA15" localSheetId="1">#REF!</definedName>
    <definedName name="DATA15">#REF!</definedName>
    <definedName name="DATA16" localSheetId="1">#REF!</definedName>
    <definedName name="DATA16">#REF!</definedName>
    <definedName name="DATA17" localSheetId="1">#REF!</definedName>
    <definedName name="DATA17">#REF!</definedName>
    <definedName name="DATA18" localSheetId="1">#REF!</definedName>
    <definedName name="DATA18">#REF!</definedName>
    <definedName name="DATA19" localSheetId="1">#REF!</definedName>
    <definedName name="DATA19">#REF!</definedName>
    <definedName name="DATA2" localSheetId="1">#REF!</definedName>
    <definedName name="DATA2">#REF!</definedName>
    <definedName name="DATA20" localSheetId="1">#REF!</definedName>
    <definedName name="DATA20">#REF!</definedName>
    <definedName name="DATA21" localSheetId="1">#REF!</definedName>
    <definedName name="DATA21">#REF!</definedName>
    <definedName name="DATA3" localSheetId="1">#REF!</definedName>
    <definedName name="DATA3">#REF!</definedName>
    <definedName name="DATA4" localSheetId="1">#REF!</definedName>
    <definedName name="DATA4">#REF!</definedName>
    <definedName name="DATA5" localSheetId="1">#REF!</definedName>
    <definedName name="DATA5">#REF!</definedName>
    <definedName name="DATA6" localSheetId="1">#REF!</definedName>
    <definedName name="DATA6">#REF!</definedName>
    <definedName name="DATA7" localSheetId="1">#REF!</definedName>
    <definedName name="DATA7">#REF!</definedName>
    <definedName name="DATA8" localSheetId="1">#REF!</definedName>
    <definedName name="DATA8">#REF!</definedName>
    <definedName name="DATA9" localSheetId="1">#REF!</definedName>
    <definedName name="DATA9">#REF!</definedName>
    <definedName name="Date" localSheetId="1">#REF!</definedName>
    <definedName name="Date">#REF!</definedName>
    <definedName name="Date1" localSheetId="1">#REF!</definedName>
    <definedName name="Date1">#REF!</definedName>
    <definedName name="Date2" localSheetId="1">#REF!</definedName>
    <definedName name="Date2">#REF!</definedName>
    <definedName name="DAYS_BETWEEN_REVIEWS">[10]LISTS!#REF!</definedName>
    <definedName name="dco">'[12]codes (2)'!$F$3:$F$40</definedName>
    <definedName name="De">[15]Front!$B$12</definedName>
    <definedName name="depn">'[23]FS and Notes'!#REF!</definedName>
    <definedName name="depnly">'[23]FS and Notes'!#REF!</definedName>
    <definedName name="deprecn">[4]deprecn!$A:$IV</definedName>
    <definedName name="DEPT">[24]deptbalsheet!$A:$IV</definedName>
    <definedName name="Dept_CashFlow_TagRange">'[5]Departmental_FS&amp;Sch'!$A$264:$D$330</definedName>
    <definedName name="DeptName" localSheetId="1">#REF!</definedName>
    <definedName name="DeptName">#REF!</definedName>
    <definedName name="details" localSheetId="1">#REF!</definedName>
    <definedName name="details">#REF!</definedName>
    <definedName name="Directors_Remuneration_1" localSheetId="1">#REF!</definedName>
    <definedName name="Directors_Remuneration_1">#REF!</definedName>
    <definedName name="Display">[7]PageNoSetup!$B$30</definedName>
    <definedName name="disposalreceipt">'[19]Cash Flows work schedule'!$D$57</definedName>
    <definedName name="DISPOSALS">[4]disposals!$A:$IV</definedName>
    <definedName name="divisions" localSheetId="1">#REF!</definedName>
    <definedName name="divisions">#REF!</definedName>
    <definedName name="DME_Dirty" hidden="1">"False"</definedName>
    <definedName name="Download">[25]Download!$A:$IV</definedName>
    <definedName name="download1">[26]atb!$A:$IV</definedName>
    <definedName name="DOWNLOADADMN" localSheetId="1">#REF!</definedName>
    <definedName name="DOWNLOADADMN">#REF!</definedName>
    <definedName name="DOWNLOADAIMS" localSheetId="1">#REF!</definedName>
    <definedName name="DOWNLOADAIMS">#REF!</definedName>
    <definedName name="dwsd" localSheetId="1">'[23]FS and Notes'!#REF!</definedName>
    <definedName name="dwsd">'[23]FS and Notes'!#REF!</definedName>
    <definedName name="E_Y">[15]Front!$B$8</definedName>
    <definedName name="Earlier" localSheetId="1">#REF!</definedName>
    <definedName name="Earlier">#REF!</definedName>
    <definedName name="elims.asset.cur.cash" localSheetId="1">#REF!</definedName>
    <definedName name="elims.asset.cur.cash">#REF!</definedName>
    <definedName name="employees">'[19]Cash Flows work schedule'!$D$87</definedName>
    <definedName name="EMT_Data" localSheetId="1">EMT_Capital,EMT_Reserves</definedName>
    <definedName name="EMT_Data">EMT_Capital,EMT_Reserves</definedName>
    <definedName name="Exclude" localSheetId="1">#REF!</definedName>
    <definedName name="Exclude">#REF!</definedName>
    <definedName name="F_C">'[15]WLAN Income'!$L$1</definedName>
    <definedName name="F_r">'[15]Front End'!$B$7</definedName>
    <definedName name="Fac">[15]Front!$B$11</definedName>
    <definedName name="FCMIYAUG05D">'[27]Bond Yield'!#REF!</definedName>
    <definedName name="FCMIYAUG10D">'[27]Bond Yield'!#REF!</definedName>
    <definedName name="FCMIYAUG15D" localSheetId="1">#REF!</definedName>
    <definedName name="FCMIYAUG15D">#REF!</definedName>
    <definedName name="FCMIYAUG20D" localSheetId="1">#REF!</definedName>
    <definedName name="FCMIYAUG20D">#REF!</definedName>
    <definedName name="FCMIYAUG35D" localSheetId="1">#REF!</definedName>
    <definedName name="FCMIYAUG35D">#REF!</definedName>
    <definedName name="FCMIYAUG95D" localSheetId="1">'[27]Bond Yield'!#REF!</definedName>
    <definedName name="FCMIYAUG95D">'[27]Bond Yield'!#REF!</definedName>
    <definedName name="FCMIYAUG98D" localSheetId="1">'[27]Bond Yield'!#REF!</definedName>
    <definedName name="FCMIYAUG98D">'[27]Bond Yield'!#REF!</definedName>
    <definedName name="FCMIYFEB22D" localSheetId="1">#REF!</definedName>
    <definedName name="FCMIYFEB22D">#REF!</definedName>
    <definedName name="FCMIYNOV18D" localSheetId="1">#REF!</definedName>
    <definedName name="FCMIYNOV18D">#REF!</definedName>
    <definedName name="FCMIYSEP25D" localSheetId="1">#REF!</definedName>
    <definedName name="FCMIYSEP25D">#REF!</definedName>
    <definedName name="FCMIYSEP30D" localSheetId="1">#REF!</definedName>
    <definedName name="FCMIYSEP30D">#REF!</definedName>
    <definedName name="FCMYAPR00D">'[27]Bond Yield'!#REF!</definedName>
    <definedName name="FCMYAPR12D">'[27]Bond Yield'!#REF!</definedName>
    <definedName name="FCMYAPR15D" localSheetId="1">#REF!</definedName>
    <definedName name="FCMYAPR15D">#REF!</definedName>
    <definedName name="FCMYAPR20D" localSheetId="1">#REF!</definedName>
    <definedName name="FCMYAPR20D">#REF!</definedName>
    <definedName name="FCMYAPR23D" localSheetId="1">#REF!</definedName>
    <definedName name="FCMYAPR23D">#REF!</definedName>
    <definedName name="FCMYAPR24D" localSheetId="1">#REF!</definedName>
    <definedName name="FCMYAPR24D">#REF!</definedName>
    <definedName name="FCMYAPR25D" localSheetId="1">#REF!</definedName>
    <definedName name="FCMYAPR25D">#REF!</definedName>
    <definedName name="FCMYAPR26D" localSheetId="1">#REF!</definedName>
    <definedName name="FCMYAPR26D">#REF!</definedName>
    <definedName name="FCMYAPR27D" localSheetId="1">#REF!</definedName>
    <definedName name="FCMYAPR27D">#REF!</definedName>
    <definedName name="FCMYAPR29D" localSheetId="1">#REF!</definedName>
    <definedName name="FCMYAPR29D">#REF!</definedName>
    <definedName name="FCMYAPR33D" localSheetId="1">#REF!</definedName>
    <definedName name="FCMYAPR33D">#REF!</definedName>
    <definedName name="FCMYAPR95D">'[27]Bond Yield'!#REF!</definedName>
    <definedName name="FCMYAUG03D">'[27]Bond Yield'!#REF!</definedName>
    <definedName name="FCMYAUG08D">'[27]Bond Yield'!#REF!</definedName>
    <definedName name="FCMYAUG10D">'[27]Bond Yield'!#REF!</definedName>
    <definedName name="FCMYAUG98D">'[27]Bond Yield'!#REF!</definedName>
    <definedName name="FCMYDEC13D" localSheetId="1">#REF!</definedName>
    <definedName name="FCMYDEC13D">#REF!</definedName>
    <definedName name="FCMYFEB06D">'[27]Bond Yield'!#REF!</definedName>
    <definedName name="FCMYFEB17D" localSheetId="1">#REF!</definedName>
    <definedName name="FCMYFEB17D">#REF!</definedName>
    <definedName name="FCMYGBAG10" localSheetId="1">#REF!</definedName>
    <definedName name="FCMYGBAG10">#REF!</definedName>
    <definedName name="FCMYGBAG2" localSheetId="1">#REF!</definedName>
    <definedName name="FCMYGBAG2">#REF!</definedName>
    <definedName name="FCMYGBAG3" localSheetId="1">#REF!</definedName>
    <definedName name="FCMYGBAG3">#REF!</definedName>
    <definedName name="FCMYGBAG5" localSheetId="1">#REF!</definedName>
    <definedName name="FCMYGBAG5">#REF!</definedName>
    <definedName name="FCMYGBAGI" localSheetId="1">#REF!</definedName>
    <definedName name="FCMYGBAGI">#REF!</definedName>
    <definedName name="FCMYGBNT10" localSheetId="1">#REF!</definedName>
    <definedName name="FCMYGBNT10">#REF!</definedName>
    <definedName name="FCMYGBNT3" localSheetId="1">#REF!</definedName>
    <definedName name="FCMYGBNT3">#REF!</definedName>
    <definedName name="FCMYGBNT5" localSheetId="1">#REF!</definedName>
    <definedName name="FCMYGBNT5">#REF!</definedName>
    <definedName name="FCMYJAN01D">'[27]Bond Yield'!#REF!</definedName>
    <definedName name="FCMYJAN18D" localSheetId="1">#REF!</definedName>
    <definedName name="FCMYJAN18D">#REF!</definedName>
    <definedName name="FCMYJAN98D">'[27]Bond Yield'!#REF!</definedName>
    <definedName name="FCMYJUL00D">'[27]Bond Yield'!#REF!</definedName>
    <definedName name="FCMYJUL05D">'[27]Bond Yield'!#REF!</definedName>
    <definedName name="FCMYJUL17D" localSheetId="1">#REF!</definedName>
    <definedName name="FCMYJUL17D">#REF!</definedName>
    <definedName name="FCMYJUL22D" localSheetId="1">#REF!</definedName>
    <definedName name="FCMYJUL22D">#REF!</definedName>
    <definedName name="FCMYJUL96D" localSheetId="1">'[27]Bond Yield'!#REF!</definedName>
    <definedName name="FCMYJUL96D">'[27]Bond Yield'!#REF!</definedName>
    <definedName name="FCMYJUL99D" localSheetId="1">'[27]Bond Yield'!#REF!</definedName>
    <definedName name="FCMYJUL99D">'[27]Bond Yield'!#REF!</definedName>
    <definedName name="FCMYJUN11D">'[27]Bond Yield'!#REF!</definedName>
    <definedName name="FCMYJUN14D" localSheetId="1">#REF!</definedName>
    <definedName name="FCMYJUN14D">#REF!</definedName>
    <definedName name="FCMYMAR02D">'[27]Bond Yield'!#REF!</definedName>
    <definedName name="FCMYMAR19D" localSheetId="1">#REF!</definedName>
    <definedName name="FCMYMAR19D">#REF!</definedName>
    <definedName name="FCMYMAR97D">'[27]Bond Yield'!#REF!</definedName>
    <definedName name="FCMYMAR99D">'[27]Bond Yield'!#REF!</definedName>
    <definedName name="FCMYMAY13D">'[27]Bond Yield'!#REF!</definedName>
    <definedName name="FCMYMAY21D" localSheetId="1">#REF!</definedName>
    <definedName name="FCMYMAY21D">#REF!</definedName>
    <definedName name="FCMYNOV01D">'[27]Bond Yield'!#REF!</definedName>
    <definedName name="FCMYNOV06D">'[27]Bond Yield'!#REF!</definedName>
    <definedName name="FCMYNOV12D">'[27]Bond Yield'!#REF!</definedName>
    <definedName name="FCMYOCT02D">'[27]Bond Yield'!#REF!</definedName>
    <definedName name="FCMYOCT07D">'[27]Bond Yield'!#REF!</definedName>
    <definedName name="FCMYOCT14D" localSheetId="1">#REF!</definedName>
    <definedName name="FCMYOCT14D">#REF!</definedName>
    <definedName name="FCMYOCT15D" localSheetId="1">#REF!</definedName>
    <definedName name="FCMYOCT15D">#REF!</definedName>
    <definedName name="FCMYOCT18D" localSheetId="1">#REF!</definedName>
    <definedName name="FCMYOCT18D">#REF!</definedName>
    <definedName name="FCMYSEP04D" localSheetId="1">'[27]Bond Yield'!#REF!</definedName>
    <definedName name="FCMYSEP04D">'[27]Bond Yield'!#REF!</definedName>
    <definedName name="FCMYSEP09D" localSheetId="1">'[27]Bond Yield'!#REF!</definedName>
    <definedName name="FCMYSEP09D">'[27]Bond Yield'!#REF!</definedName>
    <definedName name="FCMYSEP94D" localSheetId="1">'[27]Bond Yield'!#REF!</definedName>
    <definedName name="FCMYSEP94D">'[27]Bond Yield'!#REF!</definedName>
    <definedName name="FCMYSEP95D" localSheetId="1">'[27]Bond Yield'!#REF!</definedName>
    <definedName name="FCMYSEP95D">'[27]Bond Yield'!#REF!</definedName>
    <definedName name="FCMYSEP97D">'[27]Bond Yield'!#REF!</definedName>
    <definedName name="FCMYZJUN16D" localSheetId="1">#REF!</definedName>
    <definedName name="FCMYZJUN16D">#REF!</definedName>
    <definedName name="Financial_Assets_3">'[5]Note 8'!#REF!</definedName>
    <definedName name="Financial_Instruments_5">'[5]Note 20'!#REF!</definedName>
    <definedName name="Financial_Instruments_6">'[9]Note 17'!#REF!</definedName>
    <definedName name="Financial_Instruments_9">'[9]Note 17'!#REF!</definedName>
    <definedName name="fixedassets">'[19]Cash Flows work schedule'!$D$105</definedName>
    <definedName name="FLIGHT_PROVIDER">[17]LIST!$L$2:$L$3</definedName>
    <definedName name="Forms_Print" localSheetId="1">#REF!</definedName>
    <definedName name="Forms_Print">#REF!</definedName>
    <definedName name="funding">'[28]codes (2)'!$K$6:$K$8</definedName>
    <definedName name="gor">[29]codes!$C$5:$C$7</definedName>
    <definedName name="Grants">'[30]Sch 14A Cash at bank '!$A$6:$G$37</definedName>
    <definedName name="Group">[31]LIST!$A$2:$A$4</definedName>
    <definedName name="H_C">[15]Front!$B$9</definedName>
    <definedName name="HasRounding">'[1]Rounding Summary'!$E$7:$E$25</definedName>
    <definedName name="height">[9]Print!#REF!</definedName>
    <definedName name="hgjhg">'[11]FS and Notes'!#REF!</definedName>
    <definedName name="HiddenMode" localSheetId="1">#REF!</definedName>
    <definedName name="HiddenMode">#REF!</definedName>
    <definedName name="HiddenModeSheet" localSheetId="1">#REF!</definedName>
    <definedName name="HiddenModeSheet">#REF!</definedName>
    <definedName name="iblcurrent" localSheetId="1">'[11]FS and Notes'!#REF!</definedName>
    <definedName name="iblcurrent">'[11]FS and Notes'!#REF!</definedName>
    <definedName name="iblcurrently" localSheetId="1">'[11]FS and Notes'!#REF!</definedName>
    <definedName name="iblcurrently">'[11]FS and Notes'!#REF!</definedName>
    <definedName name="iblnoncurrent">'[11]FS and Notes'!#REF!</definedName>
    <definedName name="iblnoncurrently">'[11]FS and Notes'!#REF!</definedName>
    <definedName name="Illustrative_CAC_Print" localSheetId="1">#REF!</definedName>
    <definedName name="Illustrative_CAC_Print">#REF!</definedName>
    <definedName name="Illustrative_FMA_Print" localSheetId="1">#REF!</definedName>
    <definedName name="Illustrative_FMA_Print">#REF!</definedName>
    <definedName name="interest">'[19]Cash Flows work schedule'!$D$42</definedName>
    <definedName name="Interest_Bearing_Liabilities_3">'[9]Note 10'!#REF!</definedName>
    <definedName name="inventories">'[11]FS and Notes'!#REF!</definedName>
    <definedName name="inventoriesly">'[11]FS and Notes'!#REF!</definedName>
    <definedName name="IRRCode" localSheetId="1">#REF!</definedName>
    <definedName name="IRRCode">#REF!</definedName>
    <definedName name="jAdj" localSheetId="1">#REF!</definedName>
    <definedName name="jAdj">#REF!</definedName>
    <definedName name="jjj" localSheetId="1">#REF!</definedName>
    <definedName name="jjj">#REF!</definedName>
    <definedName name="JnlYear" localSheetId="1">#REF!</definedName>
    <definedName name="JnlYear">#REF!</definedName>
    <definedName name="JNum" localSheetId="1">#REF!</definedName>
    <definedName name="JNum">#REF!</definedName>
    <definedName name="JOB_CODE">[17]LIST!$A$2:$A$68</definedName>
    <definedName name="JrefRow" localSheetId="1">#REF!</definedName>
    <definedName name="JrefRow">#REF!</definedName>
    <definedName name="JSaveOK" localSheetId="1">#REF!</definedName>
    <definedName name="JSaveOK">#REF!</definedName>
    <definedName name="jState" localSheetId="1">#REF!</definedName>
    <definedName name="jState">#REF!</definedName>
    <definedName name="JStatus" localSheetId="1">#REF!</definedName>
    <definedName name="JStatus">#REF!</definedName>
    <definedName name="K_L_1">[32]LISTS!$M$3:$M$12</definedName>
    <definedName name="K_L_2">[32]LISTS!$O$3:$O$18</definedName>
    <definedName name="K_L_3">[32]LISTS!$Q$3:$Q$60</definedName>
    <definedName name="L_Y">[15]Front!$B$10</definedName>
    <definedName name="LandCY">[13]Depn!$N$34</definedName>
    <definedName name="LandD">'[13]Asset Reval Summary'!$F$32</definedName>
    <definedName name="LandDDis">'[13]Retirements - Summary'!$H$60</definedName>
    <definedName name="LandDImp">'[13]Retirements - Summary'!$H$88</definedName>
    <definedName name="LandDis">'[13]Retirements - Summary'!$G$60</definedName>
    <definedName name="LandDWD">'[13]Retirements - Summary'!$H$27</definedName>
    <definedName name="LandGross">'[13]Asset Reval Summary'!$E$32</definedName>
    <definedName name="LandImp">'[13]Retirements - Summary'!$G$88</definedName>
    <definedName name="LandWD">'[13]Retirements - Summary'!$G$27</definedName>
    <definedName name="listtype">'[28]codes (2)'!$A$6:$A$10</definedName>
    <definedName name="Map_Asset_Amt">[1]COA_Mapping!#REF!</definedName>
    <definedName name="Map_CashJnl_Details">[1]COA_Mapping!#REF!</definedName>
    <definedName name="Map_Equity_Amt">[1]COA_Mapping!#REF!</definedName>
    <definedName name="Map_Func_Amt">[1]COA_Mapping!#REF!</definedName>
    <definedName name="Map_NumJnls">[1]COA_Mapping!#REF!</definedName>
    <definedName name="master">'[28]codes (2)'!$C$6:$C$65</definedName>
    <definedName name="met" localSheetId="1">#REF!</definedName>
    <definedName name="met">#REF!</definedName>
    <definedName name="MJ_CFRecCData">'[1]Manual Journal'!$H$47:$H$56,'[1]Manual Journal'!$J$47:$J$56</definedName>
    <definedName name="MJ_GSTData">'[1]Manual Journal'!$H$26,'[1]Manual Journal'!$H$27,'[1]Manual Journal'!$H$29,'[1]Manual Journal'!$H$30</definedName>
    <definedName name="Month">'[33]Cover Page'!$A$7</definedName>
    <definedName name="MTA502Amt" localSheetId="1">#REF!</definedName>
    <definedName name="MTA502Amt">#REF!</definedName>
    <definedName name="MTA502Cde" localSheetId="1">#REF!</definedName>
    <definedName name="MTA502Cde">#REF!</definedName>
    <definedName name="MTA503Amt" localSheetId="1">#REF!</definedName>
    <definedName name="MTA503Amt">#REF!</definedName>
    <definedName name="MTA503Cde" localSheetId="1">#REF!</definedName>
    <definedName name="MTA503Cde">#REF!</definedName>
    <definedName name="n_1" localSheetId="1">#REF!</definedName>
    <definedName name="n_1">#REF!</definedName>
    <definedName name="N_2" localSheetId="1">#REF!</definedName>
    <definedName name="N_2">#REF!</definedName>
    <definedName name="nat.asset.cur.cash" localSheetId="1">#REF!</definedName>
    <definedName name="nat.asset.cur.cash">#REF!</definedName>
    <definedName name="NON_CURR_PROV" localSheetId="1">#REF!</definedName>
    <definedName name="NON_CURR_PROV">#REF!</definedName>
    <definedName name="NON_CURR_PROV97" localSheetId="1">#REF!</definedName>
    <definedName name="NON_CURR_PROV97">#REF!</definedName>
    <definedName name="Non_Financial_Assets_1" localSheetId="1">#REF!</definedName>
    <definedName name="Non_Financial_Assets_1">#REF!</definedName>
    <definedName name="Non_Financial_Assets_10" localSheetId="1">#REF!</definedName>
    <definedName name="Non_Financial_Assets_10">#REF!</definedName>
    <definedName name="Non_Financial_Assets_2" localSheetId="1">#REF!</definedName>
    <definedName name="Non_Financial_Assets_2">#REF!</definedName>
    <definedName name="Non_Financial_Assets_3" localSheetId="1">#REF!</definedName>
    <definedName name="Non_Financial_Assets_3">#REF!</definedName>
    <definedName name="Non_Financial_Assets_4">'[9]Note 8'!#REF!</definedName>
    <definedName name="Non_Financial_Assets_5" localSheetId="1">#REF!</definedName>
    <definedName name="Non_Financial_Assets_5">#REF!</definedName>
    <definedName name="Non_Financial_Assets_6" localSheetId="1">#REF!</definedName>
    <definedName name="Non_Financial_Assets_6">#REF!</definedName>
    <definedName name="Non_Financial_Assets_7" localSheetId="1">#REF!</definedName>
    <definedName name="Non_Financial_Assets_7">#REF!</definedName>
    <definedName name="Non_Financial_Assets_8" localSheetId="1">'[9]Note 8'!#REF!</definedName>
    <definedName name="Non_Financial_Assets_8">'[9]Note 8'!#REF!</definedName>
    <definedName name="Non_Financial_Assets_9" localSheetId="1">#REF!</definedName>
    <definedName name="Non_Financial_Assets_9">#REF!</definedName>
    <definedName name="Non_Financial_Assets_FMACAC_1" localSheetId="1">#REF!</definedName>
    <definedName name="Non_Financial_Assets_FMACAC_1">#REF!</definedName>
    <definedName name="Non_Financial_Assets_FMACAC_2" localSheetId="1">#REF!</definedName>
    <definedName name="Non_Financial_Assets_FMACAC_2">#REF!</definedName>
    <definedName name="Non_Financial_Assets_FMACAC_3" localSheetId="1">#REF!</definedName>
    <definedName name="Non_Financial_Assets_FMACAC_3">#REF!</definedName>
    <definedName name="Non_Financial_Assets_FMACAC_4" localSheetId="1">#REF!</definedName>
    <definedName name="Non_Financial_Assets_FMACAC_4">#REF!</definedName>
    <definedName name="Non_Financial_Assets_FMACAC_5" localSheetId="1">#REF!</definedName>
    <definedName name="Non_Financial_Assets_FMACAC_5">#REF!</definedName>
    <definedName name="Non_Financial_Assets_FMACAC_6" localSheetId="1">#REF!</definedName>
    <definedName name="Non_Financial_Assets_FMACAC_6">#REF!</definedName>
    <definedName name="Non_Financial_Assets_FMACAC_7" localSheetId="1">#REF!</definedName>
    <definedName name="Non_Financial_Assets_FMACAC_7">#REF!</definedName>
    <definedName name="Non_Financial_Assets_FMACAC_8" localSheetId="1">#REF!</definedName>
    <definedName name="Non_Financial_Assets_FMACAC_8">#REF!</definedName>
    <definedName name="NOTE" localSheetId="1">#REF!</definedName>
    <definedName name="NOTE">#REF!</definedName>
    <definedName name="note2">'[23]FS and Notes'!#REF!</definedName>
    <definedName name="note2ly">'[23]FS and Notes'!#REF!</definedName>
    <definedName name="note5">'[11]FS and Notes'!#REF!</definedName>
    <definedName name="note5ly">'[11]FS and Notes'!#REF!</definedName>
    <definedName name="NoteLevel" localSheetId="1">#REF!</definedName>
    <definedName name="NoteLevel">#REF!</definedName>
    <definedName name="notice">'[12]codes (2)'!$H$3:$H$5</definedName>
    <definedName name="NSProjectionMethodIndex">'[34]Non-Statistical Sampling Master'!$C$63</definedName>
    <definedName name="NSRequiredLevelOfEvidenceItems">'[34]Non-Statistical Sampling Master'!$C$50:$C$53</definedName>
    <definedName name="NSTargetedTestingItems">'[34]Two Step Revenue Testing Master'!$E$47</definedName>
    <definedName name="nt.asset.cur.cash" localSheetId="1">#REF!</definedName>
    <definedName name="nt.asset.cur.cash">#REF!</definedName>
    <definedName name="NUMBER">[17]LIST!$N$2:$N$21</definedName>
    <definedName name="officer">[12]codes!$M$4:$M$8</definedName>
    <definedName name="old">'[35]Input BMS LabourSupplier'!$D$14</definedName>
    <definedName name="oldty">[35]lists!$A$2:$A$4</definedName>
    <definedName name="opbal">'[4]op bal'!$A:$IV</definedName>
    <definedName name="OTHER_CURRENT_ASSETS" localSheetId="1">#REF!</definedName>
    <definedName name="OTHER_CURRENT_ASSETS">#REF!</definedName>
    <definedName name="OTHER_CURRENT_ASSETS97" localSheetId="1">#REF!</definedName>
    <definedName name="OTHER_CURRENT_ASSETS97">#REF!</definedName>
    <definedName name="OTHER_DIRECT" localSheetId="1">#REF!</definedName>
    <definedName name="OTHER_DIRECT">#REF!</definedName>
    <definedName name="OTHER_DIRECT97" localSheetId="1">#REF!</definedName>
    <definedName name="OTHER_DIRECT97">#REF!</definedName>
    <definedName name="OTHER_LIABILITIES" localSheetId="1">#REF!</definedName>
    <definedName name="OTHER_LIABILITIES">#REF!</definedName>
    <definedName name="OTHER_LIABILITIES97" localSheetId="1">#REF!</definedName>
    <definedName name="OTHER_LIABILITIES97">#REF!</definedName>
    <definedName name="OTHER_OPERATING_REV" localSheetId="1">#REF!</definedName>
    <definedName name="OTHER_OPERATING_REV">#REF!</definedName>
    <definedName name="OTHER_OPERATING_REV97" localSheetId="1">#REF!</definedName>
    <definedName name="OTHER_OPERATING_REV97">#REF!</definedName>
    <definedName name="othercurrentassetsly">'[23]FS and Notes'!#REF!</definedName>
    <definedName name="otherfinancialassets">'[11]FS and Notes'!#REF!</definedName>
    <definedName name="otherfinancialassetsly">'[11]FS and Notes'!#REF!</definedName>
    <definedName name="otherfinassets">'[11]FS and Notes'!#REF!</definedName>
    <definedName name="otherfinassetsly">'[11]FS and Notes'!#REF!</definedName>
    <definedName name="OtherIPE">[13]Acq!$E$35:$E$39</definedName>
    <definedName name="OtherIPECY">[13]Depn!$N$39:$N$43</definedName>
    <definedName name="OtherIPED">'[13]Asset Reval Summary'!$F$37:$F$41</definedName>
    <definedName name="OtherIPEDDis">'[13]Retirements - Summary'!$H$65:$H$69</definedName>
    <definedName name="OtherIPEDImp">'[13]Retirements - Summary'!$H$93:$H$97</definedName>
    <definedName name="OtherIPEDis">'[13]Retirements - Summary'!$G$65:$G$69</definedName>
    <definedName name="OtherIPEDWD">'[13]Retirements - Summary'!$H$32:$H$36</definedName>
    <definedName name="OtherIPEGross">'[13]Asset Reval Summary'!$E$37:$E$41</definedName>
    <definedName name="OtherIPEImp">'[13]Retirements - Summary'!$G$93:$G$97</definedName>
    <definedName name="OtherIPEWD">'[13]Retirements - Summary'!$G$32:$G$36</definedName>
    <definedName name="OtherNCAssets" localSheetId="1">#REF!</definedName>
    <definedName name="OtherNCAssets">#REF!</definedName>
    <definedName name="OtherNCAssets97" localSheetId="1">#REF!</definedName>
    <definedName name="OtherNCAssets97">#REF!</definedName>
    <definedName name="OthFAF_PPE" localSheetId="1">'[18]Input Variables'!#REF!</definedName>
    <definedName name="OthFAF_PPE">'[18]Input Variables'!#REF!</definedName>
    <definedName name="out_before_drill" localSheetId="1">#REF!</definedName>
    <definedName name="out_before_drill">#REF!</definedName>
    <definedName name="OUTCOME" localSheetId="1">#REF!</definedName>
    <definedName name="OUTCOME">#REF!</definedName>
    <definedName name="P_end">[15]Front!$B$4</definedName>
    <definedName name="P_n">[15]Front!$B$3</definedName>
    <definedName name="p_RFG">[1]COA_Mapping!#REF!</definedName>
    <definedName name="P_S">[15]Front!$B$5</definedName>
    <definedName name="partners" localSheetId="1">#REF!</definedName>
    <definedName name="partners">#REF!</definedName>
    <definedName name="payables">'[11]FS and Notes'!#REF!</definedName>
    <definedName name="payablesly">'[11]FS and Notes'!#REF!</definedName>
    <definedName name="Period" localSheetId="1">#REF!</definedName>
    <definedName name="Period">#REF!</definedName>
    <definedName name="permcas">'[12]codes (2)'!$C$3:$C$5</definedName>
    <definedName name="perms">'[12]codes (2)'!#REF!</definedName>
    <definedName name="PicRange" localSheetId="1">#REF!</definedName>
    <definedName name="PicRange">#REF!</definedName>
    <definedName name="PicRange1" localSheetId="1">#REF!</definedName>
    <definedName name="PicRange1">#REF!</definedName>
    <definedName name="PicRange2" localSheetId="1">#REF!</definedName>
    <definedName name="PicRange2">#REF!</definedName>
    <definedName name="PIE">'[34]Two Step Revenue Testing Master'!$C$87</definedName>
    <definedName name="Post_Year" localSheetId="1">#REF!</definedName>
    <definedName name="Post_Year">#REF!</definedName>
    <definedName name="Post_Year_2" localSheetId="1">#REF!</definedName>
    <definedName name="Post_Year_2">#REF!</definedName>
    <definedName name="PPE" localSheetId="1">#REF!</definedName>
    <definedName name="PPE">#REF!</definedName>
    <definedName name="ppely" localSheetId="1">'[23]FS and Notes'!#REF!</definedName>
    <definedName name="ppely">'[23]FS and Notes'!#REF!</definedName>
    <definedName name="Pre_prev_Year">[5]PageNoSetup!$C$6</definedName>
    <definedName name="Prev_Year">[22]PageNoSetup!$C$4</definedName>
    <definedName name="Prev_Year_2">[22]PageNoSetup!$C$7</definedName>
    <definedName name="PrevYear" localSheetId="1">#REF!</definedName>
    <definedName name="PrevYear">#REF!</definedName>
    <definedName name="PrimaryLevel" localSheetId="1">#REF!</definedName>
    <definedName name="PrimaryLevel">#REF!</definedName>
    <definedName name="_xlnm.Print_Area" localSheetId="0">'Table 1.1 NCCE'!$A$1:$C$36</definedName>
    <definedName name="_xlnm.Print_Area" localSheetId="1">'Table 1.2'!#REF!</definedName>
    <definedName name="_xlnm.Print_Area" localSheetId="2">'Table 2.1 NCCE'!$A$1:$F$33</definedName>
    <definedName name="_xlnm.Print_Area" localSheetId="3">'Table 3.1 NCCE'!$A$1:$F$38</definedName>
    <definedName name="_xlnm.Print_Area" localSheetId="4">'Table 3.2'!$A$1:$F$39</definedName>
    <definedName name="_xlnm.Print_Area" localSheetId="5">'Table 3.3'!$A$1:$E$17</definedName>
    <definedName name="_xlnm.Print_Area" localSheetId="6">'Table 3.4'!$A$1:$F$38</definedName>
    <definedName name="_xlnm.Print_Area" localSheetId="7">'Table 3.5'!$A$1:$F$20</definedName>
    <definedName name="_xlnm.Print_Area" localSheetId="8">'Table 3.6'!$A$1:$E$30</definedName>
    <definedName name="_xlnm.Print_Area" localSheetId="9">'Table 3.7'!$A$1:$F$15</definedName>
    <definedName name="_xlnm.Print_Area" localSheetId="10">'Table 3.8'!$A$1:$F$11</definedName>
    <definedName name="_xlnm.Print_Area" localSheetId="11">'Table 3.9'!$A$1:$F$7</definedName>
    <definedName name="PrintPDF" localSheetId="1">#REF!</definedName>
    <definedName name="PrintPDF">#REF!</definedName>
    <definedName name="PrintTo" localSheetId="1">#REF!</definedName>
    <definedName name="PrintTo">#REF!</definedName>
    <definedName name="prog" localSheetId="1">#REF!</definedName>
    <definedName name="prog">#REF!</definedName>
    <definedName name="program">'[12]codes (2)'!$I$3:$I$5</definedName>
    <definedName name="Provisions_3">'[9]Note 11'!#REF!</definedName>
    <definedName name="provisionscurrent" localSheetId="1">#REF!</definedName>
    <definedName name="provisionscurrent">#REF!</definedName>
    <definedName name="provisionscurrently">'[23]FS and Notes'!#REF!</definedName>
    <definedName name="provnoncurrent">'[23]FS and Notes'!#REF!</definedName>
    <definedName name="provnoncurrently">'[23]FS and Notes'!#REF!</definedName>
    <definedName name="provovnoncurrent">'[23]FS and Notes'!#REF!</definedName>
    <definedName name="QA_Admin_Outcomes_TotalExpenses0" localSheetId="1">#REF!</definedName>
    <definedName name="QA_Admin_Outcomes_TotalExpenses0">#REF!</definedName>
    <definedName name="QA_Admin_Outcomes_TotalExpenses1" localSheetId="1">#REF!</definedName>
    <definedName name="QA_Admin_Outcomes_TotalExpenses1">#REF!</definedName>
    <definedName name="QA_Dept_Note8_OtherNonFinancialAssets_TotalOtherNonFinancialAssetsByTime_0" localSheetId="1">#REF!</definedName>
    <definedName name="QA_Dept_Note8_OtherNonFinancialAssets_TotalOtherNonFinancialAssetsByTime_0">#REF!</definedName>
    <definedName name="QA_Dept_Note8_OtherNonFinancialAssets_TotalOtherNonFinancialAssetsByTime_1" localSheetId="1">#REF!</definedName>
    <definedName name="QA_Dept_Note8_OtherNonFinancialAssets_TotalOtherNonFinancialAssetsByTime_1">#REF!</definedName>
    <definedName name="QA_Dept_Note8_OtherNonFinancialAssets_TotalOtherNonFinancialAssetsByType_0" localSheetId="1">#REF!</definedName>
    <definedName name="QA_Dept_Note8_OtherNonFinancialAssets_TotalOtherNonFinancialAssetsByType_0">#REF!</definedName>
    <definedName name="QA_Dept_Note8_OtherNonFinancialAssets_TotalOtherNonFinancialAssetsByType_1" localSheetId="1">#REF!</definedName>
    <definedName name="QA_Dept_Note8_OtherNonFinancialAssets_TotalOtherNonFinancialAssetsByType_1">#REF!</definedName>
    <definedName name="QA_Dept_Note8_Reconciliation_Intangibles_Additions_Total_0" localSheetId="1">#REF!</definedName>
    <definedName name="QA_Dept_Note8_Reconciliation_Intangibles_Additions_Total_0">#REF!</definedName>
    <definedName name="QA_Dept_Note8_Reconciliation_Intangibles_Additions_Total_1" localSheetId="1">#REF!</definedName>
    <definedName name="QA_Dept_Note8_Reconciliation_Intangibles_Additions_Total_1">#REF!</definedName>
    <definedName name="QA_Dept_Note8_Reconciliation_PPE_Additions_HeritageAndCultural_0" localSheetId="1">#REF!</definedName>
    <definedName name="QA_Dept_Note8_Reconciliation_PPE_Additions_HeritageAndCultural_0">#REF!</definedName>
    <definedName name="QA_Dept_Note8_Reconciliation_PPE_Additions_HeritageAndCultural_1" localSheetId="1">#REF!</definedName>
    <definedName name="QA_Dept_Note8_Reconciliation_PPE_Additions_HeritageAndCultural_1">#REF!</definedName>
    <definedName name="QA_Dept_Note8_Reconciliation_PPE_Additions_OtherPPE_0" localSheetId="1">#REF!</definedName>
    <definedName name="QA_Dept_Note8_Reconciliation_PPE_Additions_OtherPPE_0">#REF!</definedName>
    <definedName name="QA_Dept_Note8_Reconciliation_PPE_Additions_OtherPPE_1" localSheetId="1">#REF!</definedName>
    <definedName name="QA_Dept_Note8_Reconciliation_PPE_Additions_OtherPPE_1">#REF!</definedName>
    <definedName name="QA_Dept_Note8_Reconciliation_PPE_Additions_Total_0" localSheetId="1">#REF!</definedName>
    <definedName name="QA_Dept_Note8_Reconciliation_PPE_Additions_Total_0">#REF!</definedName>
    <definedName name="QA_Dept_Note8_Reconciliation_PPE_Additions_Total_1" localSheetId="1">#REF!</definedName>
    <definedName name="QA_Dept_Note8_Reconciliation_PPE_Additions_Total_1">#REF!</definedName>
    <definedName name="QA_Dept_Outcomes_FMA_TotalExpenses0" localSheetId="1">#REF!</definedName>
    <definedName name="QA_Dept_Outcomes_FMA_TotalExpenses0">#REF!</definedName>
    <definedName name="QA_Dept_Outcomes_FMA_TotalExpenses1" localSheetId="1">#REF!</definedName>
    <definedName name="QA_Dept_Outcomes_FMA_TotalExpenses1">#REF!</definedName>
    <definedName name="QA_Dept_Outcomes_TotalExpenses0" localSheetId="1">#REF!</definedName>
    <definedName name="QA_Dept_Outcomes_TotalExpenses0">#REF!</definedName>
    <definedName name="QA_Dept_Outcomes_TotalExpenses1" localSheetId="1">#REF!</definedName>
    <definedName name="QA_Dept_Outcomes_TotalExpenses1">#REF!</definedName>
    <definedName name="QA_Dept_ScheduleOfAssetAdditions_TotalAdditions_HeritageAndCultural_0" localSheetId="1">#REF!</definedName>
    <definedName name="QA_Dept_ScheduleOfAssetAdditions_TotalAdditions_HeritageAndCultural_0">#REF!</definedName>
    <definedName name="QA_Dept_ScheduleOfAssetAdditions_TotalAdditions_HeritageAndCultural_1" localSheetId="1">#REF!</definedName>
    <definedName name="QA_Dept_ScheduleOfAssetAdditions_TotalAdditions_HeritageAndCultural_1">#REF!</definedName>
    <definedName name="QA_Dept_ScheduleOfAssetAdditions_TotalAdditions_Intangibles_0" localSheetId="1">#REF!</definedName>
    <definedName name="QA_Dept_ScheduleOfAssetAdditions_TotalAdditions_Intangibles_0">#REF!</definedName>
    <definedName name="QA_Dept_ScheduleOfAssetAdditions_TotalAdditions_Intangibles_1" localSheetId="1">#REF!</definedName>
    <definedName name="QA_Dept_ScheduleOfAssetAdditions_TotalAdditions_Intangibles_1">#REF!</definedName>
    <definedName name="QA_Dept_ScheduleOfAssetAdditions_TotalAdditions_OtherPropertyPlantAndEquipment_0" localSheetId="1">#REF!</definedName>
    <definedName name="QA_Dept_ScheduleOfAssetAdditions_TotalAdditions_OtherPropertyPlantAndEquipment_0">#REF!</definedName>
    <definedName name="QA_Dept_ScheduleOfAssetAdditions_TotalAdditions_OtherPropertyPlantAndEquipment_1" localSheetId="1">#REF!</definedName>
    <definedName name="QA_Dept_ScheduleOfAssetAdditions_TotalAdditions_OtherPropertyPlantAndEquipment_1">#REF!</definedName>
    <definedName name="QA_Dept_ScheduleOfAssetAdditions_TotalAdditions_Total_0" localSheetId="1">#REF!</definedName>
    <definedName name="QA_Dept_ScheduleOfAssetAdditions_TotalAdditions_Total_0">#REF!</definedName>
    <definedName name="QA_Dept_ScheduleOfAssetAdditions_TotalAdditions_Total_1" localSheetId="1">#REF!</definedName>
    <definedName name="QA_Dept_ScheduleOfAssetAdditions_TotalAdditions_Total_1">#REF!</definedName>
    <definedName name="qld.asset.cur.cash" localSheetId="1">#REF!</definedName>
    <definedName name="qld.asset.cur.cash">#REF!</definedName>
    <definedName name="qqq">'[11]FS and Notes'!#REF!</definedName>
    <definedName name="qqwee">'[11]FS and Notes'!#REF!</definedName>
    <definedName name="quarter">[12]codes!$Q$4:$Q$7</definedName>
    <definedName name="qwe">'[11]FS and Notes'!#REF!</definedName>
    <definedName name="RECEIVABLES" localSheetId="1">#REF!</definedName>
    <definedName name="RECEIVABLES">#REF!</definedName>
    <definedName name="RECEIVABLES97" localSheetId="1">#REF!</definedName>
    <definedName name="RECEIVABLES97">#REF!</definedName>
    <definedName name="receivablesly" localSheetId="1">'[23]FS and Notes'!#REF!</definedName>
    <definedName name="receivablesly">'[23]FS and Notes'!#REF!</definedName>
    <definedName name="Reporting_of_Outcomes_4" localSheetId="1">'[9]Note 30'!#REF!</definedName>
    <definedName name="Reporting_of_Outcomes_4">'[9]Note 30'!#REF!</definedName>
    <definedName name="Reporting_of_Outcomes_FMA_1" localSheetId="1">#REF!</definedName>
    <definedName name="Reporting_of_Outcomes_FMA_1">#REF!</definedName>
    <definedName name="Reporting_of_Outcomes_FMA_2" localSheetId="1">#REF!</definedName>
    <definedName name="Reporting_of_Outcomes_FMA_2">#REF!</definedName>
    <definedName name="Reporting_of_Outcomes_FMA_3" localSheetId="1">#REF!</definedName>
    <definedName name="Reporting_of_Outcomes_FMA_3">#REF!</definedName>
    <definedName name="Reporting_of_Outcomes_FMA_4" localSheetId="1">#REF!</definedName>
    <definedName name="Reporting_of_Outcomes_FMA_4">#REF!</definedName>
    <definedName name="reserves">'[11]FS and Notes'!#REF!</definedName>
    <definedName name="reservesly">'[11]FS and Notes'!#REF!</definedName>
    <definedName name="retainedsurplus">'[11]FS and Notes'!#REF!</definedName>
    <definedName name="retainedsurplusly">'[11]FS and Notes'!#REF!</definedName>
    <definedName name="RISK_CATEGORY">[10]LISTS!$A$3:$A$11</definedName>
    <definedName name="RISK_OWNER">[10]LISTS!$E$3:$E$59</definedName>
    <definedName name="RISK_SUBCATEGORY">[10]LISTS!$C$3:$C$17</definedName>
    <definedName name="RndLevel">[7]PageNoSetup!$B$34</definedName>
    <definedName name="sa.asset.cur.cash" localSheetId="1">#REF!</definedName>
    <definedName name="sa.asset.cur.cash">#REF!</definedName>
    <definedName name="sal_before_drill" localSheetId="1">#REF!</definedName>
    <definedName name="sal_before_drill">#REF!</definedName>
    <definedName name="SALARIES" localSheetId="1">#REF!</definedName>
    <definedName name="SALARIES">#REF!</definedName>
    <definedName name="SALARIES97" localSheetId="1">#REF!</definedName>
    <definedName name="SALARIES97">#REF!</definedName>
    <definedName name="Schedule_of_Asset_Additions_1" localSheetId="1">#REF!</definedName>
    <definedName name="Schedule_of_Asset_Additions_1">#REF!</definedName>
    <definedName name="Schedule_of_Asset_Additions_2" localSheetId="1">#REF!</definedName>
    <definedName name="Schedule_of_Asset_Additions_2">#REF!</definedName>
    <definedName name="Schedule_of_Asset_Additions_CAC_1" localSheetId="1">#REF!</definedName>
    <definedName name="Schedule_of_Asset_Additions_CAC_1">#REF!</definedName>
    <definedName name="Schedule_of_Asset_Additions_CAC_2" localSheetId="1">#REF!</definedName>
    <definedName name="Schedule_of_Asset_Additions_CAC_2">#REF!</definedName>
    <definedName name="Schedule_of_Asset_Additions_FMA_1" localSheetId="1">#REF!</definedName>
    <definedName name="Schedule_of_Asset_Additions_FMA_1">#REF!</definedName>
    <definedName name="Schedule_of_Asset_Additions_FMA_2" localSheetId="1">#REF!</definedName>
    <definedName name="Schedule_of_Asset_Additions_FMA_2">#REF!</definedName>
    <definedName name="Schedule_of_Commitments_Guidance_2">'[9]Schedule of Commitments'!#REF!</definedName>
    <definedName name="schedule1.1" localSheetId="1">#REF!</definedName>
    <definedName name="schedule1.1">#REF!</definedName>
    <definedName name="schedule1.2">'[30]Sch 15 Unbanked money'!$A$4:$H$27</definedName>
    <definedName name="schedule1.3">'[30]Sch 14A Cash at bank '!$A$6:$G$37</definedName>
    <definedName name="sdfs" localSheetId="1">#REF!</definedName>
    <definedName name="sdfs">#REF!</definedName>
    <definedName name="Senior_Executive_Remuneration_1">'[8]2013-14 (Landscape) Note 12B'!#REF!</definedName>
    <definedName name="Senior_Executive_Remuneration_2">'[8]2013-14 (Landscape) Note 12B'!#REF!</definedName>
    <definedName name="Senior_Executive_Remuneration_3">'[8]2013-14 (Landscape) Note 12B'!#REF!</definedName>
    <definedName name="Software">[13]Acq!$E$40:$E$43</definedName>
    <definedName name="SoftwareCY">[13]Depn!$N$44:$N$48</definedName>
    <definedName name="SoftwareD">'[13]Asset Reval Summary'!$F$42:$F$45</definedName>
    <definedName name="SoftwareDDis">'[13]Retirements - Summary'!$H$70:$H$73</definedName>
    <definedName name="SoftwareDImp">'[13]Retirements - Summary'!$H$98:$H$101</definedName>
    <definedName name="SoftwareDis">'[13]Retirements - Summary'!$G$70:$G$73</definedName>
    <definedName name="SoftwareDWD">'[13]Retirements - Summary'!$H$37:$H$40</definedName>
    <definedName name="SoftwareGross">'[13]Asset Reval Summary'!$E$42:$E$45</definedName>
    <definedName name="SoftwareImp">'[13]Retirements - Summary'!$G$98:$G$101</definedName>
    <definedName name="SoftwareWD">'[13]Retirements - Summary'!$G$37:$G$40</definedName>
    <definedName name="Special_Accounts_1" localSheetId="1">#REF!</definedName>
    <definedName name="Special_Accounts_1">#REF!</definedName>
    <definedName name="Special_Accounts_2" localSheetId="1">#REF!</definedName>
    <definedName name="Special_Accounts_2">#REF!</definedName>
    <definedName name="sports">[12]codes!$E$4:$E$83</definedName>
    <definedName name="Staff_Name">[31]LIST!$E$2:$E$63</definedName>
    <definedName name="state">'[12]codes (2)'!$J$3:$J$12</definedName>
    <definedName name="Statement_of_Changes_in_Equity_Policy_and_Guidance">'[9]Statement of Changes in Equity'!#REF!</definedName>
    <definedName name="status">[12]codes!$G$4:$G$8</definedName>
    <definedName name="substance">[12]codes!$K$4:$K$14</definedName>
    <definedName name="Summary_of_Significant_Accounting_Policies_11">'[9]Note 1'!#REF!</definedName>
    <definedName name="Summary_of_Significant_Accounting_Policies_12">'[9]Note 1'!#REF!</definedName>
    <definedName name="sundryreceipt">'[19]Cash Flows work schedule'!$D$36</definedName>
    <definedName name="supplierpayment">'[19]Cash Flows work schedule'!$D$92</definedName>
    <definedName name="Table_of_Contents" localSheetId="1">#REF!</definedName>
    <definedName name="Table_of_Contents">#REF!</definedName>
    <definedName name="TableName">"Dummy"</definedName>
    <definedName name="tas.asset.cur.cash" localSheetId="1">#REF!</definedName>
    <definedName name="tas.asset.cur.cash">#REF!</definedName>
    <definedName name="TB_Balance">[1]Trial_Balance!$C$16</definedName>
    <definedName name="TB_current">[7]StoreKey!$D:$D</definedName>
    <definedName name="TB_pPrior">[5]StoreKey!$F:$F</definedName>
    <definedName name="TB_prior">[7]StoreKey!$E:$E</definedName>
    <definedName name="tbl_SampleSizes" localSheetId="1">#REF!</definedName>
    <definedName name="tbl_SampleSizes">#REF!</definedName>
    <definedName name="test" localSheetId="1">#REF!</definedName>
    <definedName name="test">#REF!</definedName>
    <definedName name="TEST0" localSheetId="1">#REF!</definedName>
    <definedName name="TEST0">#REF!</definedName>
    <definedName name="TEST1" localSheetId="1">#REF!</definedName>
    <definedName name="TEST1">#REF!</definedName>
    <definedName name="TEST10" localSheetId="1">#REF!</definedName>
    <definedName name="TEST10">#REF!</definedName>
    <definedName name="test100" localSheetId="1">#REF!</definedName>
    <definedName name="test100">#REF!</definedName>
    <definedName name="TEST11" localSheetId="1">#REF!</definedName>
    <definedName name="TEST11">#REF!</definedName>
    <definedName name="TEST12" localSheetId="1">#REF!</definedName>
    <definedName name="TEST12">#REF!</definedName>
    <definedName name="TEST13" localSheetId="1">#REF!</definedName>
    <definedName name="TEST13">#REF!</definedName>
    <definedName name="TEST14" localSheetId="1">#REF!</definedName>
    <definedName name="TEST14">#REF!</definedName>
    <definedName name="TEST15" localSheetId="1">#REF!</definedName>
    <definedName name="TEST15">#REF!</definedName>
    <definedName name="TEST16" localSheetId="1">#REF!</definedName>
    <definedName name="TEST16">#REF!</definedName>
    <definedName name="TEST17" localSheetId="1">#REF!</definedName>
    <definedName name="TEST17">#REF!</definedName>
    <definedName name="TEST18" localSheetId="1">#REF!</definedName>
    <definedName name="TEST18">#REF!</definedName>
    <definedName name="TEST19" localSheetId="1">#REF!</definedName>
    <definedName name="TEST19">#REF!</definedName>
    <definedName name="TEST2" localSheetId="1">#REF!</definedName>
    <definedName name="TEST2">#REF!</definedName>
    <definedName name="TEST20" localSheetId="1">#REF!</definedName>
    <definedName name="TEST20">#REF!</definedName>
    <definedName name="TEST21" localSheetId="1">#REF!</definedName>
    <definedName name="TEST21">#REF!</definedName>
    <definedName name="TEST22" localSheetId="1">#REF!</definedName>
    <definedName name="TEST22">#REF!</definedName>
    <definedName name="TEST23" localSheetId="1">#REF!</definedName>
    <definedName name="TEST23">#REF!</definedName>
    <definedName name="TEST24" localSheetId="1">#REF!</definedName>
    <definedName name="TEST24">#REF!</definedName>
    <definedName name="TEST25" localSheetId="1">#REF!</definedName>
    <definedName name="TEST25">#REF!</definedName>
    <definedName name="TEST26" localSheetId="1">#REF!</definedName>
    <definedName name="TEST26">#REF!</definedName>
    <definedName name="TEST27" localSheetId="1">#REF!</definedName>
    <definedName name="TEST27">#REF!</definedName>
    <definedName name="TEST28" localSheetId="1">#REF!</definedName>
    <definedName name="TEST28">#REF!</definedName>
    <definedName name="TEST3" localSheetId="1">#REF!</definedName>
    <definedName name="TEST3">#REF!</definedName>
    <definedName name="TEST4" localSheetId="1">#REF!</definedName>
    <definedName name="TEST4">#REF!</definedName>
    <definedName name="TEST5" localSheetId="1">#REF!</definedName>
    <definedName name="TEST5">#REF!</definedName>
    <definedName name="TEST6" localSheetId="1">#REF!</definedName>
    <definedName name="TEST6">#REF!</definedName>
    <definedName name="TEST7" localSheetId="1">#REF!</definedName>
    <definedName name="TEST7">#REF!</definedName>
    <definedName name="TEST8" localSheetId="1">#REF!</definedName>
    <definedName name="TEST8">#REF!</definedName>
    <definedName name="TEST9" localSheetId="1">#REF!</definedName>
    <definedName name="TEST9">#REF!</definedName>
    <definedName name="TESTHKEY" localSheetId="1">#REF!</definedName>
    <definedName name="TESTHKEY">#REF!</definedName>
    <definedName name="TESTKEYS" localSheetId="1">#REF!</definedName>
    <definedName name="TESTKEYS">#REF!</definedName>
    <definedName name="testrange" localSheetId="1">#REF!</definedName>
    <definedName name="testrange">#REF!</definedName>
    <definedName name="TESTVKEY" localSheetId="1">#REF!</definedName>
    <definedName name="TESTVKEY">#REF!</definedName>
    <definedName name="TGA">[24]tgabalsheet!$A:$IV</definedName>
    <definedName name="TM1_CC" localSheetId="1">#REF!</definedName>
    <definedName name="TM1_CC">#REF!</definedName>
    <definedName name="TM1_Proj" localSheetId="1">#REF!</definedName>
    <definedName name="TM1_Proj">#REF!</definedName>
    <definedName name="TM1_Scenario" localSheetId="1">#REF!</definedName>
    <definedName name="TM1_Scenario">#REF!</definedName>
    <definedName name="TM1_Year" localSheetId="1">#REF!</definedName>
    <definedName name="TM1_Year">#REF!</definedName>
    <definedName name="TM1REBUILDOPTION">1</definedName>
    <definedName name="TOC_LOOKUP" localSheetId="1">#REF!</definedName>
    <definedName name="TOC_LOOKUP">#REF!</definedName>
    <definedName name="TOC_range" localSheetId="1">#REF!</definedName>
    <definedName name="TOC_range">#REF!</definedName>
    <definedName name="TTDesiredLevelOfEvidenceItems">'[34]Global Data'!$B$92:$B$95</definedName>
    <definedName name="TwoStepMisstatementIdentified">'[34]Two Step Revenue Testing Master'!$C$85</definedName>
    <definedName name="TwoStepTolerableEstMisstmtCalc">'[34]Two Step Revenue Testing Master'!$T$45</definedName>
    <definedName name="unearnedrevenue">'[23]FS and Notes'!#REF!</definedName>
    <definedName name="unearnedrevenuely">'[23]FS and Notes'!#REF!</definedName>
    <definedName name="urineblood">'[12]codes (2)'!$B$3:$B$5</definedName>
    <definedName name="VACCINES" localSheetId="1">#REF!</definedName>
    <definedName name="VACCINES">#REF!</definedName>
    <definedName name="VACCINES97" localSheetId="1">#REF!</definedName>
    <definedName name="VACCINES97">#REF!</definedName>
    <definedName name="vic.asset.cur.cash" localSheetId="1">#REF!</definedName>
    <definedName name="vic.asset.cur.cash">#REF!</definedName>
    <definedName name="wa.asset.cur.cash" localSheetId="1">#REF!</definedName>
    <definedName name="wa.asset.cur.cash">#REF!</definedName>
    <definedName name="WRITEOFFS">[4]Writeoffs!$A:$IV</definedName>
    <definedName name="www">'[11]FS and Notes'!#REF!</definedName>
    <definedName name="Y_N">[32]LISTS!$I$3:$I$4</definedName>
    <definedName name="yorn">[12]codes!$A$4:$A$5</definedName>
    <definedName name="Z_02EC4555_5648_4529_98EC_3FB6B89B867F_.wvu.PrintArea" localSheetId="3" hidden="1">'Table 3.1 NCCE'!$A$1:$F$40</definedName>
    <definedName name="Z_02EC4555_5648_4529_98EC_3FB6B89B867F_.wvu.PrintArea" localSheetId="4" hidden="1">'Table 3.2'!$A$1:$F$39</definedName>
    <definedName name="Z_02EC4555_5648_4529_98EC_3FB6B89B867F_.wvu.PrintArea" localSheetId="5" hidden="1">'Table 3.3'!$A$1:$E$15</definedName>
    <definedName name="Z_02EC4555_5648_4529_98EC_3FB6B89B867F_.wvu.PrintArea" localSheetId="6" hidden="1">'Table 3.4'!$A$1:$F$23</definedName>
    <definedName name="Z_02EC4555_5648_4529_98EC_3FB6B89B867F_.wvu.PrintArea" localSheetId="7" hidden="1">'Table 3.5'!$A$1:$F$20</definedName>
    <definedName name="Z_02EC4555_5648_4529_98EC_3FB6B89B867F_.wvu.PrintArea" localSheetId="9" hidden="1">'Table 3.7'!$A$1:$F$18</definedName>
    <definedName name="Z_02EC4555_5648_4529_98EC_3FB6B89B867F_.wvu.PrintArea" localSheetId="10" hidden="1">'Table 3.8'!$A$1:$F$11</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NCCE'!$A$1:$F$40</definedName>
    <definedName name="Z_BF96F35B_CE86_4EAA_BC56_620191C156ED_.wvu.PrintArea" localSheetId="4" hidden="1">'Table 3.2'!$A$1:$F$39</definedName>
    <definedName name="Z_BF96F35B_CE86_4EAA_BC56_620191C156ED_.wvu.PrintArea" localSheetId="5" hidden="1">'Table 3.3'!$A$1:$E$15</definedName>
    <definedName name="Z_BF96F35B_CE86_4EAA_BC56_620191C156ED_.wvu.PrintArea" localSheetId="6" hidden="1">'Table 3.4'!$A$1:$F$23</definedName>
    <definedName name="Z_BF96F35B_CE86_4EAA_BC56_620191C156ED_.wvu.PrintArea" localSheetId="7" hidden="1">'Table 3.5'!$A$1:$F$20</definedName>
    <definedName name="Z_BF96F35B_CE86_4EAA_BC56_620191C156ED_.wvu.PrintArea" localSheetId="9" hidden="1">'Table 3.7'!$A$1:$F$18</definedName>
    <definedName name="Z_BF96F35B_CE86_4EAA_BC56_620191C156ED_.wvu.PrintArea" localSheetId="10" hidden="1">'Table 3.8'!$A$1:$F$11</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NCCE'!$A$1:$F$40</definedName>
    <definedName name="Z_F0126648_A843_4414_99F0_D623F0487F49_.wvu.PrintArea" localSheetId="4" hidden="1">'Table 3.2'!$A$1:$F$39</definedName>
    <definedName name="Z_F0126648_A843_4414_99F0_D623F0487F49_.wvu.PrintArea" localSheetId="5" hidden="1">'Table 3.3'!$A$1:$E$15</definedName>
    <definedName name="Z_F0126648_A843_4414_99F0_D623F0487F49_.wvu.PrintArea" localSheetId="6" hidden="1">'Table 3.4'!$A$1:$F$23</definedName>
    <definedName name="Z_F0126648_A843_4414_99F0_D623F0487F49_.wvu.PrintArea" localSheetId="7" hidden="1">'Table 3.5'!$A$1:$F$20</definedName>
    <definedName name="Z_F0126648_A843_4414_99F0_D623F0487F49_.wvu.PrintArea" localSheetId="9" hidden="1">'Table 3.7'!$A$1:$F$18</definedName>
    <definedName name="Z_F0126648_A843_4414_99F0_D623F0487F49_.wvu.PrintArea" localSheetId="10" hidden="1">'Table 3.8'!$A$1:$F$11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65" l="1"/>
  <c r="F10" i="65"/>
  <c r="E10" i="65"/>
  <c r="D10" i="65"/>
  <c r="C10" i="65"/>
</calcChain>
</file>

<file path=xl/sharedStrings.xml><?xml version="1.0" encoding="utf-8"?>
<sst xmlns="http://schemas.openxmlformats.org/spreadsheetml/2006/main" count="380" uniqueCount="264">
  <si>
    <t>Table 1.1: ACCC resource statement - Budget estimates for 2022-23 as at October Budget 2022</t>
  </si>
  <si>
    <t>2021-22 Estimated actual
$'000</t>
  </si>
  <si>
    <t>2022-23 Estimate
$'000</t>
  </si>
  <si>
    <t>Departmental</t>
  </si>
  <si>
    <t>Annual appropriations - ordinary annual services (a)</t>
  </si>
  <si>
    <t xml:space="preserve">    Prior year appropriations available </t>
  </si>
  <si>
    <t xml:space="preserve">    Departmental appropriation (b)</t>
  </si>
  <si>
    <t xml:space="preserve">    s74 External Revenue (c)</t>
  </si>
  <si>
    <t xml:space="preserve">    Departmental capital budget (d)</t>
  </si>
  <si>
    <t>Annual appropriations - other services - non-operating (e)</t>
  </si>
  <si>
    <t xml:space="preserve">    Prior year appropriations available</t>
  </si>
  <si>
    <t xml:space="preserve">    Equity injection</t>
  </si>
  <si>
    <t>Total departmental annual appropriations</t>
  </si>
  <si>
    <t>Administered</t>
  </si>
  <si>
    <t>Special appropriations (f)</t>
  </si>
  <si>
    <t>Total administered resourcing</t>
  </si>
  <si>
    <t>Total resourcing for ACCC</t>
  </si>
  <si>
    <t>2021-22</t>
  </si>
  <si>
    <t>2022-23</t>
  </si>
  <si>
    <t>Average staffing level (number)</t>
  </si>
  <si>
    <t>Third party payments from and on behalf of the National Competition Council (NCC)</t>
  </si>
  <si>
    <t>Payments made on behalf of the NCC
  (as disclosed in the NCCs resource statement)</t>
  </si>
  <si>
    <t>Receipts received from other entities for the provision of services 
  (disclosed above in s74 External Revenue section above)</t>
  </si>
  <si>
    <t>All figures shown above are GST exclusive - these may not match figures in the cash flow statement.</t>
  </si>
  <si>
    <t>Prepared on a resourcing (i.e. appropriations available) basis.</t>
  </si>
  <si>
    <t>(a) Appropriation Bill (No. 1) 2022-23, Supply Bill (No.3) 2022-23 and Supply Act (No.1) 2022-23.</t>
  </si>
  <si>
    <t>(b) Excludes departmental capital budget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</si>
  <si>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</si>
  <si>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</si>
  <si>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2022-23, Supply Bill (No.4) 2022-23 and Supply Act (No.2) 2022-23.</t>
  </si>
  <si>
    <t>(f) Relates to repayments not provided for under other appropriations through section 77 of the PGPA Act</t>
  </si>
  <si>
    <t>Table 1.2:  Entity October 2022-23 Budget measures</t>
  </si>
  <si>
    <t>Part 1: Measures announced since the March 2022-23 Budget</t>
  </si>
  <si>
    <t>Program</t>
  </si>
  <si>
    <t>2021-22
$'000</t>
  </si>
  <si>
    <t>2022-23
$'000</t>
  </si>
  <si>
    <t>2023-24
$'000</t>
  </si>
  <si>
    <t>2024-25
$'000</t>
  </si>
  <si>
    <t>2025-26
$'000</t>
  </si>
  <si>
    <t>Receipt measures</t>
  </si>
  <si>
    <t>Administered receipt</t>
  </si>
  <si>
    <t>Total</t>
  </si>
  <si>
    <t>Total receipt measures</t>
  </si>
  <si>
    <t>Payment measures</t>
  </si>
  <si>
    <t>Departmental payment</t>
  </si>
  <si>
    <t>Support for the Australian Energy Regulator to Implement Regulatory Changes</t>
  </si>
  <si>
    <t>Total payment measures</t>
  </si>
  <si>
    <t>Prepared on a Government Finance Statistics (Underlying Cash) basis. Figures displayed as a negative (-) represent a decrease in funds and a positive (+) represent an increase in funds.</t>
  </si>
  <si>
    <t>Table 2.1:  Budgeted expenses for Outcome 1</t>
  </si>
  <si>
    <t>Outcome 1: Enhanced welfare of Australians through enforcing laws that promote competition and protect consumers, as well as taking other regulatory and related actions including monitoring and market analysis, public education, determining the terms of access to infrastructure services, and discharging regulatory responsibilities governing energy markets and networks</t>
  </si>
  <si>
    <t>2022-23
Budget
$'000</t>
  </si>
  <si>
    <t>2023-24 Forward estimate
$'000</t>
  </si>
  <si>
    <t>2024-25 Forward estimate
$'000</t>
  </si>
  <si>
    <t>2025-26
Forward estimate
$'000</t>
  </si>
  <si>
    <t>Program 1.1:  Australian Competition and Consumer Commission</t>
  </si>
  <si>
    <t>Departmental expenses</t>
  </si>
  <si>
    <t>Departmental appropriation</t>
  </si>
  <si>
    <t>s74 External Revenue (a)</t>
  </si>
  <si>
    <t>Expenses not requiring
  appropriation in the Budget
  year (b)</t>
  </si>
  <si>
    <t>Departmental total</t>
  </si>
  <si>
    <t>Total expenses for program 1.1</t>
  </si>
  <si>
    <t>Program 1.2: Australian Energy Regulator</t>
  </si>
  <si>
    <t>Total expenses for program 1.2</t>
  </si>
  <si>
    <t>Outcome 1 Totals by appropriation type</t>
  </si>
  <si>
    <t>Expenses not requiring appropriation 
in the Budget year (b)</t>
  </si>
  <si>
    <t>Total expenses for Outcome 1</t>
  </si>
  <si>
    <r>
      <t xml:space="preserve">(a) Estimated expenses incurred in relation to receipts retained under section 74 of the </t>
    </r>
    <r>
      <rPr>
        <i/>
        <sz val="7.5"/>
        <rFont val="Arial"/>
        <family val="2"/>
      </rPr>
      <t>PGPA Act 2013.</t>
    </r>
  </si>
  <si>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</si>
  <si>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</si>
  <si>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</si>
  <si>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</si>
  <si>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</si>
  <si>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 (a)</t>
  </si>
  <si>
    <t>Finance costs</t>
  </si>
  <si>
    <t>Losses from asset sales</t>
  </si>
  <si>
    <t>Total expenses</t>
  </si>
  <si>
    <t xml:space="preserve">LESS: </t>
  </si>
  <si>
    <t>OWN-SOURCE INCOME</t>
  </si>
  <si>
    <t>Own-source revenue</t>
  </si>
  <si>
    <t>Sale of goods and rendering of
  services</t>
  </si>
  <si>
    <t>Rental income</t>
  </si>
  <si>
    <t>Sublease interest income</t>
  </si>
  <si>
    <t>Total own-source revenue</t>
  </si>
  <si>
    <t>Gains</t>
  </si>
  <si>
    <t>Other</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</si>
  <si>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</si>
  <si>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</si>
  <si>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</si>
  <si>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</si>
  <si>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</si>
  <si>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</si>
  <si>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</si>
  <si>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</si>
  <si>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</si>
  <si>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</si>
  <si>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</si>
  <si>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</si>
  <si>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</si>
  <si>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</si>
  <si>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 (c)</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</si>
  <si>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</si>
  <si>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</si>
  <si>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</si>
  <si>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(c) The 2022-23 operating result includes approval for an operating loss of $4.9m to support the development of the Consumer Data Right program.</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</si>
  <si>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</si>
  <si>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</si>
  <si>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</si>
  <si>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</si>
  <si>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</si>
  <si>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</si>
  <si>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</si>
  <si>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</si>
  <si>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</si>
  <si>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</si>
  <si>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</si>
  <si>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</si>
  <si>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</si>
  <si>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</si>
  <si>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</si>
  <si>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</si>
  <si>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</si>
  <si>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</si>
  <si>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</si>
  <si>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Loans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</si>
  <si>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</si>
  <si>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</si>
  <si>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</si>
  <si>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</si>
  <si>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</si>
  <si>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</si>
  <si>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</si>
  <si>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</si>
  <si>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</si>
  <si>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</si>
  <si>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</si>
  <si>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</si>
  <si>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</si>
  <si>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</si>
  <si>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</si>
  <si>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</si>
  <si>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</si>
  <si>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</si>
  <si>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</si>
  <si>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</si>
  <si>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Contributed
equity/
capital
$'000</t>
  </si>
  <si>
    <t>Total
equity 
$'000</t>
  </si>
  <si>
    <t>Opening balance as at 1 July 2022</t>
  </si>
  <si>
    <t>Balance carried forward from
  previous period</t>
  </si>
  <si>
    <t>Adjusted opening balance</t>
  </si>
  <si>
    <t>Comprehensive income</t>
  </si>
  <si>
    <t>Other comprehensive income</t>
  </si>
  <si>
    <t>Surplus/(deficit) for the period</t>
  </si>
  <si>
    <t>Total comprehensive income</t>
  </si>
  <si>
    <t>Transactions with owners</t>
  </si>
  <si>
    <t>Distributions to owners</t>
  </si>
  <si>
    <t>Equity injection - Appropriation</t>
  </si>
  <si>
    <t>Departmental Capital Budget (DCB)</t>
  </si>
  <si>
    <t>Sub-total transactions with
  owners</t>
  </si>
  <si>
    <t>Estimated closing balance as at
  30 June 2023</t>
  </si>
  <si>
    <t>Closing balance attributable to
  the Australian Government</t>
  </si>
  <si>
    <t xml:space="preserve">  * The non-controlling interest disclosure is not required if an entity does not have non-controlling interests.</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</si>
  <si>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</si>
  <si>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</si>
  <si>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</si>
  <si>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</si>
  <si>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</si>
  <si>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</si>
  <si>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</si>
  <si>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</si>
  <si>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</si>
  <si>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</si>
  <si>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</si>
  <si>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 xml:space="preserve">s74 External Revenue
  transferred to the OPA </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</si>
  <si>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</si>
  <si>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</si>
  <si>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</si>
  <si>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</si>
  <si>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</si>
  <si>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</si>
  <si>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</si>
  <si>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</si>
  <si>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</si>
  <si>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</si>
  <si>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</si>
  <si>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</si>
  <si>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</si>
  <si>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</si>
  <si>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</si>
  <si>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</si>
  <si>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</si>
  <si>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</si>
  <si>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Other Items</t>
  </si>
  <si>
    <t>Total items</t>
  </si>
  <si>
    <t>PURCHASE OF NON-FINANCIAL
  ASSETS</t>
  </si>
  <si>
    <t>Funded by capital appropriations (a)</t>
  </si>
  <si>
    <t>Funded by capital appropriation -
  DCB (b)</t>
  </si>
  <si>
    <t>TOTAL</t>
  </si>
  <si>
    <t>RECONCILIATION OF CASH USED
  TO ACQUIRE ASSETS TO ASSET
  MOVEMENT TABLE</t>
  </si>
  <si>
    <t>Total purchases</t>
  </si>
  <si>
    <t>Total cash used to acquire assets</t>
  </si>
  <si>
    <t>(a) Includes both current Bill 2 and prior Act 2/4/6 appropriations.</t>
  </si>
  <si>
    <t>(b) Includes purchases from current and previous years' Departmental Capital Budgets (DCBs).</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</si>
  <si>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</si>
  <si>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</si>
  <si>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</si>
  <si>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</si>
  <si>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</si>
  <si>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</si>
  <si>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</si>
  <si>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</si>
  <si>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</si>
  <si>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</si>
  <si>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</si>
  <si>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</si>
  <si>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</si>
  <si>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</si>
  <si>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</si>
  <si>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By purchase - appropriation equity - 
  ROU assets</t>
  </si>
  <si>
    <t>Total additions</t>
  </si>
  <si>
    <t>Other movements</t>
  </si>
  <si>
    <t>Depreciation/amortisation expense</t>
  </si>
  <si>
    <t>Depreciation/amortisation on 
 ROU assets</t>
  </si>
  <si>
    <t>Total other movements</t>
  </si>
  <si>
    <t>As at 30 June 2023</t>
  </si>
  <si>
    <t>Gross book value</t>
  </si>
  <si>
    <t>Accumulated depreciation/amortisation and impairment - ROU assets</t>
  </si>
  <si>
    <t>Closing net book balance</t>
  </si>
  <si>
    <t>(a) 'Appropriation equity' refers to equity injections appropriations provided through Appropriation Bill (No. 2) 2022-23, including Collection Development Acquisition Budget.</t>
  </si>
  <si>
    <t>(b) 'Appropriation ordinary annual services' refers to funding provided through Appropriation Bill (No.1) 2022-23 for depreciation/amortisation expenses, Departmental Capital Budget or other operational expenses.</t>
  </si>
  <si>
    <t>Table 3.7:  Schedule of budgeted income and expenses administered on behalf of Government (for the period ended 30 June)</t>
  </si>
  <si>
    <t>Write-down and impairment of assets</t>
  </si>
  <si>
    <t>Total expenses administered on
  behalf of Government</t>
  </si>
  <si>
    <t>LESS:</t>
  </si>
  <si>
    <t>Taxation revenue</t>
  </si>
  <si>
    <t>Non-taxation revenue</t>
  </si>
  <si>
    <t>Fines and costs</t>
  </si>
  <si>
    <t>Total non-taxation revenue</t>
  </si>
  <si>
    <t>Total own-source revenue
  administered on behalf of
  Government</t>
  </si>
  <si>
    <t>Surplus/(deficit)</t>
  </si>
  <si>
    <t>Table 3.8:  Schedule of budgeted assets and liabilities administered on behalf of Government (as at 30 June)</t>
  </si>
  <si>
    <t xml:space="preserve">ASSETS </t>
  </si>
  <si>
    <t>Total assets administered on
  behalf of Government</t>
  </si>
  <si>
    <t>Net assets/(liabilities)</t>
  </si>
  <si>
    <t xml:space="preserve">Table 3.9: Schedule of budgeted administered cash flows (for the period ended 30 June)  </t>
  </si>
  <si>
    <t>- Transfers from other entities
  (Finance - Whole of 
  Government)</t>
  </si>
  <si>
    <t>Total cash from Official Public Account</t>
  </si>
  <si>
    <t>Cash and cash equivalents at
  end of reporting period</t>
  </si>
  <si>
    <t>(b) Expenses not requiring appropriation in the Budget year are made up of depreciation expenses, amortisation expenses, make good expenses, audit fees and Litigation Contingency Fund payments
funded from equity.</t>
  </si>
  <si>
    <t>More Competition, Better Prices – increase penalties</t>
  </si>
  <si>
    <t>An Ambitious and Enduring APS Reform Plan (a)</t>
  </si>
  <si>
    <t>Fighting Online Scams</t>
  </si>
  <si>
    <t>Murray Darling Basin – water market reform (b)(c)</t>
  </si>
  <si>
    <t>nfp</t>
  </si>
  <si>
    <t>Plan for Cheaper Child Care (d)</t>
  </si>
  <si>
    <t>Powering Australia - Community Batteries for Household Solar (e)</t>
  </si>
  <si>
    <t>Savings from External Labour, and Savings from Advertising, Travel and Legal Expenses (f)</t>
  </si>
  <si>
    <t>Supporting the Supply of Australian Gas (g)</t>
  </si>
  <si>
    <r>
      <t>(a)</t>
    </r>
    <r>
      <rPr>
        <sz val="7"/>
        <color rgb="FF000000"/>
        <rFont val="Times New Roman"/>
        <family val="1"/>
      </rPr>
      <t> </t>
    </r>
    <r>
      <rPr>
        <sz val="8"/>
        <color theme="1"/>
        <rFont val="Arial"/>
        <family val="2"/>
      </rPr>
      <t xml:space="preserve">The lead entity for measure An Ambitious and Enduring APS Reform Plan is the Department of Prime Minister and Cabinet. The full measure description and package details appear in Budget Paper No. 2, </t>
    </r>
    <r>
      <rPr>
        <i/>
        <sz val="8"/>
        <color theme="1"/>
        <rFont val="Arial"/>
        <family val="2"/>
      </rPr>
      <t>Budget Measures 2022-23</t>
    </r>
    <r>
      <rPr>
        <sz val="8"/>
        <color theme="1"/>
        <rFont val="Arial"/>
        <family val="2"/>
      </rPr>
      <t>, under the Prime Minister and Cabinet portfolio.</t>
    </r>
  </si>
  <si>
    <r>
      <t>(b)</t>
    </r>
    <r>
      <rPr>
        <sz val="7"/>
        <color rgb="FF000000"/>
        <rFont val="Times New Roman"/>
        <family val="1"/>
      </rPr>
      <t> </t>
    </r>
    <r>
      <rPr>
        <sz val="8"/>
        <color theme="1"/>
        <rFont val="Arial"/>
        <family val="2"/>
      </rPr>
      <t xml:space="preserve">The full measure description and package details for the measure Murray Darling Basin – water market reform appear in Budget Paper No. 2, </t>
    </r>
    <r>
      <rPr>
        <i/>
        <sz val="8"/>
        <color theme="1"/>
        <rFont val="Arial"/>
        <family val="2"/>
      </rPr>
      <t>Budget Measures 2022-23</t>
    </r>
    <r>
      <rPr>
        <sz val="8"/>
        <color theme="1"/>
        <rFont val="Arial"/>
        <family val="2"/>
      </rPr>
      <t>, under the Climate Change, Energy, the Environment and Water portfolio.</t>
    </r>
  </si>
  <si>
    <r>
      <t>(c)</t>
    </r>
    <r>
      <rPr>
        <sz val="7"/>
        <color rgb="FF000000"/>
        <rFont val="Times New Roman"/>
        <family val="1"/>
      </rPr>
      <t> </t>
    </r>
    <r>
      <rPr>
        <sz val="8"/>
        <color theme="1"/>
        <rFont val="Arial"/>
        <family val="2"/>
      </rPr>
      <t>The financial implications for this measure are not for publication (nfp) due to commercial sensitivities.</t>
    </r>
  </si>
  <si>
    <r>
      <t>(d)</t>
    </r>
    <r>
      <rPr>
        <sz val="7"/>
        <color rgb="FF000000"/>
        <rFont val="Times New Roman"/>
        <family val="1"/>
      </rPr>
      <t> </t>
    </r>
    <r>
      <rPr>
        <sz val="8"/>
        <color theme="1"/>
        <rFont val="Arial"/>
        <family val="2"/>
      </rPr>
      <t xml:space="preserve">The lead entity for measure Plan for Cheaper Child Care is Services Australia. The full measure description and package details appear in Budget Paper No. 2, </t>
    </r>
    <r>
      <rPr>
        <i/>
        <sz val="8"/>
        <color theme="1"/>
        <rFont val="Arial"/>
        <family val="2"/>
      </rPr>
      <t>Budget Measures 2022-23</t>
    </r>
    <r>
      <rPr>
        <sz val="8"/>
        <color theme="1"/>
        <rFont val="Arial"/>
        <family val="2"/>
      </rPr>
      <t>, under the Education portfolio.</t>
    </r>
  </si>
  <si>
    <r>
      <t>(e)</t>
    </r>
    <r>
      <rPr>
        <sz val="7"/>
        <color rgb="FF000000"/>
        <rFont val="Times New Roman"/>
        <family val="1"/>
      </rPr>
      <t> </t>
    </r>
    <r>
      <rPr>
        <sz val="8"/>
        <color theme="1"/>
        <rFont val="Arial"/>
        <family val="2"/>
      </rPr>
      <t xml:space="preserve">The lead entity for measure Powering Australia - Community Batteries for Household Solar is the Department of Climate Change, Energy, the Environment and Water. The full measure description and package details appear in Budget Paper No. 2, </t>
    </r>
    <r>
      <rPr>
        <i/>
        <sz val="8"/>
        <color theme="1"/>
        <rFont val="Arial"/>
        <family val="2"/>
      </rPr>
      <t>Budget Measures 2022-23</t>
    </r>
    <r>
      <rPr>
        <sz val="8"/>
        <color theme="1"/>
        <rFont val="Arial"/>
        <family val="2"/>
      </rPr>
      <t>, under the Climate Change, Energy, the Environment and Water portfolio.</t>
    </r>
  </si>
  <si>
    <r>
      <t>(f)</t>
    </r>
    <r>
      <rPr>
        <sz val="7"/>
        <color rgb="FF000000"/>
        <rFont val="Times New Roman"/>
        <family val="1"/>
      </rPr>
      <t> </t>
    </r>
    <r>
      <rPr>
        <sz val="8"/>
        <color theme="1"/>
        <rFont val="Arial"/>
        <family val="2"/>
      </rPr>
      <t xml:space="preserve">The lead entity for measure Supporting the Supply of Australian Gas is the Department of Industry, Science and Resources. The full measure description and package details appear in Budget Paper No. 2, </t>
    </r>
    <r>
      <rPr>
        <i/>
        <sz val="8"/>
        <color theme="1"/>
        <rFont val="Arial"/>
        <family val="2"/>
      </rPr>
      <t>Budget Measures 2022-23</t>
    </r>
    <r>
      <rPr>
        <sz val="8"/>
        <color theme="1"/>
        <rFont val="Arial"/>
        <family val="2"/>
      </rPr>
      <t>, under the Industry, Science and Resources portfolio.</t>
    </r>
  </si>
  <si>
    <r>
      <t>(g)</t>
    </r>
    <r>
      <rPr>
        <sz val="7"/>
        <color rgb="FF000000"/>
        <rFont val="Times New Roman"/>
        <family val="1"/>
      </rPr>
      <t> </t>
    </r>
    <r>
      <rPr>
        <sz val="8"/>
        <color theme="1"/>
        <rFont val="Arial"/>
        <family val="2"/>
      </rPr>
      <t xml:space="preserve">The measure Savings from External Labour, and Savings from Advertising, Travel and Legal Expenses is a cross-portfolio measure. The full measure description and package details appear in the Budget Paper No. 2, </t>
    </r>
    <r>
      <rPr>
        <i/>
        <sz val="8"/>
        <color theme="1"/>
        <rFont val="Arial"/>
        <family val="2"/>
      </rPr>
      <t>Budget Measures 2022-23</t>
    </r>
    <r>
      <rPr>
        <sz val="8"/>
        <color theme="1"/>
        <rFont val="Arial"/>
        <family val="2"/>
      </rPr>
      <t>, under Cross Portfolio measures.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</si>
</sst>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0_);&quot;(&quot;#,##0&quot;)&quot;;&quot;-&quot;_)"/>
    <numFmt numFmtId="166" formatCode="_(* #,##0_);_(* \(#,##0\);_(* &quot;(x)&quot;_);_(@_)"/>
    <numFmt numFmtId="167" formatCode="_-* #,##0_-;\-* #,##0_-;_-* &quot;-&quot;??_-;_-@_-"/>
    <numFmt numFmtId="168" formatCode="0.0"/>
    <numFmt numFmtId="169" formatCode="_-* #,##0_-;\(#,##0\);_-* &quot;-&quot;??_-;_-@_-"/>
  </numFmts>
  <fonts count="31"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color indexed="8"/>
      <name val="Arial"/>
      <family val="1"/>
      <charset val="1"/>
    </font>
    <font>
      <i/>
      <sz val="7.5"/>
      <name val="Arial"/>
      <family val="2"/>
    </font>
    <font>
      <sz val="10"/>
      <color rgb="FF000000"/>
      <name val="Arial"/>
      <family val="2"/>
    </font>
    <font>
      <u/>
      <sz val="10"/>
      <color indexed="12"/>
      <name val="Arial"/>
      <family val="2"/>
    </font>
    <font>
      <sz val="10"/>
      <color rgb="FF000000"/>
      <name val="Arial"/>
      <family val="2"/>
    </font>
    <font>
      <sz val="7"/>
      <color rgb="FF000000"/>
      <name val="Times New Roman"/>
      <family val="1"/>
    </font>
    <font>
      <i/>
      <sz val="8"/>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s>
  <cellStyleXfs count="2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1" fillId="0" borderId="0"/>
    <xf numFmtId="0" fontId="26" fillId="0" borderId="0"/>
    <xf numFmtId="0" fontId="2" fillId="0" borderId="0"/>
    <xf numFmtId="43" fontId="2" fillId="0" borderId="0" applyFont="0" applyFill="0" applyBorder="0" applyAlignment="0" applyProtection="0"/>
    <xf numFmtId="0" fontId="27" fillId="0" borderId="0" applyNumberFormat="0" applyFill="0" applyBorder="0" applyAlignment="0" applyProtection="0">
      <alignment vertical="top"/>
      <protection locked="0"/>
    </xf>
    <xf numFmtId="0" fontId="28" fillId="0" borderId="0"/>
    <xf numFmtId="43" fontId="18" fillId="0" borderId="0" applyFont="0" applyFill="0" applyBorder="0" applyAlignment="0" applyProtection="0"/>
    <xf numFmtId="0" fontId="26" fillId="0" borderId="0"/>
    <xf numFmtId="43" fontId="1" fillId="0" borderId="0" applyFont="0" applyFill="0" applyBorder="0" applyAlignment="0" applyProtection="0"/>
    <xf numFmtId="0" fontId="18" fillId="0" borderId="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6" fillId="0" borderId="0"/>
    <xf numFmtId="43" fontId="18" fillId="0" borderId="0" applyFont="0" applyFill="0" applyBorder="0" applyAlignment="0" applyProtection="0"/>
    <xf numFmtId="43" fontId="1" fillId="0" borderId="0" applyFont="0" applyFill="0" applyBorder="0" applyAlignment="0" applyProtection="0"/>
  </cellStyleXfs>
  <cellXfs count="387">
    <xf numFmtId="0" fontId="0" fillId="0" borderId="0" xfId="0"/>
    <xf numFmtId="0" fontId="11" fillId="0" borderId="0" xfId="3" applyFont="1" applyAlignment="1">
      <alignment vertical="center"/>
    </xf>
    <xf numFmtId="0" fontId="13"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3" fillId="0" borderId="0" xfId="3" applyFont="1" applyAlignment="1">
      <alignment horizontal="left" vertical="center"/>
    </xf>
    <xf numFmtId="165" fontId="4" fillId="0" borderId="0" xfId="0" applyNumberFormat="1" applyFont="1" applyAlignment="1">
      <alignment horizontal="right"/>
    </xf>
    <xf numFmtId="165" fontId="8" fillId="0" borderId="0" xfId="4" applyNumberFormat="1" applyFont="1"/>
    <xf numFmtId="165" fontId="4" fillId="0" borderId="0" xfId="5" applyNumberFormat="1" applyFont="1"/>
    <xf numFmtId="165" fontId="16" fillId="0" borderId="0" xfId="5" applyNumberFormat="1" applyFont="1"/>
    <xf numFmtId="165" fontId="3" fillId="0" borderId="0" xfId="5" applyNumberFormat="1" applyFont="1"/>
    <xf numFmtId="165" fontId="4" fillId="0" borderId="0" xfId="4" applyNumberFormat="1" applyFont="1" applyAlignment="1">
      <alignment horizontal="right"/>
    </xf>
    <xf numFmtId="165" fontId="7" fillId="0" borderId="0" xfId="4" applyNumberFormat="1" applyFont="1"/>
    <xf numFmtId="166" fontId="4" fillId="0" borderId="0" xfId="4" applyNumberFormat="1" applyFont="1"/>
    <xf numFmtId="165" fontId="4" fillId="0" borderId="0" xfId="7" applyNumberFormat="1" applyFont="1">
      <alignment vertical="center"/>
    </xf>
    <xf numFmtId="165" fontId="6" fillId="0" borderId="0" xfId="7" applyNumberFormat="1" applyFont="1">
      <alignment vertical="center"/>
    </xf>
    <xf numFmtId="165" fontId="6" fillId="0" borderId="2" xfId="7" applyNumberFormat="1" applyFont="1" applyBorder="1">
      <alignment vertical="center"/>
    </xf>
    <xf numFmtId="165" fontId="3" fillId="0" borderId="0" xfId="7" applyNumberFormat="1" applyFont="1">
      <alignment vertical="center"/>
    </xf>
    <xf numFmtId="165" fontId="4" fillId="0" borderId="0" xfId="4" applyNumberFormat="1" applyFont="1"/>
    <xf numFmtId="165" fontId="3"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horizontal="left" vertical="center"/>
    </xf>
    <xf numFmtId="165" fontId="11" fillId="0" borderId="0" xfId="3" applyNumberFormat="1" applyFont="1" applyAlignment="1">
      <alignment vertical="center"/>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6" fillId="0" borderId="0" xfId="3" applyNumberFormat="1" applyFont="1" applyAlignment="1">
      <alignment horizontal="left" vertical="center" indent="1"/>
    </xf>
    <xf numFmtId="165" fontId="0" fillId="0" borderId="0" xfId="0" applyNumberFormat="1"/>
    <xf numFmtId="165" fontId="6" fillId="0" borderId="0" xfId="9" applyNumberFormat="1" applyFont="1" applyAlignment="1">
      <alignment horizontal="left" vertical="center" indent="2"/>
    </xf>
    <xf numFmtId="165" fontId="13" fillId="0" borderId="0" xfId="3" applyNumberFormat="1" applyFont="1" applyAlignment="1">
      <alignment vertical="center"/>
    </xf>
    <xf numFmtId="165" fontId="20" fillId="0" borderId="0" xfId="5" applyNumberFormat="1" applyFont="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3" fillId="0" borderId="0" xfId="9" applyNumberFormat="1" applyFont="1" applyAlignment="1">
      <alignment vertical="center"/>
    </xf>
    <xf numFmtId="0" fontId="3" fillId="0" borderId="0" xfId="4" applyFont="1"/>
    <xf numFmtId="0" fontId="4" fillId="0" borderId="0" xfId="4" applyFont="1"/>
    <xf numFmtId="165"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4" fillId="0" borderId="0" xfId="9" applyFont="1" applyAlignment="1">
      <alignment horizontal="left" vertical="center" indent="1"/>
    </xf>
    <xf numFmtId="0" fontId="13" fillId="0" borderId="0" xfId="9" applyFont="1" applyAlignment="1">
      <alignment vertical="center"/>
    </xf>
    <xf numFmtId="165" fontId="11" fillId="0" borderId="3" xfId="9" applyNumberFormat="1" applyFont="1" applyBorder="1" applyAlignment="1">
      <alignment vertical="center"/>
    </xf>
    <xf numFmtId="165" fontId="13" fillId="0" borderId="0" xfId="9" applyNumberFormat="1" applyFont="1" applyAlignment="1">
      <alignment horizontal="left" vertical="center" wrapText="1"/>
    </xf>
    <xf numFmtId="165" fontId="13" fillId="0" borderId="0" xfId="9" applyNumberFormat="1" applyFont="1" applyAlignment="1">
      <alignment horizontal="left" vertical="center" indent="1"/>
    </xf>
    <xf numFmtId="165" fontId="6" fillId="0" borderId="0" xfId="0" applyNumberFormat="1" applyFont="1" applyAlignment="1">
      <alignment horizontal="left" vertical="center" indent="2"/>
    </xf>
    <xf numFmtId="165" fontId="4" fillId="2" borderId="0" xfId="5" applyNumberFormat="1" applyFont="1" applyFill="1"/>
    <xf numFmtId="165" fontId="14" fillId="0" borderId="0" xfId="9" applyNumberFormat="1" applyFont="1" applyAlignment="1">
      <alignment vertical="center"/>
    </xf>
    <xf numFmtId="0" fontId="4" fillId="0" borderId="8" xfId="4" applyFont="1" applyBorder="1"/>
    <xf numFmtId="165" fontId="4" fillId="0" borderId="8" xfId="0" applyNumberFormat="1" applyFont="1" applyBorder="1" applyAlignment="1">
      <alignment wrapText="1"/>
    </xf>
    <xf numFmtId="165" fontId="3" fillId="0" borderId="8"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11" fillId="0" borderId="3" xfId="9" applyNumberFormat="1" applyFont="1" applyBorder="1" applyAlignment="1">
      <alignment horizontal="left" vertical="center" wrapText="1"/>
    </xf>
    <xf numFmtId="165" fontId="6" fillId="0" borderId="0" xfId="9" applyNumberFormat="1" applyFont="1" applyAlignment="1">
      <alignment horizontal="left" vertical="center" wrapText="1" indent="1"/>
    </xf>
    <xf numFmtId="165" fontId="6" fillId="0" borderId="8" xfId="9" applyNumberFormat="1" applyFont="1" applyBorder="1" applyAlignment="1">
      <alignment horizontal="right" vertical="center"/>
    </xf>
    <xf numFmtId="165" fontId="11" fillId="0" borderId="0" xfId="3" applyNumberFormat="1" applyFont="1" applyAlignment="1">
      <alignment horizontal="left" vertical="center" wrapText="1"/>
    </xf>
    <xf numFmtId="165" fontId="16" fillId="0" borderId="0" xfId="5" applyNumberFormat="1" applyFont="1" applyAlignment="1">
      <alignment wrapText="1"/>
    </xf>
    <xf numFmtId="165" fontId="12" fillId="0" borderId="0" xfId="3" applyNumberFormat="1" applyFont="1" applyAlignment="1">
      <alignment horizontal="left" vertical="center" wrapText="1" indent="2"/>
    </xf>
    <xf numFmtId="165" fontId="6" fillId="0" borderId="0" xfId="3" quotePrefix="1" applyNumberFormat="1" applyFont="1" applyAlignment="1">
      <alignment horizontal="left" vertical="center" wrapText="1" indent="3"/>
    </xf>
    <xf numFmtId="165" fontId="11" fillId="0" borderId="0" xfId="1" applyNumberFormat="1" applyFont="1" applyFill="1" applyBorder="1" applyAlignment="1">
      <alignment horizontal="right" vertical="center"/>
    </xf>
    <xf numFmtId="165" fontId="3" fillId="0" borderId="8" xfId="7" applyNumberFormat="1" applyFont="1" applyBorder="1">
      <alignment vertical="center"/>
    </xf>
    <xf numFmtId="165" fontId="4" fillId="0" borderId="0" xfId="7" applyNumberFormat="1" applyFont="1" applyAlignment="1">
      <alignment horizontal="left" vertical="center" wrapText="1" indent="1"/>
    </xf>
    <xf numFmtId="165" fontId="3" fillId="0" borderId="0" xfId="3" applyNumberFormat="1" applyAlignment="1">
      <alignment horizontal="left" vertical="center" wrapText="1"/>
    </xf>
    <xf numFmtId="165" fontId="4" fillId="4" borderId="0" xfId="7" applyNumberFormat="1" applyFont="1" applyFill="1">
      <alignment vertical="center"/>
    </xf>
    <xf numFmtId="165" fontId="4" fillId="0" borderId="8" xfId="7" applyNumberFormat="1" applyFont="1" applyBorder="1" applyAlignment="1">
      <alignment horizontal="right" vertical="center"/>
    </xf>
    <xf numFmtId="165" fontId="13" fillId="0" borderId="0" xfId="3" applyNumberFormat="1" applyFont="1" applyAlignment="1">
      <alignment horizontal="left" vertical="center" wrapText="1"/>
    </xf>
    <xf numFmtId="165" fontId="3" fillId="0" borderId="0" xfId="7" applyNumberFormat="1" applyFont="1" applyAlignment="1">
      <alignment horizontal="right" vertical="center" wrapText="1"/>
    </xf>
    <xf numFmtId="0" fontId="6" fillId="4" borderId="0" xfId="0" applyFont="1" applyFill="1"/>
    <xf numFmtId="0" fontId="12" fillId="4" borderId="7" xfId="0" applyFont="1" applyFill="1" applyBorder="1" applyAlignment="1">
      <alignment horizontal="right" vertical="top" wrapText="1"/>
    </xf>
    <xf numFmtId="0" fontId="6" fillId="3" borderId="7"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wrapText="1"/>
    </xf>
    <xf numFmtId="165" fontId="6" fillId="4" borderId="0" xfId="4" applyNumberFormat="1" applyFont="1" applyFill="1" applyAlignment="1">
      <alignment horizontal="left" wrapText="1"/>
    </xf>
    <xf numFmtId="0" fontId="6" fillId="4" borderId="0" xfId="0" applyFont="1" applyFill="1" applyAlignment="1">
      <alignment horizontal="left" wrapText="1"/>
    </xf>
    <xf numFmtId="165" fontId="3" fillId="0" borderId="6" xfId="3" applyNumberFormat="1" applyBorder="1" applyAlignment="1">
      <alignment horizontal="left" vertical="center" wrapText="1"/>
    </xf>
    <xf numFmtId="0" fontId="4" fillId="0" borderId="0" xfId="4" applyFont="1" applyAlignment="1">
      <alignment horizontal="left" wrapText="1" indent="1"/>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4" fillId="0" borderId="0" xfId="4" applyNumberFormat="1" applyFont="1" applyAlignment="1">
      <alignment horizontal="left" wrapText="1" indent="1"/>
    </xf>
    <xf numFmtId="165" fontId="6" fillId="0" borderId="9" xfId="9" applyNumberFormat="1" applyFont="1" applyBorder="1" applyAlignment="1">
      <alignment horizontal="right" vertical="top" wrapText="1"/>
    </xf>
    <xf numFmtId="165" fontId="13" fillId="0" borderId="0" xfId="9" applyNumberFormat="1" applyFont="1" applyAlignment="1">
      <alignment vertical="center" wrapText="1"/>
    </xf>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19" fillId="0" borderId="0" xfId="5" applyNumberFormat="1" applyFont="1" applyAlignment="1">
      <alignment horizontal="left" vertical="center"/>
    </xf>
    <xf numFmtId="165" fontId="3" fillId="0" borderId="0" xfId="5" applyNumberFormat="1" applyFont="1" applyAlignment="1">
      <alignment vertical="center" wrapText="1"/>
    </xf>
    <xf numFmtId="165" fontId="5" fillId="0" borderId="0" xfId="5" applyNumberFormat="1" applyFont="1" applyAlignment="1">
      <alignment horizontal="left" vertical="center" indent="1"/>
    </xf>
    <xf numFmtId="165" fontId="6" fillId="0" borderId="8" xfId="1" applyNumberFormat="1" applyFont="1" applyFill="1" applyBorder="1" applyAlignment="1">
      <alignment horizontal="right" vertical="center" indent="1"/>
    </xf>
    <xf numFmtId="165" fontId="7" fillId="0" borderId="0" xfId="4" applyNumberFormat="1" applyFont="1" applyAlignment="1">
      <alignment vertical="center"/>
    </xf>
    <xf numFmtId="0" fontId="6" fillId="4" borderId="8" xfId="0" applyFont="1" applyFill="1" applyBorder="1" applyAlignment="1">
      <alignment wrapText="1"/>
    </xf>
    <xf numFmtId="0" fontId="4" fillId="0" borderId="0" xfId="4" applyFont="1" applyAlignment="1">
      <alignment wrapTex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165" fontId="4" fillId="0" borderId="8" xfId="4" applyNumberFormat="1" applyFont="1" applyBorder="1" applyAlignment="1">
      <alignment vertical="center"/>
    </xf>
    <xf numFmtId="165" fontId="3" fillId="0" borderId="0" xfId="4" applyNumberFormat="1" applyFont="1" applyAlignment="1">
      <alignment horizontal="left" wrapText="1" indent="1"/>
    </xf>
    <xf numFmtId="166" fontId="4" fillId="0" borderId="0" xfId="4" applyNumberFormat="1" applyFont="1" applyAlignment="1">
      <alignment horizontal="right"/>
    </xf>
    <xf numFmtId="165" fontId="6" fillId="4" borderId="0" xfId="9" applyNumberFormat="1" applyFont="1" applyFill="1" applyAlignment="1">
      <alignment horizontal="left" vertical="center"/>
    </xf>
    <xf numFmtId="0" fontId="6" fillId="4" borderId="0" xfId="0" applyFont="1" applyFill="1" applyAlignment="1">
      <alignment horizontal="left" wrapText="1" indent="1"/>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3" fillId="4" borderId="0" xfId="7" applyNumberFormat="1" applyFont="1" applyFill="1" applyAlignment="1">
      <alignment horizontal="right" vertical="center" wrapText="1"/>
    </xf>
    <xf numFmtId="165" fontId="3" fillId="4" borderId="8" xfId="7" applyNumberFormat="1" applyFont="1" applyFill="1" applyBorder="1" applyAlignment="1">
      <alignment vertical="center" wrapText="1"/>
    </xf>
    <xf numFmtId="165" fontId="11" fillId="0" borderId="7" xfId="7" applyNumberFormat="1" applyFont="1" applyBorder="1" applyAlignment="1">
      <alignment vertical="center" wrapText="1"/>
    </xf>
    <xf numFmtId="165" fontId="4" fillId="0" borderId="0" xfId="4" applyNumberFormat="1" applyFont="1" applyAlignment="1">
      <alignment horizontal="left" vertical="center" wrapText="1" indent="1"/>
    </xf>
    <xf numFmtId="165" fontId="4" fillId="0" borderId="0" xfId="9" applyNumberFormat="1" applyFont="1" applyAlignment="1">
      <alignment wrapText="1"/>
    </xf>
    <xf numFmtId="165" fontId="6" fillId="0" borderId="0" xfId="0" applyNumberFormat="1" applyFont="1" applyAlignment="1">
      <alignment horizontal="left" vertical="top"/>
    </xf>
    <xf numFmtId="165" fontId="4" fillId="0" borderId="0" xfId="4" applyNumberFormat="1" applyFont="1" applyAlignment="1">
      <alignment horizontal="left" vertical="center" indent="1"/>
    </xf>
    <xf numFmtId="165" fontId="4" fillId="0" borderId="0" xfId="3" applyNumberFormat="1" applyFont="1" applyAlignment="1">
      <alignment horizontal="left" vertical="center" indent="1"/>
    </xf>
    <xf numFmtId="0" fontId="3" fillId="0" borderId="0" xfId="4" applyFont="1" applyAlignment="1">
      <alignment wrapText="1"/>
    </xf>
    <xf numFmtId="0" fontId="4" fillId="0" borderId="7" xfId="4" applyFont="1" applyBorder="1"/>
    <xf numFmtId="165" fontId="17" fillId="0" borderId="0" xfId="5" applyNumberFormat="1" applyFont="1"/>
    <xf numFmtId="165" fontId="4" fillId="0" borderId="0" xfId="5" applyNumberFormat="1" applyFont="1" applyAlignment="1">
      <alignment horizontal="left" vertical="center"/>
    </xf>
    <xf numFmtId="167" fontId="4" fillId="0" borderId="0" xfId="19" applyNumberFormat="1" applyFont="1" applyAlignment="1">
      <alignment horizontal="right"/>
    </xf>
    <xf numFmtId="168" fontId="4" fillId="0" borderId="0" xfId="4" applyNumberFormat="1" applyFont="1" applyAlignment="1">
      <alignment horizontal="center"/>
    </xf>
    <xf numFmtId="168" fontId="4" fillId="0" borderId="0" xfId="4" applyNumberFormat="1" applyFont="1"/>
    <xf numFmtId="0" fontId="4" fillId="3" borderId="0" xfId="4" applyFont="1" applyFill="1" applyAlignment="1">
      <alignment horizontal="right" wrapText="1"/>
    </xf>
    <xf numFmtId="0" fontId="4" fillId="0" borderId="0" xfId="4" applyFont="1" applyAlignment="1">
      <alignment horizontal="right" wrapText="1"/>
    </xf>
    <xf numFmtId="167" fontId="3" fillId="0" borderId="0" xfId="19" applyNumberFormat="1" applyFont="1" applyAlignment="1">
      <alignment horizontal="right"/>
    </xf>
    <xf numFmtId="169" fontId="4" fillId="0" borderId="0" xfId="19" applyNumberFormat="1" applyFont="1" applyAlignment="1">
      <alignment horizontal="right"/>
    </xf>
    <xf numFmtId="165" fontId="4" fillId="0" borderId="0" xfId="9" applyNumberFormat="1" applyFont="1" applyAlignment="1">
      <alignment vertical="top"/>
    </xf>
    <xf numFmtId="165" fontId="12" fillId="4" borderId="0" xfId="0" applyNumberFormat="1" applyFont="1" applyFill="1" applyAlignment="1">
      <alignment horizontal="right" wrapText="1"/>
    </xf>
    <xf numFmtId="165" fontId="6" fillId="3" borderId="0" xfId="0" applyNumberFormat="1" applyFont="1" applyFill="1" applyAlignment="1">
      <alignment horizontal="right" wrapText="1"/>
    </xf>
    <xf numFmtId="0" fontId="12" fillId="4" borderId="0" xfId="0" applyFont="1" applyFill="1" applyAlignment="1">
      <alignment horizontal="right" wrapText="1"/>
    </xf>
    <xf numFmtId="0" fontId="6" fillId="4" borderId="0" xfId="0" applyFont="1" applyFill="1" applyAlignment="1">
      <alignment horizontal="right" wrapText="1"/>
    </xf>
    <xf numFmtId="165" fontId="6" fillId="0" borderId="0" xfId="1" applyNumberFormat="1" applyFont="1" applyFill="1" applyBorder="1" applyAlignment="1">
      <alignment horizontal="right"/>
    </xf>
    <xf numFmtId="165" fontId="4" fillId="3" borderId="0" xfId="7" applyNumberFormat="1" applyFont="1" applyFill="1" applyAlignment="1">
      <alignment horizontal="right"/>
    </xf>
    <xf numFmtId="165" fontId="4" fillId="0" borderId="0" xfId="7" applyNumberFormat="1" applyFont="1" applyAlignment="1"/>
    <xf numFmtId="165" fontId="4" fillId="0" borderId="5" xfId="7" applyNumberFormat="1" applyFont="1" applyBorder="1" applyAlignment="1"/>
    <xf numFmtId="165" fontId="3" fillId="0" borderId="6" xfId="7" applyNumberFormat="1" applyFont="1" applyBorder="1" applyAlignment="1"/>
    <xf numFmtId="165" fontId="6" fillId="0" borderId="7" xfId="1" applyNumberFormat="1" applyFont="1" applyFill="1" applyBorder="1" applyAlignment="1">
      <alignment horizontal="right"/>
    </xf>
    <xf numFmtId="165" fontId="4" fillId="3" borderId="7" xfId="7" applyNumberFormat="1" applyFont="1" applyFill="1" applyBorder="1" applyAlignment="1">
      <alignment horizontal="right"/>
    </xf>
    <xf numFmtId="165" fontId="11" fillId="0" borderId="8" xfId="1" applyNumberFormat="1" applyFont="1" applyFill="1" applyBorder="1" applyAlignment="1">
      <alignment horizontal="right"/>
    </xf>
    <xf numFmtId="165" fontId="11" fillId="3" borderId="8" xfId="1" applyNumberFormat="1" applyFont="1" applyFill="1" applyBorder="1" applyAlignment="1">
      <alignment horizontal="right"/>
    </xf>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4" fillId="0" borderId="0" xfId="9" applyNumberFormat="1" applyFont="1"/>
    <xf numFmtId="165" fontId="4" fillId="3" borderId="0" xfId="9" applyNumberFormat="1" applyFont="1" applyFill="1"/>
    <xf numFmtId="165" fontId="3" fillId="3" borderId="0" xfId="9" applyNumberFormat="1" applyFont="1" applyFill="1"/>
    <xf numFmtId="165" fontId="3" fillId="0" borderId="0" xfId="9" applyNumberFormat="1" applyFont="1"/>
    <xf numFmtId="3" fontId="6" fillId="0" borderId="0" xfId="1" applyNumberFormat="1" applyFont="1" applyBorder="1" applyAlignment="1">
      <alignment horizontal="right"/>
    </xf>
    <xf numFmtId="3" fontId="6" fillId="3" borderId="0" xfId="1" applyNumberFormat="1" applyFont="1" applyFill="1" applyBorder="1" applyAlignment="1">
      <alignment horizontal="right"/>
    </xf>
    <xf numFmtId="164" fontId="13" fillId="0" borderId="4" xfId="1" applyNumberFormat="1" applyFont="1" applyBorder="1" applyAlignment="1">
      <alignment horizontal="right"/>
    </xf>
    <xf numFmtId="164" fontId="13" fillId="3" borderId="4" xfId="1" applyNumberFormat="1" applyFont="1" applyFill="1" applyBorder="1" applyAlignment="1">
      <alignment horizontal="right"/>
    </xf>
    <xf numFmtId="3" fontId="6" fillId="0" borderId="4" xfId="1" applyNumberFormat="1" applyFont="1" applyBorder="1" applyAlignment="1">
      <alignment horizontal="right"/>
    </xf>
    <xf numFmtId="3" fontId="6" fillId="3" borderId="4" xfId="1" applyNumberFormat="1" applyFont="1" applyFill="1" applyBorder="1" applyAlignment="1">
      <alignment horizontal="right"/>
    </xf>
    <xf numFmtId="164" fontId="11" fillId="0" borderId="4" xfId="1" applyNumberFormat="1" applyFont="1" applyBorder="1" applyAlignment="1">
      <alignment horizontal="right"/>
    </xf>
    <xf numFmtId="164" fontId="11" fillId="3" borderId="4" xfId="1" applyNumberFormat="1" applyFont="1" applyFill="1" applyBorder="1" applyAlignment="1">
      <alignment horizontal="right"/>
    </xf>
    <xf numFmtId="164" fontId="11" fillId="0" borderId="1" xfId="1" applyNumberFormat="1" applyFont="1" applyBorder="1" applyAlignment="1">
      <alignment horizontal="right"/>
    </xf>
    <xf numFmtId="165" fontId="6" fillId="0" borderId="0" xfId="1" applyNumberFormat="1" applyFont="1" applyBorder="1" applyAlignment="1">
      <alignment horizontal="right"/>
    </xf>
    <xf numFmtId="165" fontId="6" fillId="3" borderId="0" xfId="1" applyNumberFormat="1" applyFont="1" applyFill="1" applyBorder="1" applyAlignment="1">
      <alignment horizontal="right"/>
    </xf>
    <xf numFmtId="165" fontId="13" fillId="0" borderId="4" xfId="1" applyNumberFormat="1" applyFont="1" applyBorder="1" applyAlignment="1">
      <alignment horizontal="right"/>
    </xf>
    <xf numFmtId="165" fontId="13" fillId="3" borderId="4" xfId="1" applyNumberFormat="1" applyFont="1" applyFill="1" applyBorder="1" applyAlignment="1">
      <alignment horizontal="right"/>
    </xf>
    <xf numFmtId="165" fontId="11" fillId="0" borderId="3" xfId="1" applyNumberFormat="1" applyFont="1" applyBorder="1" applyAlignment="1">
      <alignment horizontal="right"/>
    </xf>
    <xf numFmtId="165" fontId="11" fillId="0" borderId="1" xfId="1" applyNumberFormat="1" applyFont="1" applyBorder="1" applyAlignment="1">
      <alignment horizontal="right"/>
    </xf>
    <xf numFmtId="165" fontId="13" fillId="0" borderId="2" xfId="1" applyNumberFormat="1" applyFont="1" applyBorder="1" applyAlignment="1">
      <alignment horizontal="right"/>
    </xf>
    <xf numFmtId="165" fontId="6" fillId="0" borderId="0" xfId="2" applyNumberFormat="1" applyFont="1" applyBorder="1" applyAlignment="1">
      <alignment horizontal="right"/>
    </xf>
    <xf numFmtId="165" fontId="11" fillId="3" borderId="1" xfId="1" applyNumberFormat="1" applyFont="1" applyFill="1" applyBorder="1" applyAlignment="1">
      <alignment horizontal="right"/>
    </xf>
    <xf numFmtId="165" fontId="11" fillId="0" borderId="10" xfId="1" applyNumberFormat="1" applyFont="1" applyBorder="1" applyAlignment="1">
      <alignment horizontal="right"/>
    </xf>
    <xf numFmtId="165" fontId="11" fillId="3" borderId="10" xfId="1" applyNumberFormat="1" applyFont="1" applyFill="1" applyBorder="1" applyAlignment="1">
      <alignment horizontal="right"/>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5" fillId="0" borderId="0" xfId="2" applyNumberFormat="1" applyFont="1" applyFill="1" applyBorder="1" applyAlignment="1">
      <alignment horizontal="right"/>
    </xf>
    <xf numFmtId="165" fontId="5" fillId="3" borderId="0" xfId="2" applyNumberFormat="1" applyFont="1" applyFill="1" applyBorder="1" applyAlignment="1">
      <alignment horizontal="right"/>
    </xf>
    <xf numFmtId="165" fontId="4" fillId="0" borderId="0" xfId="2" applyNumberFormat="1" applyFont="1" applyFill="1" applyBorder="1" applyAlignment="1">
      <alignment horizontal="right" wrapText="1"/>
    </xf>
    <xf numFmtId="165" fontId="4" fillId="3" borderId="0" xfId="2" applyNumberFormat="1" applyFont="1" applyFill="1" applyBorder="1" applyAlignment="1">
      <alignment horizontal="right" wrapText="1"/>
    </xf>
    <xf numFmtId="165" fontId="4" fillId="0" borderId="0" xfId="5" applyNumberFormat="1" applyFont="1" applyAlignment="1">
      <alignment horizontal="right"/>
    </xf>
    <xf numFmtId="165" fontId="4" fillId="0" borderId="0" xfId="1" applyNumberFormat="1" applyFont="1" applyBorder="1" applyAlignment="1">
      <alignment horizontal="right"/>
    </xf>
    <xf numFmtId="165" fontId="4" fillId="3" borderId="0" xfId="1" applyNumberFormat="1" applyFont="1" applyFill="1" applyBorder="1" applyAlignment="1">
      <alignment horizontal="right"/>
    </xf>
    <xf numFmtId="165" fontId="3" fillId="0" borderId="7" xfId="1" applyNumberFormat="1" applyFont="1" applyBorder="1" applyAlignment="1">
      <alignment horizontal="right"/>
    </xf>
    <xf numFmtId="165" fontId="3" fillId="3" borderId="7" xfId="1" applyNumberFormat="1" applyFont="1" applyFill="1" applyBorder="1" applyAlignment="1">
      <alignment horizontal="right"/>
    </xf>
    <xf numFmtId="165" fontId="13" fillId="0" borderId="7" xfId="1" applyNumberFormat="1" applyFont="1" applyBorder="1" applyAlignment="1">
      <alignment horizontal="right"/>
    </xf>
    <xf numFmtId="165" fontId="13" fillId="3" borderId="7" xfId="1" applyNumberFormat="1" applyFont="1" applyFill="1" applyBorder="1" applyAlignment="1">
      <alignment horizontal="right"/>
    </xf>
    <xf numFmtId="165" fontId="11" fillId="0" borderId="7" xfId="1" applyNumberFormat="1" applyFont="1" applyBorder="1" applyAlignment="1">
      <alignment horizontal="right"/>
    </xf>
    <xf numFmtId="165" fontId="11" fillId="0" borderId="5" xfId="1" applyNumberFormat="1" applyFont="1" applyBorder="1" applyAlignment="1">
      <alignment horizontal="right"/>
    </xf>
    <xf numFmtId="165" fontId="11" fillId="3" borderId="5" xfId="1" applyNumberFormat="1" applyFont="1" applyFill="1" applyBorder="1" applyAlignment="1">
      <alignment horizontal="right"/>
    </xf>
    <xf numFmtId="165" fontId="13" fillId="0" borderId="1" xfId="1" applyNumberFormat="1" applyFont="1" applyBorder="1" applyAlignment="1">
      <alignment horizontal="right"/>
    </xf>
    <xf numFmtId="165" fontId="13" fillId="3" borderId="1" xfId="1" applyNumberFormat="1" applyFont="1" applyFill="1" applyBorder="1" applyAlignment="1">
      <alignment horizontal="right"/>
    </xf>
    <xf numFmtId="165" fontId="12" fillId="4" borderId="2" xfId="1" applyNumberFormat="1" applyFont="1" applyFill="1" applyBorder="1" applyAlignment="1">
      <alignment horizontal="right"/>
    </xf>
    <xf numFmtId="165" fontId="12" fillId="3" borderId="2" xfId="1" applyNumberFormat="1" applyFont="1" applyFill="1" applyBorder="1" applyAlignment="1">
      <alignment horizontal="right"/>
    </xf>
    <xf numFmtId="165" fontId="12" fillId="0" borderId="2" xfId="1" applyNumberFormat="1" applyFont="1" applyBorder="1" applyAlignment="1">
      <alignment horizontal="right"/>
    </xf>
    <xf numFmtId="165" fontId="4" fillId="0" borderId="1" xfId="4" applyNumberFormat="1" applyFont="1" applyBorder="1" applyAlignment="1">
      <alignment horizontal="right" vertical="top" wrapText="1"/>
    </xf>
    <xf numFmtId="0" fontId="4" fillId="3" borderId="7" xfId="4" applyFont="1" applyFill="1" applyBorder="1" applyAlignment="1">
      <alignment horizontal="right" vertical="top" wrapText="1"/>
    </xf>
    <xf numFmtId="0" fontId="4" fillId="0" borderId="7" xfId="4" applyFont="1" applyBorder="1" applyAlignment="1">
      <alignment horizontal="right" vertical="top" wrapText="1"/>
    </xf>
    <xf numFmtId="166" fontId="4" fillId="3" borderId="0" xfId="4" applyNumberFormat="1" applyFont="1" applyFill="1" applyAlignment="1">
      <alignment horizontal="right"/>
    </xf>
    <xf numFmtId="167" fontId="4" fillId="3" borderId="0" xfId="19" applyNumberFormat="1" applyFont="1" applyFill="1" applyAlignment="1">
      <alignment horizontal="right"/>
    </xf>
    <xf numFmtId="167" fontId="3" fillId="3" borderId="0" xfId="19" applyNumberFormat="1" applyFont="1" applyFill="1" applyAlignment="1">
      <alignment horizontal="right"/>
    </xf>
    <xf numFmtId="169" fontId="4" fillId="3" borderId="0" xfId="19" applyNumberFormat="1" applyFont="1" applyFill="1" applyAlignment="1">
      <alignment horizontal="right"/>
    </xf>
    <xf numFmtId="165" fontId="6" fillId="0" borderId="0" xfId="1" applyNumberFormat="1" applyFont="1" applyFill="1" applyBorder="1" applyAlignment="1"/>
    <xf numFmtId="165" fontId="4" fillId="3" borderId="0" xfId="7" applyNumberFormat="1" applyFont="1" applyFill="1" applyAlignment="1"/>
    <xf numFmtId="165" fontId="6" fillId="0" borderId="5" xfId="1" applyNumberFormat="1" applyFont="1" applyFill="1" applyBorder="1" applyAlignment="1"/>
    <xf numFmtId="165" fontId="4" fillId="3" borderId="5" xfId="7" applyNumberFormat="1" applyFont="1" applyFill="1" applyBorder="1" applyAlignment="1"/>
    <xf numFmtId="165" fontId="11" fillId="0" borderId="6" xfId="1" applyNumberFormat="1" applyFont="1" applyFill="1" applyBorder="1" applyAlignment="1"/>
    <xf numFmtId="165" fontId="11" fillId="3" borderId="6" xfId="1" applyNumberFormat="1" applyFont="1" applyFill="1" applyBorder="1" applyAlignment="1"/>
    <xf numFmtId="165" fontId="4" fillId="0" borderId="0" xfId="7" applyNumberFormat="1" applyFont="1" applyAlignment="1">
      <alignment horizontal="right"/>
    </xf>
    <xf numFmtId="165" fontId="4" fillId="0" borderId="7" xfId="7" applyNumberFormat="1" applyFont="1" applyBorder="1" applyAlignment="1">
      <alignment horizontal="right"/>
    </xf>
    <xf numFmtId="165" fontId="3" fillId="0" borderId="8" xfId="7" applyNumberFormat="1" applyFont="1" applyBorder="1" applyAlignment="1">
      <alignment horizontal="right"/>
    </xf>
    <xf numFmtId="165" fontId="3" fillId="0" borderId="7" xfId="7" applyNumberFormat="1" applyFont="1" applyBorder="1" applyAlignment="1">
      <alignment horizontal="right"/>
    </xf>
    <xf numFmtId="165" fontId="4" fillId="0" borderId="7" xfId="12" applyNumberFormat="1" applyFont="1" applyBorder="1" applyAlignment="1">
      <alignment horizontal="right" vertical="top"/>
    </xf>
    <xf numFmtId="165" fontId="4" fillId="3" borderId="7" xfId="12" applyNumberFormat="1" applyFont="1" applyFill="1" applyBorder="1" applyAlignment="1">
      <alignment horizontal="right" vertical="top"/>
    </xf>
    <xf numFmtId="165" fontId="11" fillId="0" borderId="0" xfId="0" applyNumberFormat="1" applyFont="1" applyAlignment="1">
      <alignment horizontal="right"/>
    </xf>
    <xf numFmtId="167" fontId="3" fillId="3" borderId="0" xfId="19" applyNumberFormat="1" applyFont="1" applyFill="1" applyBorder="1" applyAlignment="1">
      <alignment horizontal="right"/>
    </xf>
    <xf numFmtId="167" fontId="3" fillId="0" borderId="0" xfId="19" applyNumberFormat="1" applyFont="1" applyBorder="1" applyAlignment="1">
      <alignment horizontal="right"/>
    </xf>
    <xf numFmtId="167" fontId="4" fillId="3" borderId="0" xfId="19" applyNumberFormat="1" applyFont="1" applyFill="1" applyBorder="1" applyAlignment="1">
      <alignment horizontal="right"/>
    </xf>
    <xf numFmtId="167" fontId="4" fillId="0" borderId="0" xfId="19" applyNumberFormat="1" applyFont="1" applyBorder="1" applyAlignment="1">
      <alignment horizontal="right"/>
    </xf>
    <xf numFmtId="165" fontId="13" fillId="0" borderId="4" xfId="25" applyNumberFormat="1" applyFont="1" applyBorder="1" applyAlignment="1">
      <alignment horizontal="right"/>
    </xf>
    <xf numFmtId="165" fontId="13" fillId="3" borderId="4" xfId="25" applyNumberFormat="1" applyFont="1" applyFill="1" applyBorder="1" applyAlignment="1">
      <alignment horizontal="right"/>
    </xf>
    <xf numFmtId="165" fontId="6" fillId="0" borderId="0" xfId="25" applyNumberFormat="1" applyFont="1" applyFill="1" applyBorder="1" applyAlignment="1">
      <alignment horizontal="right"/>
    </xf>
    <xf numFmtId="165" fontId="13" fillId="0" borderId="2" xfId="25" applyNumberFormat="1" applyFont="1" applyBorder="1" applyAlignment="1">
      <alignment horizontal="right"/>
    </xf>
    <xf numFmtId="165" fontId="13" fillId="3" borderId="2" xfId="25" applyNumberFormat="1" applyFont="1" applyFill="1" applyBorder="1" applyAlignment="1">
      <alignment horizontal="right"/>
    </xf>
    <xf numFmtId="165" fontId="6" fillId="0" borderId="0" xfId="25" applyNumberFormat="1" applyFont="1" applyBorder="1" applyAlignment="1">
      <alignment horizontal="right"/>
    </xf>
    <xf numFmtId="165" fontId="6" fillId="3" borderId="0" xfId="25" applyNumberFormat="1" applyFont="1" applyFill="1" applyBorder="1" applyAlignment="1">
      <alignment horizontal="right"/>
    </xf>
    <xf numFmtId="165" fontId="11" fillId="3" borderId="1" xfId="25" applyNumberFormat="1" applyFont="1" applyFill="1" applyBorder="1" applyAlignment="1">
      <alignment horizontal="right"/>
    </xf>
    <xf numFmtId="165" fontId="11" fillId="0" borderId="10" xfId="25" applyNumberFormat="1" applyFont="1" applyBorder="1" applyAlignment="1">
      <alignment horizontal="right"/>
    </xf>
    <xf numFmtId="165" fontId="11" fillId="0" borderId="1" xfId="25" applyNumberFormat="1" applyFont="1" applyBorder="1" applyAlignment="1">
      <alignment horizontal="right"/>
    </xf>
    <xf numFmtId="165" fontId="6" fillId="0" borderId="0" xfId="25" applyNumberFormat="1" applyFont="1" applyBorder="1" applyAlignment="1">
      <alignment vertical="center"/>
    </xf>
    <xf numFmtId="165" fontId="6" fillId="3" borderId="0" xfId="25" applyNumberFormat="1" applyFont="1" applyFill="1" applyBorder="1" applyAlignment="1">
      <alignment vertical="center"/>
    </xf>
    <xf numFmtId="165" fontId="4" fillId="4" borderId="0" xfId="9" applyNumberFormat="1" applyFont="1" applyFill="1" applyAlignment="1">
      <alignment horizontal="left" vertical="center" wrapText="1" indent="1"/>
    </xf>
    <xf numFmtId="165" fontId="4" fillId="0" borderId="0" xfId="9" applyNumberFormat="1" applyFont="1" applyAlignment="1">
      <alignment horizontal="left" vertical="center" wrapText="1" indent="1"/>
    </xf>
    <xf numFmtId="165" fontId="13" fillId="4" borderId="7" xfId="0" applyNumberFormat="1" applyFont="1" applyFill="1" applyBorder="1" applyAlignment="1">
      <alignment horizontal="right" wrapText="1"/>
    </xf>
    <xf numFmtId="165" fontId="11" fillId="3" borderId="7" xfId="0" applyNumberFormat="1" applyFont="1" applyFill="1" applyBorder="1" applyAlignment="1">
      <alignment horizontal="right" wrapText="1"/>
    </xf>
    <xf numFmtId="0" fontId="11" fillId="4" borderId="12" xfId="0" applyFont="1" applyFill="1" applyBorder="1" applyAlignment="1">
      <alignment wrapText="1"/>
    </xf>
    <xf numFmtId="165" fontId="12" fillId="4" borderId="12" xfId="0" applyNumberFormat="1" applyFont="1" applyFill="1" applyBorder="1" applyAlignment="1">
      <alignment horizontal="right" wrapText="1"/>
    </xf>
    <xf numFmtId="165" fontId="6" fillId="3" borderId="12" xfId="0" applyNumberFormat="1" applyFont="1" applyFill="1" applyBorder="1" applyAlignment="1">
      <alignment horizontal="right" wrapText="1"/>
    </xf>
    <xf numFmtId="165" fontId="6" fillId="4" borderId="12" xfId="4" applyNumberFormat="1" applyFont="1" applyFill="1" applyBorder="1" applyAlignment="1">
      <alignment horizontal="left" wrapText="1"/>
    </xf>
    <xf numFmtId="167" fontId="4" fillId="3" borderId="12" xfId="19" applyNumberFormat="1" applyFont="1" applyFill="1" applyBorder="1" applyAlignment="1">
      <alignment horizontal="right"/>
    </xf>
    <xf numFmtId="167" fontId="4" fillId="0" borderId="12" xfId="19" applyNumberFormat="1" applyFont="1" applyBorder="1" applyAlignment="1">
      <alignment horizontal="right"/>
    </xf>
    <xf numFmtId="167" fontId="3" fillId="3" borderId="12" xfId="19" applyNumberFormat="1" applyFont="1" applyFill="1" applyBorder="1" applyAlignment="1">
      <alignment horizontal="right"/>
    </xf>
    <xf numFmtId="167" fontId="3" fillId="0" borderId="12" xfId="19" applyNumberFormat="1" applyFont="1" applyBorder="1" applyAlignment="1">
      <alignment horizontal="right"/>
    </xf>
    <xf numFmtId="165" fontId="3" fillId="0" borderId="12" xfId="3" applyNumberFormat="1" applyBorder="1" applyAlignment="1">
      <alignment horizontal="left" vertical="center" wrapText="1"/>
    </xf>
    <xf numFmtId="165" fontId="11" fillId="0" borderId="12" xfId="3" applyNumberFormat="1" applyFont="1" applyBorder="1" applyAlignment="1">
      <alignment horizontal="left" vertical="center"/>
    </xf>
    <xf numFmtId="165" fontId="3" fillId="0" borderId="7" xfId="9" applyNumberFormat="1" applyFont="1" applyBorder="1"/>
    <xf numFmtId="165" fontId="3" fillId="3" borderId="7" xfId="9" applyNumberFormat="1" applyFont="1" applyFill="1" applyBorder="1"/>
    <xf numFmtId="165" fontId="3" fillId="0" borderId="12" xfId="9" applyNumberFormat="1" applyFont="1" applyBorder="1"/>
    <xf numFmtId="165" fontId="3" fillId="3" borderId="12" xfId="9" applyNumberFormat="1" applyFont="1" applyFill="1" applyBorder="1"/>
    <xf numFmtId="165" fontId="4" fillId="0" borderId="12" xfId="9" applyNumberFormat="1" applyFont="1" applyBorder="1"/>
    <xf numFmtId="165" fontId="4" fillId="3" borderId="12" xfId="9" applyNumberFormat="1" applyFont="1" applyFill="1" applyBorder="1"/>
    <xf numFmtId="165" fontId="3" fillId="0" borderId="7" xfId="0" applyNumberFormat="1" applyFont="1" applyBorder="1" applyAlignment="1">
      <alignment horizontal="right" wrapText="1"/>
    </xf>
    <xf numFmtId="164" fontId="11" fillId="0" borderId="12" xfId="1" applyNumberFormat="1" applyFont="1" applyBorder="1" applyAlignment="1">
      <alignment horizontal="right"/>
    </xf>
    <xf numFmtId="165" fontId="11" fillId="0" borderId="11" xfId="1" applyNumberFormat="1" applyFont="1" applyBorder="1" applyAlignment="1">
      <alignment horizontal="right"/>
    </xf>
    <xf numFmtId="165" fontId="4" fillId="3" borderId="1" xfId="4" applyNumberFormat="1" applyFont="1" applyFill="1" applyBorder="1" applyAlignment="1">
      <alignment horizontal="right" vertical="top" wrapText="1"/>
    </xf>
    <xf numFmtId="165" fontId="11" fillId="0" borderId="11" xfId="25" applyNumberFormat="1" applyFont="1" applyBorder="1" applyAlignment="1">
      <alignment horizontal="right"/>
    </xf>
    <xf numFmtId="165" fontId="11" fillId="0" borderId="13" xfId="25" applyNumberFormat="1" applyFont="1" applyBorder="1" applyAlignment="1">
      <alignment horizontal="right"/>
    </xf>
    <xf numFmtId="165" fontId="11" fillId="0" borderId="11" xfId="3" applyNumberFormat="1" applyFont="1" applyBorder="1" applyAlignment="1">
      <alignment horizontal="left" vertical="center" wrapText="1"/>
    </xf>
    <xf numFmtId="165" fontId="3" fillId="0" borderId="7" xfId="2" applyNumberFormat="1" applyFont="1" applyFill="1" applyBorder="1" applyAlignment="1">
      <alignment horizontal="right"/>
    </xf>
    <xf numFmtId="165" fontId="3" fillId="3" borderId="7" xfId="2" applyNumberFormat="1" applyFont="1" applyFill="1" applyBorder="1" applyAlignment="1">
      <alignment horizontal="right"/>
    </xf>
    <xf numFmtId="165" fontId="19" fillId="0" borderId="7" xfId="2" applyNumberFormat="1" applyFont="1" applyFill="1" applyBorder="1" applyAlignment="1">
      <alignment horizontal="right"/>
    </xf>
    <xf numFmtId="165" fontId="19" fillId="3" borderId="7" xfId="2" applyNumberFormat="1" applyFont="1" applyFill="1" applyBorder="1" applyAlignment="1">
      <alignment horizontal="right"/>
    </xf>
    <xf numFmtId="165" fontId="3" fillId="0" borderId="11" xfId="5" applyNumberFormat="1" applyFont="1" applyBorder="1" applyAlignment="1">
      <alignment horizontal="left" vertical="center" wrapText="1"/>
    </xf>
    <xf numFmtId="165" fontId="3" fillId="0" borderId="7" xfId="5" applyNumberFormat="1" applyFont="1" applyBorder="1" applyAlignment="1">
      <alignment horizontal="right"/>
    </xf>
    <xf numFmtId="165" fontId="3" fillId="0" borderId="7" xfId="4" applyNumberFormat="1" applyFont="1" applyBorder="1" applyAlignment="1">
      <alignment horizontal="right"/>
    </xf>
    <xf numFmtId="165" fontId="3" fillId="0" borderId="8" xfId="4" applyNumberFormat="1" applyFont="1" applyBorder="1" applyAlignment="1">
      <alignment horizontal="right"/>
    </xf>
    <xf numFmtId="165" fontId="11" fillId="0" borderId="11" xfId="3" applyNumberFormat="1" applyFont="1" applyBorder="1" applyAlignment="1">
      <alignment horizontal="left" vertical="center"/>
    </xf>
    <xf numFmtId="165" fontId="11" fillId="0" borderId="13" xfId="9" applyNumberFormat="1" applyFont="1" applyBorder="1" applyAlignment="1">
      <alignment horizontal="left" vertical="center"/>
    </xf>
    <xf numFmtId="165" fontId="11" fillId="0" borderId="13" xfId="9" applyNumberFormat="1" applyFont="1" applyBorder="1" applyAlignment="1">
      <alignment horizontal="right"/>
    </xf>
    <xf numFmtId="165" fontId="11" fillId="0" borderId="13" xfId="1" applyNumberFormat="1" applyFont="1" applyBorder="1" applyAlignment="1">
      <alignment horizontal="right"/>
    </xf>
    <xf numFmtId="165" fontId="11" fillId="3" borderId="13" xfId="1" applyNumberFormat="1" applyFont="1" applyFill="1" applyBorder="1" applyAlignment="1">
      <alignment horizontal="right"/>
    </xf>
    <xf numFmtId="0" fontId="0" fillId="0" borderId="12" xfId="0" applyBorder="1" applyAlignment="1"/>
    <xf numFmtId="0" fontId="0" fillId="0" borderId="0" xfId="0" applyAlignment="1"/>
    <xf numFmtId="165" fontId="10" fillId="0" borderId="0" xfId="4" applyNumberFormat="1" applyFont="1" applyAlignment="1">
      <alignment horizontal="left" vertical="top" wrapText="1"/>
    </xf>
    <xf numFmtId="165" fontId="11" fillId="0" borderId="8" xfId="12" applyNumberFormat="1" applyFont="1" applyBorder="1" applyAlignment="1">
      <alignment horizontal="left" vertical="center" wrapText="1"/>
    </xf>
    <xf numFmtId="165" fontId="3" fillId="3" borderId="7" xfId="3" applyNumberFormat="1" applyFill="1" applyBorder="1" applyAlignment="1">
      <alignment horizontal="left" vertical="center" wrapText="1"/>
    </xf>
    <xf numFmtId="165" fontId="3" fillId="3" borderId="7" xfId="7" applyNumberFormat="1" applyFont="1" applyFill="1" applyBorder="1" applyAlignment="1">
      <alignment horizontal="left" vertical="center" wrapText="1"/>
    </xf>
    <xf numFmtId="165" fontId="6" fillId="4" borderId="0" xfId="0" applyNumberFormat="1" applyFont="1" applyFill="1" applyAlignment="1">
      <alignment horizontal="left" vertical="top" wrapText="1"/>
    </xf>
    <xf numFmtId="165" fontId="6" fillId="0" borderId="0" xfId="0" applyNumberFormat="1" applyFont="1" applyAlignment="1">
      <alignment horizontal="left" vertical="top" wrapText="1"/>
    </xf>
    <xf numFmtId="165" fontId="11" fillId="0" borderId="0" xfId="9" applyNumberFormat="1" applyFont="1" applyAlignment="1">
      <alignment horizontal="left" vertical="center" wrapText="1"/>
    </xf>
    <xf numFmtId="165" fontId="6" fillId="0" borderId="0" xfId="9" applyNumberFormat="1" applyFont="1" applyAlignment="1">
      <alignment horizontal="left" vertical="center"/>
    </xf>
    <xf numFmtId="165" fontId="11" fillId="0" borderId="0" xfId="9" applyNumberFormat="1" applyFont="1" applyAlignment="1">
      <alignment horizontal="left" vertical="center"/>
    </xf>
    <xf numFmtId="165" fontId="6" fillId="4" borderId="0" xfId="9" applyNumberFormat="1" applyFont="1" applyFill="1" applyAlignment="1">
      <alignment horizontal="left" vertical="top" wrapText="1"/>
    </xf>
    <xf numFmtId="0" fontId="22" fillId="0" borderId="0" xfId="0" applyFont="1" applyAlignment="1">
      <alignment horizontal="left"/>
    </xf>
    <xf numFmtId="165" fontId="4" fillId="0" borderId="0" xfId="5" applyNumberFormat="1" applyFont="1" applyAlignment="1">
      <alignment horizontal="left" vertical="top" wrapText="1"/>
    </xf>
    <xf numFmtId="165" fontId="4" fillId="4" borderId="0" xfId="5" applyNumberFormat="1" applyFont="1" applyFill="1" applyAlignment="1">
      <alignment horizontal="left" vertical="top" wrapText="1"/>
    </xf>
    <xf numFmtId="165" fontId="4" fillId="0" borderId="0" xfId="5" quotePrefix="1" applyNumberFormat="1" applyFont="1" applyAlignment="1">
      <alignment horizontal="left" vertical="top"/>
    </xf>
    <xf numFmtId="165" fontId="4" fillId="0" borderId="0" xfId="4" applyNumberFormat="1" applyFont="1" applyAlignment="1">
      <alignment horizontal="left" vertical="top" wrapText="1"/>
    </xf>
    <xf numFmtId="165" fontId="4" fillId="0" borderId="0" xfId="4" applyNumberFormat="1" applyFont="1" applyAlignment="1">
      <alignment horizontal="left" vertical="top"/>
    </xf>
    <xf numFmtId="165" fontId="11" fillId="0" borderId="0" xfId="9" applyNumberFormat="1" applyFont="1" applyAlignment="1">
      <alignment horizontal="left" vertical="top" wrapText="1"/>
    </xf>
    <xf numFmtId="165" fontId="6" fillId="0" borderId="0" xfId="9" applyNumberFormat="1" applyFont="1" applyAlignment="1">
      <alignment horizontal="left" vertical="top"/>
    </xf>
    <xf numFmtId="165" fontId="6" fillId="0" borderId="0" xfId="9" applyNumberFormat="1" applyFont="1" applyAlignment="1">
      <alignment horizontal="left" vertical="center" wrapText="1"/>
    </xf>
    <xf numFmtId="0" fontId="6" fillId="4" borderId="0" xfId="0" applyFont="1" applyFill="1" applyAlignment="1">
      <alignment vertical="top" wrapText="1"/>
    </xf>
    <xf numFmtId="0" fontId="24" fillId="4" borderId="0" xfId="0" applyFont="1" applyFill="1" applyAlignment="1">
      <alignment vertical="top" wrapText="1" readingOrder="1"/>
    </xf>
    <xf numFmtId="0" fontId="6" fillId="4" borderId="0" xfId="0" quotePrefix="1" applyFont="1" applyFill="1" applyAlignment="1">
      <alignment vertical="top" wrapText="1"/>
    </xf>
    <xf numFmtId="0" fontId="23" fillId="0" borderId="0" xfId="0" applyFont="1" applyAlignment="1">
      <alignment wrapText="1"/>
    </xf>
    <xf numFmtId="165" fontId="11" fillId="0" borderId="0" xfId="9" applyNumberFormat="1" applyFont="1" applyAlignment="1">
      <alignment horizontal="center" vertical="center"/>
    </xf>
    <xf numFmtId="165" fontId="6" fillId="0" borderId="0" xfId="9" applyNumberFormat="1" applyFont="1" applyAlignment="1">
      <alignment horizontal="center" vertical="center"/>
    </xf>
    <xf numFmtId="165" fontId="14" fillId="0" borderId="0" xfId="9" applyNumberFormat="1" applyFont="1" applyAlignment="1">
      <alignment horizontal="center" vertical="center"/>
    </xf>
    <xf numFmtId="165" fontId="8" fillId="0" borderId="0" xfId="4" applyNumberFormat="1" applyFont="1" applyAlignment="1">
      <alignment horizontal="center" vertical="center"/>
    </xf>
    <xf numFmtId="165" fontId="16" fillId="0" borderId="0" xfId="5" applyNumberFormat="1" applyFont="1" applyAlignment="1">
      <alignment horizontal="center" vertical="center"/>
    </xf>
    <xf numFmtId="0" fontId="6" fillId="0" borderId="0" xfId="9" applyFont="1" applyAlignment="1">
      <alignment horizontal="center" vertical="center"/>
    </xf>
    <xf numFmtId="165" fontId="4" fillId="0" borderId="0" xfId="7" applyNumberFormat="1" applyFont="1" applyAlignment="1">
      <alignment horizontal="center" vertical="center"/>
    </xf>
    <xf numFmtId="0" fontId="6" fillId="4" borderId="0" xfId="0" applyFont="1" applyFill="1" applyAlignment="1">
      <alignment horizontal="center" vertical="center"/>
    </xf>
    <xf numFmtId="165" fontId="3" fillId="0" borderId="11" xfId="4" applyNumberFormat="1" applyFont="1" applyBorder="1" applyAlignment="1"/>
    <xf numFmtId="165" fontId="3" fillId="0" borderId="7" xfId="4" applyNumberFormat="1" applyFont="1" applyBorder="1" applyAlignment="1"/>
    <xf numFmtId="165" fontId="16" fillId="0" borderId="0" xfId="5" applyNumberFormat="1" applyFont="1" applyAlignment="1"/>
    <xf numFmtId="165" fontId="13" fillId="0" borderId="4" xfId="25" applyNumberFormat="1" applyFont="1" applyBorder="1" applyAlignment="1"/>
    <xf numFmtId="165" fontId="13" fillId="3" borderId="4" xfId="25" applyNumberFormat="1" applyFont="1" applyFill="1" applyBorder="1" applyAlignment="1"/>
    <xf numFmtId="3" fontId="6" fillId="0" borderId="0" xfId="1" applyNumberFormat="1" applyFont="1" applyBorder="1" applyAlignment="1"/>
    <xf numFmtId="3" fontId="6" fillId="3" borderId="0" xfId="1" applyNumberFormat="1" applyFont="1" applyFill="1" applyBorder="1" applyAlignment="1"/>
    <xf numFmtId="165" fontId="4" fillId="0" borderId="0" xfId="9" applyNumberFormat="1" applyFont="1" applyAlignment="1"/>
    <xf numFmtId="165" fontId="3" fillId="3" borderId="0" xfId="9" applyNumberFormat="1" applyFont="1" applyFill="1" applyAlignment="1"/>
    <xf numFmtId="165" fontId="11" fillId="0" borderId="8" xfId="1" applyNumberFormat="1" applyFont="1" applyFill="1" applyBorder="1" applyAlignment="1">
      <alignment vertical="center"/>
    </xf>
    <xf numFmtId="165" fontId="2" fillId="0" borderId="0" xfId="4" applyNumberFormat="1" applyAlignment="1"/>
    <xf numFmtId="165" fontId="6" fillId="0" borderId="0" xfId="1" applyNumberFormat="1" applyFont="1" applyBorder="1" applyAlignment="1"/>
    <xf numFmtId="165" fontId="6" fillId="3" borderId="0" xfId="1" applyNumberFormat="1" applyFont="1" applyFill="1" applyBorder="1" applyAlignment="1"/>
    <xf numFmtId="165" fontId="6" fillId="0" borderId="0" xfId="9" applyNumberFormat="1" applyFont="1" applyAlignment="1">
      <alignment vertical="top" wrapText="1"/>
    </xf>
    <xf numFmtId="165" fontId="4" fillId="0" borderId="0" xfId="0" applyNumberFormat="1" applyFont="1" applyAlignment="1"/>
    <xf numFmtId="165" fontId="4" fillId="3" borderId="0" xfId="0" applyNumberFormat="1" applyFont="1" applyFill="1" applyAlignment="1"/>
    <xf numFmtId="165" fontId="4" fillId="0" borderId="0" xfId="7" applyNumberFormat="1" applyFont="1" applyAlignment="1">
      <alignment vertical="center"/>
    </xf>
    <xf numFmtId="165" fontId="11" fillId="0" borderId="11" xfId="3" applyNumberFormat="1" applyFont="1" applyBorder="1" applyAlignment="1">
      <alignment vertical="center" wrapText="1"/>
    </xf>
    <xf numFmtId="165" fontId="11" fillId="0" borderId="10" xfId="25" applyNumberFormat="1" applyFont="1" applyBorder="1" applyAlignment="1"/>
    <xf numFmtId="165" fontId="11" fillId="3" borderId="10" xfId="25" applyNumberFormat="1" applyFont="1" applyFill="1" applyBorder="1" applyAlignment="1"/>
    <xf numFmtId="165" fontId="3" fillId="0" borderId="0" xfId="4" applyNumberFormat="1" applyFont="1" applyAlignment="1"/>
    <xf numFmtId="165" fontId="11" fillId="0" borderId="11" xfId="25" applyNumberFormat="1" applyFont="1" applyBorder="1" applyAlignment="1"/>
    <xf numFmtId="165" fontId="11" fillId="3" borderId="11" xfId="25" applyNumberFormat="1" applyFont="1" applyFill="1" applyBorder="1" applyAlignment="1"/>
    <xf numFmtId="0" fontId="6" fillId="0" borderId="0" xfId="3" applyFont="1" applyAlignment="1">
      <alignment vertical="center"/>
    </xf>
    <xf numFmtId="165" fontId="4" fillId="3" borderId="0" xfId="9" applyNumberFormat="1" applyFont="1" applyFill="1" applyAlignment="1"/>
    <xf numFmtId="165" fontId="11" fillId="0" borderId="0" xfId="1" applyNumberFormat="1" applyFont="1" applyFill="1" applyBorder="1" applyAlignment="1">
      <alignment vertical="center"/>
    </xf>
    <xf numFmtId="165" fontId="6" fillId="0" borderId="0" xfId="25" applyNumberFormat="1" applyFont="1" applyBorder="1" applyAlignment="1"/>
    <xf numFmtId="165" fontId="6" fillId="3" borderId="0" xfId="25" applyNumberFormat="1" applyFont="1" applyFill="1" applyBorder="1" applyAlignment="1"/>
    <xf numFmtId="164" fontId="13" fillId="0" borderId="4" xfId="1" applyNumberFormat="1" applyFont="1" applyBorder="1" applyAlignment="1"/>
    <xf numFmtId="164" fontId="13" fillId="3" borderId="4" xfId="1" applyNumberFormat="1" applyFont="1" applyFill="1" applyBorder="1" applyAlignment="1"/>
    <xf numFmtId="165" fontId="3" fillId="0" borderId="12" xfId="9" applyNumberFormat="1" applyFont="1" applyBorder="1" applyAlignment="1">
      <alignment vertical="top" wrapText="1"/>
    </xf>
    <xf numFmtId="165" fontId="3" fillId="0" borderId="12" xfId="9" applyNumberFormat="1" applyFont="1" applyBorder="1" applyAlignment="1"/>
    <xf numFmtId="165" fontId="3" fillId="3" borderId="12" xfId="9" applyNumberFormat="1" applyFont="1" applyFill="1" applyBorder="1" applyAlignment="1"/>
    <xf numFmtId="165" fontId="11" fillId="0" borderId="3" xfId="7" applyNumberFormat="1" applyFont="1" applyBorder="1" applyAlignment="1">
      <alignment vertical="center"/>
    </xf>
    <xf numFmtId="165" fontId="6" fillId="0" borderId="7" xfId="1" applyNumberFormat="1" applyFont="1" applyFill="1" applyBorder="1" applyAlignment="1"/>
    <xf numFmtId="165" fontId="6" fillId="3" borderId="7" xfId="1" applyNumberFormat="1" applyFont="1" applyFill="1" applyBorder="1" applyAlignment="1"/>
    <xf numFmtId="165" fontId="11" fillId="0" borderId="0" xfId="3" applyNumberFormat="1" applyFont="1" applyAlignment="1">
      <alignment vertical="center" wrapText="1"/>
    </xf>
    <xf numFmtId="165" fontId="11" fillId="0" borderId="13" xfId="25" applyNumberFormat="1" applyFont="1" applyBorder="1" applyAlignment="1"/>
    <xf numFmtId="165" fontId="11" fillId="3" borderId="13" xfId="25" applyNumberFormat="1" applyFont="1" applyFill="1" applyBorder="1" applyAlignment="1"/>
    <xf numFmtId="165" fontId="13" fillId="0" borderId="4" xfId="1" applyNumberFormat="1" applyFont="1" applyBorder="1" applyAlignment="1"/>
    <xf numFmtId="165" fontId="13" fillId="3" borderId="4" xfId="1" applyNumberFormat="1" applyFont="1" applyFill="1" applyBorder="1" applyAlignment="1"/>
    <xf numFmtId="165" fontId="11" fillId="0" borderId="12" xfId="0" applyNumberFormat="1" applyFont="1" applyBorder="1" applyAlignment="1">
      <alignment vertical="center" wrapText="1"/>
    </xf>
    <xf numFmtId="165" fontId="3" fillId="0" borderId="7" xfId="0" applyNumberFormat="1" applyFont="1" applyBorder="1" applyAlignment="1">
      <alignment wrapText="1"/>
    </xf>
    <xf numFmtId="165" fontId="3" fillId="3" borderId="7" xfId="0" applyNumberFormat="1" applyFont="1" applyFill="1" applyBorder="1" applyAlignment="1">
      <alignment wrapText="1"/>
    </xf>
    <xf numFmtId="165" fontId="6" fillId="0" borderId="0" xfId="3" applyNumberFormat="1" applyFont="1" applyAlignment="1">
      <alignment vertical="center" wrapText="1"/>
    </xf>
    <xf numFmtId="0" fontId="22" fillId="0" borderId="0" xfId="0" applyFont="1" applyAlignment="1"/>
    <xf numFmtId="165" fontId="11" fillId="0" borderId="0" xfId="0" applyNumberFormat="1" applyFont="1" applyAlignment="1">
      <alignment vertical="top" wrapText="1"/>
    </xf>
    <xf numFmtId="165" fontId="11" fillId="0" borderId="0" xfId="0" applyNumberFormat="1" applyFont="1" applyAlignment="1"/>
    <xf numFmtId="165" fontId="11" fillId="3" borderId="0" xfId="0" applyNumberFormat="1" applyFont="1" applyFill="1" applyAlignment="1"/>
    <xf numFmtId="0" fontId="3" fillId="0" borderId="0" xfId="3" applyAlignment="1">
      <alignment vertical="center"/>
    </xf>
    <xf numFmtId="164" fontId="11" fillId="0" borderId="12" xfId="1" applyNumberFormat="1" applyFont="1" applyBorder="1" applyAlignment="1"/>
    <xf numFmtId="164" fontId="11" fillId="3" borderId="12" xfId="1" applyNumberFormat="1" applyFont="1" applyFill="1" applyBorder="1" applyAlignment="1"/>
    <xf numFmtId="165" fontId="3" fillId="0" borderId="0" xfId="0" applyNumberFormat="1" applyFont="1" applyAlignment="1"/>
    <xf numFmtId="165" fontId="6" fillId="0" borderId="0" xfId="9" applyNumberFormat="1" applyFont="1" applyAlignment="1">
      <alignment vertical="center" wrapText="1"/>
    </xf>
    <xf numFmtId="165" fontId="11" fillId="0" borderId="3" xfId="1" applyNumberFormat="1" applyFont="1" applyBorder="1" applyAlignment="1"/>
    <xf numFmtId="165" fontId="11" fillId="3" borderId="3" xfId="1" applyNumberFormat="1" applyFont="1" applyFill="1" applyBorder="1" applyAlignment="1"/>
    <xf numFmtId="165" fontId="4" fillId="0" borderId="7" xfId="4" applyNumberFormat="1" applyFont="1" applyBorder="1" applyAlignment="1">
      <alignment vertical="top" wrapText="1"/>
    </xf>
    <xf numFmtId="165" fontId="4" fillId="3" borderId="7" xfId="4" applyNumberFormat="1" applyFont="1" applyFill="1" applyBorder="1" applyAlignment="1">
      <alignment vertical="top" wrapText="1"/>
    </xf>
    <xf numFmtId="165" fontId="4" fillId="0" borderId="0" xfId="9" applyNumberFormat="1" applyFont="1" applyAlignment="1">
      <alignment vertical="center"/>
    </xf>
    <xf numFmtId="164" fontId="11" fillId="0" borderId="1" xfId="1" applyNumberFormat="1" applyFont="1" applyBorder="1" applyAlignment="1"/>
    <xf numFmtId="164" fontId="11" fillId="3" borderId="1" xfId="1" applyNumberFormat="1" applyFont="1" applyFill="1" applyBorder="1" applyAlignment="1"/>
    <xf numFmtId="165" fontId="3" fillId="0" borderId="0" xfId="9" applyNumberFormat="1" applyFont="1" applyAlignment="1"/>
    <xf numFmtId="165" fontId="11" fillId="4" borderId="0" xfId="7" applyNumberFormat="1" applyFont="1" applyFill="1" applyAlignment="1">
      <alignment vertical="center"/>
    </xf>
    <xf numFmtId="165" fontId="6" fillId="4" borderId="0" xfId="1" applyNumberFormat="1" applyFont="1" applyFill="1" applyBorder="1" applyAlignment="1">
      <alignment vertical="center"/>
    </xf>
    <xf numFmtId="165" fontId="4" fillId="0" borderId="0" xfId="4" applyNumberFormat="1" applyFont="1" applyAlignment="1">
      <alignment vertical="top"/>
    </xf>
    <xf numFmtId="165" fontId="4" fillId="0" borderId="0" xfId="4" applyNumberFormat="1" applyFont="1" applyAlignment="1">
      <alignment vertical="top" wrapText="1"/>
    </xf>
    <xf numFmtId="0" fontId="22" fillId="0" borderId="2" xfId="0" applyFont="1" applyBorder="1" applyAlignment="1"/>
    <xf numFmtId="165" fontId="6" fillId="4" borderId="0" xfId="0" applyNumberFormat="1" applyFont="1" applyFill="1" applyAlignment="1">
      <alignment vertical="top" wrapText="1"/>
    </xf>
    <xf numFmtId="165" fontId="10" fillId="0" borderId="0" xfId="4" applyNumberFormat="1" applyFont="1" applyAlignment="1">
      <alignment vertical="top" wrapText="1"/>
    </xf>
    <xf numFmtId="0" fontId="22" fillId="0" borderId="0" xfId="0" applyFont="1" applyAlignment="1">
      <alignment horizontal="left" wrapText="1"/>
    </xf>
    <xf numFmtId="165" fontId="6" fillId="0" borderId="0" xfId="9" applyNumberFormat="1" applyFont="1" applyAlignment="1">
      <alignment horizontal="left" vertical="top" wrapText="1"/>
    </xf>
    <xf numFmtId="165" fontId="4" fillId="0" borderId="0" xfId="5" quotePrefix="1" applyNumberFormat="1" applyFont="1" applyAlignment="1">
      <alignment horizontal="left" vertical="top" wrapText="1"/>
    </xf>
    <xf numFmtId="165" fontId="3" fillId="0" borderId="0" xfId="5" applyNumberFormat="1" applyFont="1" applyAlignment="1">
      <alignment wrapText="1"/>
    </xf>
    <xf numFmtId="0" fontId="3" fillId="0" borderId="0" xfId="3" applyAlignment="1">
      <alignment wrapText="1"/>
    </xf>
    <xf numFmtId="0" fontId="22" fillId="0" borderId="2" xfId="0" applyFont="1" applyBorder="1" applyAlignment="1">
      <alignment wrapText="1"/>
    </xf>
    <xf numFmtId="0" fontId="6" fillId="0" borderId="0" xfId="9" applyFont="1" applyAlignment="1">
      <alignment vertical="center" wrapText="1"/>
    </xf>
    <xf numFmtId="165" fontId="11" fillId="0" borderId="0" xfId="12" applyNumberFormat="1" applyFont="1" applyAlignment="1">
      <alignment vertical="center" wrapText="1"/>
    </xf>
    <xf numFmtId="165" fontId="11" fillId="0" borderId="0" xfId="0" applyNumberFormat="1" applyFont="1" applyAlignment="1">
      <alignment vertical="center" wrapText="1"/>
    </xf>
    <xf numFmtId="165" fontId="11" fillId="0" borderId="0" xfId="4" applyNumberFormat="1" applyFont="1" applyAlignment="1">
      <alignment horizontal="left" vertical="center" wrapText="1"/>
    </xf>
    <xf numFmtId="0" fontId="4" fillId="0" borderId="0" xfId="4" applyFont="1" applyAlignment="1">
      <alignment horizontal="left" wrapText="1"/>
    </xf>
    <xf numFmtId="0" fontId="4" fillId="0" borderId="12" xfId="4" applyFont="1" applyBorder="1" applyAlignment="1">
      <alignment horizontal="left" wrapText="1" indent="1"/>
    </xf>
    <xf numFmtId="168" fontId="4" fillId="0" borderId="12" xfId="4" applyNumberFormat="1" applyFont="1" applyBorder="1" applyAlignment="1">
      <alignment horizontal="center"/>
    </xf>
    <xf numFmtId="169" fontId="3" fillId="3" borderId="0" xfId="19" applyNumberFormat="1" applyFont="1" applyFill="1" applyAlignment="1">
      <alignment horizontal="right"/>
    </xf>
    <xf numFmtId="169" fontId="3" fillId="0" borderId="0" xfId="19" applyNumberFormat="1" applyFont="1" applyAlignment="1">
      <alignment horizontal="right"/>
    </xf>
    <xf numFmtId="166" fontId="3" fillId="0" borderId="0" xfId="4" applyNumberFormat="1" applyFont="1" applyAlignment="1">
      <alignment horizontal="left"/>
    </xf>
    <xf numFmtId="0" fontId="3" fillId="0" borderId="12" xfId="4" applyFont="1" applyBorder="1"/>
    <xf numFmtId="166" fontId="3" fillId="0" borderId="12" xfId="4" applyNumberFormat="1" applyFont="1" applyBorder="1" applyAlignment="1">
      <alignment horizontal="left"/>
    </xf>
    <xf numFmtId="0" fontId="4" fillId="0" borderId="0" xfId="4" applyFont="1" applyAlignment="1">
      <alignment vertical="top" wrapText="1"/>
    </xf>
    <xf numFmtId="0" fontId="3" fillId="0" borderId="12" xfId="4" applyFont="1" applyBorder="1" applyAlignment="1">
      <alignment vertical="center" wrapText="1"/>
    </xf>
  </cellXfs>
  <cellStyles count="29">
    <cellStyle name="Comma" xfId="19" builtinId="3"/>
    <cellStyle name="Comma 2" xfId="1" xr:uid="{00000000-0005-0000-0000-000000000000}"/>
    <cellStyle name="Comma 2 2" xfId="21" xr:uid="{C3558626-F802-49EE-9447-941707FBC33C}"/>
    <cellStyle name="Comma 2 2 2" xfId="16" xr:uid="{F30A898A-F4D4-4CAA-87A5-21112C0AFFC9}"/>
    <cellStyle name="Comma 2 2 2 2" xfId="25" xr:uid="{FC45E45F-12DB-49BE-A937-A067401ED60D}"/>
    <cellStyle name="Comma 2 2 3" xfId="28" xr:uid="{C8819469-41E9-4ADA-9B8E-8FADC87B94A2}"/>
    <cellStyle name="Comma 2 3" xfId="23" xr:uid="{88326018-1C10-478B-9D36-E944EA372563}"/>
    <cellStyle name="Comma 3" xfId="2" xr:uid="{00000000-0005-0000-0000-000001000000}"/>
    <cellStyle name="Comma 3 2" xfId="24" xr:uid="{F107C8A6-DD5D-4D4F-B4B0-311577F1EE5F}"/>
    <cellStyle name="Comma 4" xfId="27" xr:uid="{B797436C-43B1-4C15-AB42-DBB493AD9F6B}"/>
    <cellStyle name="Headings" xfId="3" xr:uid="{00000000-0005-0000-0000-000002000000}"/>
    <cellStyle name="Hyperlink 2 2" xfId="17" xr:uid="{05FCE606-921E-4C9A-9EB1-89F03525E975}"/>
    <cellStyle name="Normal" xfId="0" builtinId="0"/>
    <cellStyle name="Normal 10 2" xfId="15" xr:uid="{44EE7217-24F7-4313-9C7F-B572CE78413E}"/>
    <cellStyle name="Normal 11" xfId="22" xr:uid="{ACB4BC7A-AB44-443F-951D-A53A20E7A27A}"/>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4 3" xfId="20" xr:uid="{8E134985-BEB7-42C7-A6DE-8605846508FD}"/>
    <cellStyle name="Normal 5" xfId="10" xr:uid="{00000000-0005-0000-0000-00000B000000}"/>
    <cellStyle name="Normal 5 2" xfId="11" xr:uid="{00000000-0005-0000-0000-00000C000000}"/>
    <cellStyle name="Normal 6" xfId="13" xr:uid="{00000000-0005-0000-0000-00000D000000}"/>
    <cellStyle name="Normal 7" xfId="14" xr:uid="{5C74CAE5-25DA-4441-9C78-485CF3318C99}"/>
    <cellStyle name="Normal 8" xfId="18" xr:uid="{8845F429-76B8-43B2-8A83-316FAEA6791A}"/>
    <cellStyle name="Normal 8 2" xfId="26" xr:uid="{C3881AE7-54A0-4C39-9492-7466EAC61FE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sharedStrings" Target="sharedStrings.xml"/><Relationship Id="rId55" Type="http://schemas.openxmlformats.org/officeDocument/2006/relationships/customXml" Target="../customXml/item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theme" Target="theme/theme1.xml"/><Relationship Id="rId56" Type="http://schemas.openxmlformats.org/officeDocument/2006/relationships/customXml" Target="../customXml/item5.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FMG\FRACM\FRB\Consolidated%20Financial%20Statements\Ad-Hoc\Annual%20Model\Final%20Version\Template\Annual%20Model%20ARC%20Administere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Tgfilp04\co\ASADA\Backup%20Files\Models\Models\New%20Risk%20Register%2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Becky\My%20Documents\Synergy\GRSC\Synergy\SYN09%20StdAuditApproach%20030609.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2.%20Management%20Scoreboard%20WORKING\Detection\zz%20Archive\Detection%20(Case%20Management)%20Management%20Scoreboard%200803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entral.Health\DFSUsers\CO\BGD\FB\MA\Internal%20Reporting\Assets%20-%20incl.WIP\WIP%20Reports\2009-10\15.%20June%202010%20(Period%2015)\Detail%20WIP%20Report%20June%202010%20(P15)%20(Cor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Hea%20Documents\FINANCE\NMR989\ACT98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MSS\Finance%20Section%2014-15\Financial%20Statements\Cashflow%20Worksheet\March%202014%20fmt%20account.xls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Model\Annual%20Model%20-%20DVA%20Department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gfilp04\co\ASADA\Backup%20Files\Models\Travel%20Mode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hallle\Application%20Data\Microsoft\Excel\XLSTART\2001-04%20Corporate%20Plan\Corp%20Plan%20Proj%202001-2004%20-%20Value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CO\TGA\BSB\BMU\FINSTATS\200304\04_Cash_Flow_Statement_Aug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in.dva\Documents%20and%20Settings\cminim\Local%20Settings\Temporary%20Internet%20Files\OLK7\FMG\FRACM\FRB\Consolidated%20Financial%20Statements\Ad-Hoc\Annual%20Model\Final%20Version\Template\Annual%20Model%20ARC%20Administered.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dnada\AppData\Local\Microsoft\Windows\Temporary%20Internet%20Files\Content.Outlook\WZPA0BWF\NCC%20Financial%20Statement%20as%20at%2030%20Jun%202014%20draft%20v1.0.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ACCC\PRIMA%202010-1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Lisa.Strickland\Desktop\O%20&amp;%20T%20Authority\2009-10-Illustrative-Financial-Statements-FMA-Act-Final.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twalk\AppData\Local\Microsoft\Windows\Temporary%20Internet%20Files\Content.Outlook\8U3FT040\Copy%20of%20NARC%20Audit%20File%20-%202014.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CO\PSG\Budget%20Branch\External%20Reporting\AIMS\AIMS%202001-2002\December\DEPT%20AIMS%20DECEMBER.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TEMP\c.notes.data\TGA%20Nov%20FinStats.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CO\BG\FB\FRAT\External%20Reporting\2005%20Reconciliations\September\1000%20Dept\Departmental%20Lead%20Schedules%20-%20Aug.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MSS\Finance%20Section%2013-14\Financial%20Statements\Onerous%20Lease%20Provision\ACCC%20Onerous%20Lease%20Nishi%207-06-14%20(incl%20Fin%20Income).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1.%20Management%20Scoreboards\zz%20Archive\Management%20Scoreboard%20300407\Detection%20Management%20Scoreboard%20300407%20v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gfilp04\co\Management%20Scoreboards\2007-08\0208\Support%20Management%20Scoreboard%203009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O\TGA\BSB\FSG\Reporting\FINSTATS\2006-2007\Analysis%20of%20Monthly%20Statements\July%202006\TGA%20Financial%20Statements%20test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FinServ\2001finst\March%20Accrual%20Update\28%20Feb%20CM&amp;P%20specific%20sch.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Tgfilp04\co\ASADA\Backup%20Files\Models\Project%20Register.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gfilp04\co\ASADA\Backup%20Files\Models\Risk%20Register%20(New).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Hea%20Documents\FINANCE\NMR989\NMR9903%20-%20Boar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chnas-evs02\home$\miflem\Desktop\Lease%20Straightling.xlsm"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Mark\Desktop\Synergy\Work\Model\York\DVA_Augu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CO\PSG\Budget%20Branch\External%20Reporting\AIMS\AIMS%202001-2002\January\DEPT%20AIMS%20JANUAR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catwe\Local%20Settings\Temporary%20Internet%20Files\Content.Outlook\DFUT49DO\2013-14%20FormsIllustrative.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CO\TGA\BSB\FSG\Reporting\FINSTATS\2004-2005\Analysis%20of%20Monthly%20Results\Jan%2005\Jan%2005%20finstat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AppData\Local\Microsoft\Windows\Temporary%20Internet%20Files\Content.Outlook\72C8ZY0T\PRIMA%202014-15%20Illustrative.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User\Dropbox%20(Charterpoint)\ACCC\Financial%20Statements%202014-15\Source%20Data\Financial%20Statements%201314%20FINA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finance.gov.au/financial-reporting-and-accounting-policy/agency-reporting-policy/docs/2009-10-Template-of-Financial-Statements-FMA-Act-Fina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igation"/>
      <sheetName val="Index"/>
      <sheetName val="Lists"/>
      <sheetName val="Administration"/>
      <sheetName val="Validations"/>
      <sheetName val="Internal Reconciliation"/>
      <sheetName val="Rounding Summary"/>
      <sheetName val="Trial_Balance"/>
      <sheetName val="COA_Mapping"/>
      <sheetName val="Note_APL"/>
      <sheetName val="Note_ABS"/>
      <sheetName val="Note_ACF"/>
      <sheetName val="Cash_Flow_Derivation"/>
      <sheetName val="Manual Journal"/>
      <sheetName val="Note_ART"/>
      <sheetName val="Note_AAA"/>
      <sheetName val="Note_AAB"/>
      <sheetName val="Note_FVA"/>
      <sheetName val="Note_ACO"/>
      <sheetName val="Note_AIR"/>
      <sheetName val="Note_AAC"/>
      <sheetName val="Note_ALG"/>
      <sheetName val="Note_AAG"/>
      <sheetName val="Note_ACM"/>
      <sheetName val="Note_AAD"/>
      <sheetName val="Note_RES"/>
      <sheetName val="Note_AEX"/>
      <sheetName val="Note_ANF"/>
      <sheetName val="Note_NCD"/>
      <sheetName val="Note_MCO"/>
      <sheetName val="Note_AAE"/>
      <sheetName val="Note_SAC"/>
      <sheetName val="Note_SAP"/>
      <sheetName val="Note_ARV"/>
    </sheetNames>
    <sheetDataSet>
      <sheetData sheetId="0" refreshError="1"/>
      <sheetData sheetId="1" refreshError="1"/>
      <sheetData sheetId="2" refreshError="1"/>
      <sheetData sheetId="3" refreshError="1"/>
      <sheetData sheetId="4" refreshError="1"/>
      <sheetData sheetId="5" refreshError="1"/>
      <sheetData sheetId="6" refreshError="1">
        <row r="25">
          <cell r="E25">
            <v>0</v>
          </cell>
        </row>
      </sheetData>
      <sheetData sheetId="7" refreshError="1">
        <row r="16">
          <cell r="C16">
            <v>0</v>
          </cell>
        </row>
      </sheetData>
      <sheetData sheetId="8" refreshError="1">
        <row r="3">
          <cell r="Q3" t="str">
            <v>2002-2003 June YTD</v>
          </cell>
          <cell r="R3">
            <v>2005</v>
          </cell>
          <cell r="S3" t="str">
            <v>2006 - Old</v>
          </cell>
          <cell r="T3" t="str">
            <v>2006 - New</v>
          </cell>
          <cell r="U3">
            <v>2007</v>
          </cell>
        </row>
        <row r="5">
          <cell r="C5" t="str">
            <v>Equity</v>
          </cell>
          <cell r="K5">
            <v>0</v>
          </cell>
          <cell r="L5">
            <v>0</v>
          </cell>
        </row>
        <row r="6">
          <cell r="C6" t="str">
            <v>Equity</v>
          </cell>
          <cell r="K6">
            <v>-228441.09797</v>
          </cell>
          <cell r="L6">
            <v>-201093.21038</v>
          </cell>
        </row>
        <row r="7">
          <cell r="C7" t="str">
            <v>Equity</v>
          </cell>
          <cell r="K7">
            <v>0</v>
          </cell>
          <cell r="L7">
            <v>0</v>
          </cell>
        </row>
        <row r="8">
          <cell r="C8" t="str">
            <v>Equity</v>
          </cell>
          <cell r="K8">
            <v>0</v>
          </cell>
          <cell r="L8">
            <v>0</v>
          </cell>
        </row>
        <row r="9">
          <cell r="C9" t="str">
            <v>Equity</v>
          </cell>
          <cell r="K9">
            <v>-6055.1171900000008</v>
          </cell>
          <cell r="L9">
            <v>-7242.0015999999996</v>
          </cell>
        </row>
        <row r="10">
          <cell r="C10" t="str">
            <v>Equity</v>
          </cell>
          <cell r="K10">
            <v>0</v>
          </cell>
          <cell r="L10">
            <v>0</v>
          </cell>
        </row>
        <row r="11">
          <cell r="C11" t="str">
            <v>Revenue</v>
          </cell>
          <cell r="K11">
            <v>0</v>
          </cell>
          <cell r="L11">
            <v>0</v>
          </cell>
        </row>
        <row r="12">
          <cell r="C12" t="str">
            <v>Revenue</v>
          </cell>
          <cell r="K12">
            <v>0</v>
          </cell>
          <cell r="L12">
            <v>0</v>
          </cell>
        </row>
        <row r="13">
          <cell r="C13" t="str">
            <v>Revenue</v>
          </cell>
          <cell r="K13">
            <v>361337.3247</v>
          </cell>
          <cell r="L13">
            <v>544394.95987000002</v>
          </cell>
        </row>
        <row r="14">
          <cell r="C14" t="str">
            <v>Revenue</v>
          </cell>
          <cell r="K14">
            <v>43.87706</v>
          </cell>
          <cell r="L14">
            <v>49.281080000000003</v>
          </cell>
        </row>
        <row r="15">
          <cell r="C15" t="str">
            <v>Revenue</v>
          </cell>
          <cell r="K15">
            <v>5625.84915</v>
          </cell>
          <cell r="L15">
            <v>7219.8474400000005</v>
          </cell>
        </row>
        <row r="16">
          <cell r="C16" t="str">
            <v>Expense</v>
          </cell>
          <cell r="K16">
            <v>0</v>
          </cell>
          <cell r="L16">
            <v>0</v>
          </cell>
        </row>
        <row r="17">
          <cell r="C17" t="str">
            <v>Expense</v>
          </cell>
          <cell r="K17">
            <v>0</v>
          </cell>
          <cell r="L17">
            <v>0</v>
          </cell>
        </row>
        <row r="18">
          <cell r="C18" t="str">
            <v>Expense</v>
          </cell>
          <cell r="K18">
            <v>1221.5450000000001</v>
          </cell>
          <cell r="L18">
            <v>3069.1950000000002</v>
          </cell>
        </row>
        <row r="19">
          <cell r="C19" t="str">
            <v>Expense</v>
          </cell>
          <cell r="K19">
            <v>58224.843959999998</v>
          </cell>
          <cell r="L19">
            <v>64085.878950000006</v>
          </cell>
        </row>
        <row r="20">
          <cell r="C20" t="str">
            <v>Expense</v>
          </cell>
          <cell r="K20">
            <v>470807.92592000001</v>
          </cell>
          <cell r="L20">
            <v>476225.34826999996</v>
          </cell>
        </row>
        <row r="21">
          <cell r="C21" t="str">
            <v>Expense</v>
          </cell>
          <cell r="K21">
            <v>0</v>
          </cell>
          <cell r="L21">
            <v>0</v>
          </cell>
        </row>
        <row r="22">
          <cell r="C22" t="str">
            <v>Expense</v>
          </cell>
          <cell r="K22">
            <v>7718.2112999999999</v>
          </cell>
          <cell r="L22">
            <v>30093.552159999999</v>
          </cell>
        </row>
        <row r="23">
          <cell r="C23" t="str">
            <v>Expense</v>
          </cell>
          <cell r="K23">
            <v>0</v>
          </cell>
          <cell r="L23">
            <v>0</v>
          </cell>
        </row>
        <row r="24">
          <cell r="C24" t="str">
            <v>Expense</v>
          </cell>
          <cell r="K24">
            <v>0</v>
          </cell>
          <cell r="L24">
            <v>0</v>
          </cell>
        </row>
        <row r="25">
          <cell r="C25" t="str">
            <v>Expense</v>
          </cell>
          <cell r="K25">
            <v>0</v>
          </cell>
          <cell r="L25">
            <v>0</v>
          </cell>
        </row>
        <row r="26">
          <cell r="C26" t="str">
            <v>Asset</v>
          </cell>
          <cell r="K26">
            <v>0</v>
          </cell>
          <cell r="L26">
            <v>0</v>
          </cell>
        </row>
        <row r="27">
          <cell r="C27" t="str">
            <v>Asset</v>
          </cell>
          <cell r="K27">
            <v>0</v>
          </cell>
          <cell r="L27">
            <v>0</v>
          </cell>
        </row>
        <row r="28">
          <cell r="C28" t="str">
            <v>Asset</v>
          </cell>
          <cell r="K28">
            <v>0</v>
          </cell>
          <cell r="L28">
            <v>472.19484</v>
          </cell>
        </row>
        <row r="29">
          <cell r="C29" t="str">
            <v>Asset</v>
          </cell>
          <cell r="K29">
            <v>0</v>
          </cell>
          <cell r="L29">
            <v>0</v>
          </cell>
        </row>
        <row r="30">
          <cell r="C30" t="str">
            <v>Asset</v>
          </cell>
          <cell r="K30">
            <v>1167.0105700000001</v>
          </cell>
          <cell r="L30">
            <v>1123.1335100000001</v>
          </cell>
        </row>
        <row r="31">
          <cell r="C31" t="str">
            <v>Asset</v>
          </cell>
          <cell r="K31">
            <v>0</v>
          </cell>
          <cell r="L31">
            <v>0</v>
          </cell>
        </row>
        <row r="32">
          <cell r="C32" t="str">
            <v>Asset</v>
          </cell>
          <cell r="K32">
            <v>0</v>
          </cell>
          <cell r="L32">
            <v>0</v>
          </cell>
        </row>
        <row r="33">
          <cell r="C33" t="str">
            <v>Asset</v>
          </cell>
          <cell r="K33">
            <v>-11.40621</v>
          </cell>
          <cell r="L33">
            <v>200</v>
          </cell>
        </row>
        <row r="34">
          <cell r="C34" t="str">
            <v>Asset</v>
          </cell>
          <cell r="K34">
            <v>0</v>
          </cell>
          <cell r="L34">
            <v>0</v>
          </cell>
        </row>
        <row r="35">
          <cell r="C35" t="str">
            <v>Asset</v>
          </cell>
          <cell r="K35">
            <v>0</v>
          </cell>
          <cell r="L35">
            <v>0</v>
          </cell>
        </row>
        <row r="36">
          <cell r="C36" t="str">
            <v>Asset</v>
          </cell>
          <cell r="K36">
            <v>-13.584379999999999</v>
          </cell>
          <cell r="L36">
            <v>-126.34749000000001</v>
          </cell>
        </row>
        <row r="37">
          <cell r="C37" t="str">
            <v>Asset</v>
          </cell>
          <cell r="K37">
            <v>0</v>
          </cell>
          <cell r="L37">
            <v>0</v>
          </cell>
        </row>
        <row r="38">
          <cell r="C38" t="str">
            <v>Asset</v>
          </cell>
          <cell r="K38">
            <v>0</v>
          </cell>
          <cell r="L38">
            <v>0</v>
          </cell>
        </row>
        <row r="39">
          <cell r="C39" t="str">
            <v>Asset</v>
          </cell>
          <cell r="K39">
            <v>0</v>
          </cell>
          <cell r="L39">
            <v>0</v>
          </cell>
        </row>
        <row r="40">
          <cell r="C40" t="str">
            <v>Asset</v>
          </cell>
          <cell r="K40">
            <v>0</v>
          </cell>
          <cell r="L40">
            <v>0</v>
          </cell>
        </row>
        <row r="41">
          <cell r="C41" t="str">
            <v>Asset</v>
          </cell>
          <cell r="K41">
            <v>0</v>
          </cell>
          <cell r="L41">
            <v>0</v>
          </cell>
        </row>
        <row r="42">
          <cell r="C42" t="str">
            <v>Asset</v>
          </cell>
          <cell r="K42">
            <v>0</v>
          </cell>
          <cell r="L42">
            <v>0</v>
          </cell>
        </row>
        <row r="43">
          <cell r="C43" t="str">
            <v>Asset</v>
          </cell>
          <cell r="K43">
            <v>0</v>
          </cell>
          <cell r="L43">
            <v>0</v>
          </cell>
        </row>
        <row r="44">
          <cell r="C44" t="str">
            <v>Asset</v>
          </cell>
          <cell r="K44">
            <v>0</v>
          </cell>
          <cell r="L44">
            <v>0</v>
          </cell>
        </row>
        <row r="45">
          <cell r="C45" t="str">
            <v>Asset</v>
          </cell>
          <cell r="K45">
            <v>0</v>
          </cell>
          <cell r="L45">
            <v>0</v>
          </cell>
        </row>
        <row r="46">
          <cell r="C46" t="str">
            <v>Liability</v>
          </cell>
          <cell r="K46">
            <v>0</v>
          </cell>
          <cell r="L46">
            <v>0</v>
          </cell>
        </row>
        <row r="47">
          <cell r="C47" t="str">
            <v>Liability</v>
          </cell>
          <cell r="K47">
            <v>0</v>
          </cell>
          <cell r="L47">
            <v>0</v>
          </cell>
        </row>
        <row r="48">
          <cell r="C48" t="str">
            <v>Liability</v>
          </cell>
          <cell r="K48">
            <v>-259.33512000000002</v>
          </cell>
          <cell r="L48">
            <v>-103.00192</v>
          </cell>
        </row>
        <row r="49">
          <cell r="C49" t="str">
            <v>Liability</v>
          </cell>
          <cell r="K49">
            <v>0</v>
          </cell>
          <cell r="L49">
            <v>0</v>
          </cell>
        </row>
        <row r="50">
          <cell r="C50" t="str">
            <v>Liability</v>
          </cell>
          <cell r="K50">
            <v>0</v>
          </cell>
          <cell r="L50">
            <v>0</v>
          </cell>
        </row>
        <row r="51">
          <cell r="C51" t="str">
            <v>Liability</v>
          </cell>
          <cell r="K51">
            <v>0</v>
          </cell>
          <cell r="L51">
            <v>0</v>
          </cell>
        </row>
        <row r="52">
          <cell r="C52" t="str">
            <v>Liability</v>
          </cell>
          <cell r="K52">
            <v>977.23603000000003</v>
          </cell>
          <cell r="L52">
            <v>1125.1869999999999</v>
          </cell>
        </row>
        <row r="53">
          <cell r="C53" t="str">
            <v>Liability</v>
          </cell>
          <cell r="K53">
            <v>44598.087200000002</v>
          </cell>
          <cell r="L53">
            <v>27531.89</v>
          </cell>
        </row>
        <row r="54">
          <cell r="C54" t="str">
            <v>Liability</v>
          </cell>
          <cell r="K54">
            <v>358163.12849000003</v>
          </cell>
          <cell r="L54">
            <v>200966.82800000001</v>
          </cell>
        </row>
        <row r="55">
          <cell r="C55" t="str">
            <v>Liability</v>
          </cell>
          <cell r="K55">
            <v>3124.5938099999998</v>
          </cell>
          <cell r="L55">
            <v>461.81796000000003</v>
          </cell>
        </row>
        <row r="56">
          <cell r="C56" t="str">
            <v>Liability</v>
          </cell>
          <cell r="K56">
            <v>0</v>
          </cell>
          <cell r="L56">
            <v>0</v>
          </cell>
        </row>
        <row r="57">
          <cell r="C57" t="str">
            <v>Liability</v>
          </cell>
          <cell r="K57">
            <v>0</v>
          </cell>
          <cell r="L57">
            <v>0</v>
          </cell>
        </row>
        <row r="58">
          <cell r="C58" t="str">
            <v>Liability</v>
          </cell>
          <cell r="K58">
            <v>0</v>
          </cell>
          <cell r="L58">
            <v>0</v>
          </cell>
        </row>
        <row r="59">
          <cell r="C59" t="str">
            <v>Liability</v>
          </cell>
          <cell r="K59">
            <v>0</v>
          </cell>
          <cell r="L59">
            <v>0</v>
          </cell>
        </row>
        <row r="60">
          <cell r="C60" t="str">
            <v>Liability</v>
          </cell>
          <cell r="K60">
            <v>0</v>
          </cell>
          <cell r="L60">
            <v>0</v>
          </cell>
        </row>
        <row r="61">
          <cell r="C61" t="str">
            <v>Liability</v>
          </cell>
          <cell r="K61">
            <v>0</v>
          </cell>
          <cell r="L61">
            <v>0</v>
          </cell>
        </row>
        <row r="62">
          <cell r="C62" t="str">
            <v>Liability</v>
          </cell>
          <cell r="K62">
            <v>0</v>
          </cell>
          <cell r="L62">
            <v>0</v>
          </cell>
        </row>
        <row r="63">
          <cell r="C63" t="str">
            <v>Liability</v>
          </cell>
          <cell r="K63">
            <v>0</v>
          </cell>
          <cell r="L63">
            <v>0</v>
          </cell>
        </row>
        <row r="64">
          <cell r="C64" t="str">
            <v>Liability</v>
          </cell>
          <cell r="K64">
            <v>0</v>
          </cell>
          <cell r="L64">
            <v>0</v>
          </cell>
        </row>
        <row r="65">
          <cell r="C65" t="str">
            <v>Liability</v>
          </cell>
          <cell r="K65">
            <v>0</v>
          </cell>
          <cell r="L65">
            <v>0</v>
          </cell>
        </row>
        <row r="66">
          <cell r="C66" t="str">
            <v>Liability</v>
          </cell>
          <cell r="K66">
            <v>0</v>
          </cell>
          <cell r="L66">
            <v>0</v>
          </cell>
        </row>
        <row r="67">
          <cell r="C67" t="str">
            <v>Liability</v>
          </cell>
          <cell r="K67">
            <v>0</v>
          </cell>
          <cell r="L67">
            <v>0</v>
          </cell>
        </row>
        <row r="68">
          <cell r="C68" t="str">
            <v>Liability</v>
          </cell>
          <cell r="K68">
            <v>0</v>
          </cell>
          <cell r="L68">
            <v>0</v>
          </cell>
        </row>
      </sheetData>
      <sheetData sheetId="9" refreshError="1"/>
      <sheetData sheetId="10" refreshError="1"/>
      <sheetData sheetId="11" refreshError="1"/>
      <sheetData sheetId="12" refreshError="1"/>
      <sheetData sheetId="13" refreshError="1"/>
      <sheetData sheetId="14" refreshError="1"/>
      <sheetData sheetId="15" refreshError="1">
        <row r="11">
          <cell r="F11" t="e">
            <v>#REF!</v>
          </cell>
        </row>
        <row r="26">
          <cell r="F26" t="e">
            <v>#REF!</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row r="3">
          <cell r="A3" t="str">
            <v>Technology</v>
          </cell>
          <cell r="C3" t="str">
            <v>Chief Executive Officer</v>
          </cell>
          <cell r="E3" t="str">
            <v>AlanaPURCELL</v>
          </cell>
          <cell r="G3">
            <v>1</v>
          </cell>
          <cell r="K3" t="str">
            <v>ABSENT</v>
          </cell>
        </row>
        <row r="4">
          <cell r="A4" t="str">
            <v>Strategic</v>
          </cell>
          <cell r="C4" t="str">
            <v>Anti-Doping Executive</v>
          </cell>
          <cell r="E4" t="str">
            <v>AlisonCOOKE</v>
          </cell>
          <cell r="G4">
            <v>2</v>
          </cell>
          <cell r="K4" t="str">
            <v>MODERATE</v>
          </cell>
        </row>
        <row r="5">
          <cell r="A5" t="str">
            <v>Stakeholder</v>
          </cell>
          <cell r="C5" t="str">
            <v>Chief Operating Officer</v>
          </cell>
          <cell r="E5" t="str">
            <v>BenjaminBATTISSON</v>
          </cell>
          <cell r="G5">
            <v>3</v>
          </cell>
          <cell r="K5" t="str">
            <v>ADEQUATE</v>
          </cell>
        </row>
        <row r="6">
          <cell r="A6" t="str">
            <v>Reputational</v>
          </cell>
          <cell r="C6" t="str">
            <v>Enforcement Executive</v>
          </cell>
          <cell r="E6" t="str">
            <v>BethRIDER</v>
          </cell>
          <cell r="G6">
            <v>4</v>
          </cell>
        </row>
        <row r="7">
          <cell r="A7" t="str">
            <v>Operational</v>
          </cell>
          <cell r="C7" t="str">
            <v>Legal Services</v>
          </cell>
          <cell r="E7" t="str">
            <v>BrianBOURNE</v>
          </cell>
          <cell r="G7">
            <v>5</v>
          </cell>
        </row>
        <row r="8">
          <cell r="A8" t="str">
            <v>Information &amp; Knowledge Management</v>
          </cell>
          <cell r="C8" t="str">
            <v>Finance &amp; Strategy</v>
          </cell>
          <cell r="E8" t="str">
            <v>Catherine SHADBOLT</v>
          </cell>
        </row>
        <row r="9">
          <cell r="A9" t="str">
            <v>Human Resources</v>
          </cell>
          <cell r="C9" t="str">
            <v>Pure Performance Program</v>
          </cell>
          <cell r="E9" t="str">
            <v>CathCOOL</v>
          </cell>
        </row>
        <row r="10">
          <cell r="A10" t="str">
            <v>Financial</v>
          </cell>
          <cell r="C10" t="str">
            <v>Investigations</v>
          </cell>
          <cell r="E10" t="str">
            <v>ChantelleFLINT</v>
          </cell>
        </row>
        <row r="11">
          <cell r="A11" t="str">
            <v>External Environment</v>
          </cell>
          <cell r="C11" t="str">
            <v>Human Resources</v>
          </cell>
          <cell r="E11" t="str">
            <v>ChristineBURROWS</v>
          </cell>
        </row>
        <row r="12">
          <cell r="C12" t="str">
            <v>Information &amp; Security Management</v>
          </cell>
          <cell r="E12" t="str">
            <v>Christopher BORG</v>
          </cell>
        </row>
        <row r="13">
          <cell r="C13" t="str">
            <v>Marketing Communications</v>
          </cell>
          <cell r="E13" t="str">
            <v>Christopher WHITTOCK</v>
          </cell>
        </row>
        <row r="14">
          <cell r="C14" t="str">
            <v>Ilicit Drugs</v>
          </cell>
          <cell r="E14" t="str">
            <v>CraigGILMORE</v>
          </cell>
        </row>
        <row r="15">
          <cell r="C15" t="str">
            <v>Government &amp; Member Services</v>
          </cell>
          <cell r="E15" t="str">
            <v>DanielEICHNER</v>
          </cell>
        </row>
        <row r="16">
          <cell r="C16" t="str">
            <v>Sport &amp; Athlete Engagement</v>
          </cell>
          <cell r="E16" t="str">
            <v>DarrenMULLALY</v>
          </cell>
        </row>
        <row r="17">
          <cell r="C17" t="str">
            <v>BLANK</v>
          </cell>
          <cell r="E17" t="str">
            <v>David TEMPLETON</v>
          </cell>
        </row>
        <row r="18">
          <cell r="E18" t="str">
            <v>Dean SALZKE</v>
          </cell>
        </row>
        <row r="19">
          <cell r="E19" t="str">
            <v>DorothyTOPFER</v>
          </cell>
        </row>
        <row r="20">
          <cell r="E20" t="str">
            <v>FionaRANKIN</v>
          </cell>
        </row>
        <row r="21">
          <cell r="E21" t="str">
            <v>GeethaNAIR</v>
          </cell>
        </row>
        <row r="22">
          <cell r="E22" t="str">
            <v>HarryROTHENFLUH</v>
          </cell>
        </row>
        <row r="23">
          <cell r="E23" t="str">
            <v>HelenSHAKESPEARE</v>
          </cell>
        </row>
        <row r="24">
          <cell r="E24" t="str">
            <v>HelenTHORNE</v>
          </cell>
        </row>
        <row r="25">
          <cell r="E25" t="str">
            <v>JanetNEALE</v>
          </cell>
        </row>
        <row r="26">
          <cell r="E26" t="str">
            <v>JasonWHYBROW</v>
          </cell>
        </row>
        <row r="27">
          <cell r="E27" t="str">
            <v>JeffBARNES</v>
          </cell>
        </row>
        <row r="28">
          <cell r="E28" t="str">
            <v>JenniferKREVATIN</v>
          </cell>
        </row>
        <row r="29">
          <cell r="E29" t="str">
            <v>John PRIESTLY</v>
          </cell>
        </row>
        <row r="30">
          <cell r="E30" t="str">
            <v>KarenHOWARD</v>
          </cell>
        </row>
        <row r="31">
          <cell r="E31" t="str">
            <v>KateWALKER</v>
          </cell>
        </row>
        <row r="32">
          <cell r="E32" t="str">
            <v>KevinISAACS</v>
          </cell>
        </row>
        <row r="33">
          <cell r="E33" t="str">
            <v>KimREYNOLDS</v>
          </cell>
        </row>
        <row r="34">
          <cell r="E34" t="str">
            <v>MandyROBERTS</v>
          </cell>
        </row>
        <row r="35">
          <cell r="E35" t="str">
            <v>MariaPICKER</v>
          </cell>
        </row>
        <row r="36">
          <cell r="E36" t="str">
            <v>MarkNICHOLS</v>
          </cell>
        </row>
        <row r="37">
          <cell r="E37" t="str">
            <v>MelissaPOTTER</v>
          </cell>
        </row>
        <row r="38">
          <cell r="E38" t="str">
            <v>NatalieBARRON</v>
          </cell>
        </row>
        <row r="39">
          <cell r="E39" t="str">
            <v>NatashaANDERSSON</v>
          </cell>
        </row>
        <row r="40">
          <cell r="E40" t="str">
            <v>PaulROLAND</v>
          </cell>
        </row>
        <row r="41">
          <cell r="E41" t="str">
            <v>PrestonHART</v>
          </cell>
        </row>
        <row r="42">
          <cell r="E42" t="str">
            <v>RichardINGS</v>
          </cell>
        </row>
        <row r="43">
          <cell r="E43" t="str">
            <v>RichardREDMAN</v>
          </cell>
        </row>
        <row r="44">
          <cell r="E44" t="str">
            <v>RoseLAURIE</v>
          </cell>
        </row>
        <row r="45">
          <cell r="E45" t="str">
            <v>SarahCORSCADDEN</v>
          </cell>
        </row>
        <row r="46">
          <cell r="E46" t="str">
            <v>ScottCABAN</v>
          </cell>
        </row>
        <row r="47">
          <cell r="E47" t="str">
            <v>SimonRINNE</v>
          </cell>
        </row>
        <row r="48">
          <cell r="E48" t="str">
            <v>SimonTIDY</v>
          </cell>
        </row>
        <row r="49">
          <cell r="E49" t="str">
            <v>Stephen HESKETT</v>
          </cell>
        </row>
        <row r="50">
          <cell r="E50" t="str">
            <v>StephenCHRISTIE</v>
          </cell>
        </row>
        <row r="51">
          <cell r="E51" t="str">
            <v>SteveNORTHEY</v>
          </cell>
        </row>
        <row r="52">
          <cell r="E52" t="str">
            <v>SusanALCHIN</v>
          </cell>
        </row>
        <row r="53">
          <cell r="E53" t="str">
            <v>TristanSALTER</v>
          </cell>
        </row>
        <row r="54">
          <cell r="E54" t="str">
            <v>TroyMICALLEF</v>
          </cell>
        </row>
        <row r="55">
          <cell r="E55" t="str">
            <v>YanaDELVALLE</v>
          </cell>
        </row>
        <row r="56">
          <cell r="E56" t="str">
            <v>BLANK</v>
          </cell>
        </row>
        <row r="57">
          <cell r="E57" t="str">
            <v>BLANK</v>
          </cell>
        </row>
        <row r="58">
          <cell r="E58" t="str">
            <v>BLANK</v>
          </cell>
        </row>
        <row r="59">
          <cell r="E59" t="str">
            <v>BLANK</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Sched 1"/>
      <sheetName val="Sched 2"/>
      <sheetName val="Sched 3"/>
      <sheetName val="Sched 4"/>
      <sheetName val="Sched 5"/>
      <sheetName val="Sched 6"/>
      <sheetName val="Sched 7"/>
      <sheetName val="Sched 8"/>
      <sheetName val="Sched 9"/>
      <sheetName val="Sched 10"/>
      <sheetName val="Sched 11"/>
      <sheetName val="Sched 12"/>
      <sheetName val="FS and Notes"/>
      <sheetName val="2007 Cash Flow WP "/>
      <sheetName val="Trial Balance "/>
      <sheetName val="A - Income"/>
      <sheetName val="Blank"/>
      <sheetName val="B - Expenses"/>
      <sheetName val="C - Cash"/>
      <sheetName val="D - Debtors"/>
      <sheetName val="E - Other receivables"/>
      <sheetName val="F - Prepayments"/>
      <sheetName val="G - Inventory"/>
      <sheetName val="H - Fixed assets"/>
      <sheetName val="I - Payables"/>
      <sheetName val="J -Other liabilities"/>
      <sheetName val="K - Unearned income"/>
      <sheetName val="L -Provisions"/>
      <sheetName val="M - Other provisions"/>
      <sheetName val="L - Other"/>
      <sheetName val="M - Equity"/>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Case Plans"/>
      <sheetName val="Cases Closed"/>
      <sheetName val="Open Cases"/>
      <sheetName val="Metric Graph Data"/>
      <sheetName val="Metrics - Prospects"/>
      <sheetName val="Metrics - Sport"/>
      <sheetName val="codes"/>
      <sheetName val="codes (2)"/>
    </sheetNames>
    <sheetDataSet>
      <sheetData sheetId="0"/>
      <sheetData sheetId="1"/>
      <sheetData sheetId="2"/>
      <sheetData sheetId="3"/>
      <sheetData sheetId="4"/>
      <sheetData sheetId="5"/>
      <sheetData sheetId="6"/>
      <sheetData sheetId="7"/>
      <sheetData sheetId="8" refreshError="1">
        <row r="4">
          <cell r="A4" t="str">
            <v>Yes</v>
          </cell>
          <cell r="C4" t="str">
            <v xml:space="preserve">Athlete </v>
          </cell>
          <cell r="E4" t="str">
            <v>APC</v>
          </cell>
          <cell r="G4" t="str">
            <v>Open - Current</v>
          </cell>
          <cell r="I4" t="str">
            <v>TEST</v>
          </cell>
          <cell r="K4" t="str">
            <v>EPO</v>
          </cell>
          <cell r="M4" t="str">
            <v>C Whittock</v>
          </cell>
          <cell r="O4" t="str">
            <v>Retired</v>
          </cell>
          <cell r="Q4" t="str">
            <v>Q1</v>
          </cell>
        </row>
        <row r="5">
          <cell r="A5" t="str">
            <v>No</v>
          </cell>
          <cell r="C5" t="str">
            <v>Support Person</v>
          </cell>
          <cell r="E5" t="str">
            <v>Archery</v>
          </cell>
          <cell r="G5" t="str">
            <v>Open -  Monitor</v>
          </cell>
          <cell r="I5" t="str">
            <v>INV</v>
          </cell>
          <cell r="K5" t="str">
            <v>hGH</v>
          </cell>
          <cell r="M5" t="str">
            <v>M Nichols</v>
          </cell>
          <cell r="O5" t="str">
            <v>ADRV</v>
          </cell>
          <cell r="Q5" t="str">
            <v>Q2</v>
          </cell>
        </row>
        <row r="6">
          <cell r="E6" t="str">
            <v>Athletics</v>
          </cell>
          <cell r="G6" t="str">
            <v>Closed</v>
          </cell>
          <cell r="I6" t="str">
            <v>INV &amp; TEST</v>
          </cell>
          <cell r="K6" t="str">
            <v>Trafficking</v>
          </cell>
          <cell r="M6" t="str">
            <v>S Northey</v>
          </cell>
          <cell r="O6" t="str">
            <v>No Evidence</v>
          </cell>
          <cell r="Q6" t="str">
            <v>Q3</v>
          </cell>
        </row>
        <row r="7">
          <cell r="E7" t="str">
            <v>Badminton</v>
          </cell>
          <cell r="G7" t="str">
            <v>Under Review</v>
          </cell>
          <cell r="K7" t="str">
            <v>Anabolics</v>
          </cell>
          <cell r="M7" t="str">
            <v>M Sheens</v>
          </cell>
          <cell r="O7" t="str">
            <v>No Result</v>
          </cell>
          <cell r="Q7" t="str">
            <v>Q4</v>
          </cell>
        </row>
        <row r="8">
          <cell r="E8" t="str">
            <v>Baseball</v>
          </cell>
          <cell r="K8" t="str">
            <v>Glucocorticosteroids</v>
          </cell>
        </row>
        <row r="9">
          <cell r="E9" t="str">
            <v>Basketball</v>
          </cell>
          <cell r="K9" t="str">
            <v>Cannabinoids</v>
          </cell>
        </row>
        <row r="10">
          <cell r="E10" t="str">
            <v>Biathlon</v>
          </cell>
          <cell r="K10" t="str">
            <v>Stimulants</v>
          </cell>
        </row>
        <row r="11">
          <cell r="E11" t="str">
            <v>Billiards</v>
          </cell>
          <cell r="K11" t="str">
            <v>Masking Agent</v>
          </cell>
        </row>
        <row r="12">
          <cell r="E12" t="str">
            <v>BMX</v>
          </cell>
          <cell r="K12" t="str">
            <v>Transfusion</v>
          </cell>
        </row>
        <row r="13">
          <cell r="E13" t="str">
            <v>Bobsleigh</v>
          </cell>
          <cell r="K13" t="str">
            <v>Multiple</v>
          </cell>
        </row>
        <row r="14">
          <cell r="E14" t="str">
            <v>Bocce</v>
          </cell>
        </row>
        <row r="15">
          <cell r="E15" t="str">
            <v>Bodybuilding</v>
          </cell>
        </row>
        <row r="16">
          <cell r="E16" t="str">
            <v>Bowls</v>
          </cell>
        </row>
        <row r="17">
          <cell r="E17" t="str">
            <v>Boxing</v>
          </cell>
        </row>
        <row r="18">
          <cell r="E18" t="str">
            <v>Calisthenics</v>
          </cell>
        </row>
        <row r="19">
          <cell r="E19" t="str">
            <v>Canoeing</v>
          </cell>
        </row>
        <row r="20">
          <cell r="E20" t="str">
            <v>Climbing</v>
          </cell>
        </row>
        <row r="21">
          <cell r="E21" t="str">
            <v>Croquet</v>
          </cell>
        </row>
        <row r="22">
          <cell r="E22" t="str">
            <v>Cycling</v>
          </cell>
        </row>
        <row r="23">
          <cell r="E23" t="str">
            <v>Dance sport</v>
          </cell>
        </row>
        <row r="24">
          <cell r="E24" t="str">
            <v>Darts</v>
          </cell>
        </row>
        <row r="25">
          <cell r="E25" t="str">
            <v>Disabled</v>
          </cell>
        </row>
        <row r="26">
          <cell r="E26" t="str">
            <v>Diving</v>
          </cell>
        </row>
        <row r="27">
          <cell r="E27" t="str">
            <v>Dragon boating</v>
          </cell>
        </row>
        <row r="28">
          <cell r="E28" t="str">
            <v>Equestrian</v>
          </cell>
        </row>
        <row r="29">
          <cell r="E29" t="str">
            <v>Fencing</v>
          </cell>
        </row>
        <row r="30">
          <cell r="E30" t="str">
            <v>Football</v>
          </cell>
        </row>
        <row r="31">
          <cell r="E31" t="str">
            <v>Gaelic football</v>
          </cell>
        </row>
        <row r="32">
          <cell r="E32" t="str">
            <v>Gliding</v>
          </cell>
        </row>
        <row r="33">
          <cell r="E33" t="str">
            <v>Golf</v>
          </cell>
        </row>
        <row r="34">
          <cell r="E34" t="str">
            <v>Gridiron</v>
          </cell>
        </row>
        <row r="35">
          <cell r="E35" t="str">
            <v>Gymnastics</v>
          </cell>
        </row>
        <row r="36">
          <cell r="E36" t="str">
            <v>Handball</v>
          </cell>
        </row>
        <row r="37">
          <cell r="E37" t="str">
            <v>Hang gliding</v>
          </cell>
        </row>
        <row r="38">
          <cell r="E38" t="str">
            <v>Hockey</v>
          </cell>
        </row>
        <row r="39">
          <cell r="E39" t="str">
            <v>Ice Hockey</v>
          </cell>
        </row>
        <row r="40">
          <cell r="E40" t="str">
            <v>Ice Racing</v>
          </cell>
        </row>
        <row r="41">
          <cell r="E41" t="str">
            <v>Ice Skating</v>
          </cell>
        </row>
        <row r="42">
          <cell r="E42" t="str">
            <v>Indoor sports</v>
          </cell>
        </row>
        <row r="43">
          <cell r="E43" t="str">
            <v>Judo</v>
          </cell>
        </row>
        <row r="44">
          <cell r="E44" t="str">
            <v>Ju-jitsu</v>
          </cell>
        </row>
        <row r="45">
          <cell r="E45" t="str">
            <v>Karate</v>
          </cell>
        </row>
        <row r="46">
          <cell r="E46" t="str">
            <v>Kung Fu</v>
          </cell>
        </row>
        <row r="47">
          <cell r="E47" t="str">
            <v>Lacrosse</v>
          </cell>
        </row>
        <row r="48">
          <cell r="E48" t="str">
            <v>Modern pentathlon</v>
          </cell>
        </row>
        <row r="49">
          <cell r="E49" t="str">
            <v>Motorcycling</v>
          </cell>
        </row>
        <row r="50">
          <cell r="E50" t="str">
            <v>Natural Body Building</v>
          </cell>
        </row>
        <row r="51">
          <cell r="E51" t="str">
            <v>Netball</v>
          </cell>
        </row>
        <row r="52">
          <cell r="E52" t="str">
            <v>Orienteering</v>
          </cell>
        </row>
        <row r="53">
          <cell r="E53" t="str">
            <v>Outrigger canoeing</v>
          </cell>
        </row>
        <row r="54">
          <cell r="E54" t="str">
            <v>Parachuting</v>
          </cell>
        </row>
        <row r="55">
          <cell r="E55" t="str">
            <v>Polocrosse</v>
          </cell>
        </row>
        <row r="56">
          <cell r="E56" t="str">
            <v>Powerlifting</v>
          </cell>
        </row>
        <row r="57">
          <cell r="E57" t="str">
            <v>Rowing</v>
          </cell>
        </row>
        <row r="58">
          <cell r="E58" t="str">
            <v>Rugby League</v>
          </cell>
        </row>
        <row r="59">
          <cell r="E59" t="str">
            <v>Skating</v>
          </cell>
        </row>
        <row r="60">
          <cell r="E60" t="str">
            <v>Skiing</v>
          </cell>
        </row>
        <row r="61">
          <cell r="E61" t="str">
            <v>Soccer</v>
          </cell>
        </row>
        <row r="62">
          <cell r="E62" t="str">
            <v>Softball</v>
          </cell>
        </row>
        <row r="63">
          <cell r="E63" t="str">
            <v>Squash</v>
          </cell>
        </row>
        <row r="64">
          <cell r="E64" t="str">
            <v>Surf Life Saving</v>
          </cell>
        </row>
        <row r="65">
          <cell r="E65" t="str">
            <v>Surfing</v>
          </cell>
        </row>
        <row r="66">
          <cell r="E66" t="str">
            <v>Swimming</v>
          </cell>
        </row>
        <row r="67">
          <cell r="E67" t="str">
            <v>Synchronised swimming</v>
          </cell>
        </row>
        <row r="68">
          <cell r="E68" t="str">
            <v>Table tennis</v>
          </cell>
        </row>
        <row r="69">
          <cell r="E69" t="str">
            <v>Taekwondo</v>
          </cell>
        </row>
        <row r="70">
          <cell r="E70" t="str">
            <v>Tennis</v>
          </cell>
        </row>
        <row r="71">
          <cell r="E71" t="str">
            <v>Tenpin bowling</v>
          </cell>
        </row>
        <row r="72">
          <cell r="E72" t="str">
            <v>Touch Football</v>
          </cell>
        </row>
        <row r="73">
          <cell r="E73" t="str">
            <v>Triathlon</v>
          </cell>
        </row>
        <row r="74">
          <cell r="E74" t="str">
            <v>Underwater sports</v>
          </cell>
        </row>
        <row r="75">
          <cell r="E75" t="str">
            <v>University sports</v>
          </cell>
        </row>
        <row r="76">
          <cell r="E76" t="str">
            <v>Volleyball</v>
          </cell>
        </row>
        <row r="77">
          <cell r="E77" t="str">
            <v>Waterpolo</v>
          </cell>
        </row>
        <row r="78">
          <cell r="E78" t="str">
            <v>Waterskiing</v>
          </cell>
        </row>
        <row r="79">
          <cell r="E79" t="str">
            <v>Weightlifting</v>
          </cell>
        </row>
        <row r="80">
          <cell r="E80" t="str">
            <v>Wrestling</v>
          </cell>
        </row>
        <row r="81">
          <cell r="E81" t="str">
            <v>Yachting</v>
          </cell>
        </row>
      </sheetData>
      <sheetData sheetId="9" refreshError="1">
        <row r="3">
          <cell r="B3" t="str">
            <v>All</v>
          </cell>
          <cell r="C3" t="str">
            <v>All</v>
          </cell>
          <cell r="F3" t="str">
            <v>All</v>
          </cell>
          <cell r="H3" t="str">
            <v>All</v>
          </cell>
          <cell r="I3" t="str">
            <v>All</v>
          </cell>
          <cell r="J3" t="str">
            <v>All</v>
          </cell>
        </row>
        <row r="4">
          <cell r="B4" t="str">
            <v>Urine</v>
          </cell>
          <cell r="C4" t="str">
            <v>Permanent</v>
          </cell>
          <cell r="F4" t="str">
            <v>Alanna Metlikovec</v>
          </cell>
          <cell r="H4" t="str">
            <v>NN</v>
          </cell>
          <cell r="I4" t="str">
            <v>IC</v>
          </cell>
          <cell r="J4" t="str">
            <v>ACT</v>
          </cell>
        </row>
        <row r="5">
          <cell r="B5" t="str">
            <v>Blood</v>
          </cell>
          <cell r="C5" t="str">
            <v>Casual</v>
          </cell>
          <cell r="F5" t="str">
            <v>Anne DORING</v>
          </cell>
          <cell r="H5" t="str">
            <v>SN</v>
          </cell>
          <cell r="I5" t="str">
            <v>OOC</v>
          </cell>
          <cell r="J5" t="str">
            <v>NSW</v>
          </cell>
        </row>
        <row r="6">
          <cell r="F6" t="str">
            <v>Brian GRAHAM</v>
          </cell>
          <cell r="J6" t="str">
            <v>QLD</v>
          </cell>
        </row>
        <row r="7">
          <cell r="F7" t="str">
            <v>Brock COLLINS</v>
          </cell>
          <cell r="J7" t="str">
            <v>SA</v>
          </cell>
        </row>
        <row r="8">
          <cell r="F8" t="str">
            <v>Catherine NUTT</v>
          </cell>
          <cell r="J8" t="str">
            <v>TAS</v>
          </cell>
        </row>
        <row r="9">
          <cell r="F9" t="str">
            <v>Chris CAHILL</v>
          </cell>
          <cell r="J9" t="str">
            <v>VIC</v>
          </cell>
        </row>
        <row r="10">
          <cell r="F10" t="str">
            <v>Chris Choo</v>
          </cell>
          <cell r="J10" t="str">
            <v>WA</v>
          </cell>
        </row>
        <row r="11">
          <cell r="F11" t="str">
            <v>David TOWNEND</v>
          </cell>
          <cell r="J11" t="str">
            <v>O/S</v>
          </cell>
        </row>
        <row r="12">
          <cell r="F12" t="str">
            <v>DCO ADI</v>
          </cell>
        </row>
        <row r="13">
          <cell r="F13" t="str">
            <v>Douglas NORDIN</v>
          </cell>
        </row>
        <row r="14">
          <cell r="F14" t="str">
            <v>Fiona JOHNSON</v>
          </cell>
        </row>
        <row r="15">
          <cell r="F15" t="str">
            <v>Graeme TURNBULL</v>
          </cell>
        </row>
        <row r="16">
          <cell r="F16" t="str">
            <v>Ilija Djukic</v>
          </cell>
        </row>
        <row r="17">
          <cell r="F17" t="str">
            <v>INTERNATIONAL COORDINATOR</v>
          </cell>
        </row>
        <row r="18">
          <cell r="F18" t="str">
            <v>Jan STEVENS</v>
          </cell>
        </row>
        <row r="19">
          <cell r="F19" t="str">
            <v>JASON ARNOLD</v>
          </cell>
        </row>
        <row r="20">
          <cell r="F20" t="str">
            <v>Jenny KENNEDY</v>
          </cell>
        </row>
        <row r="21">
          <cell r="F21" t="str">
            <v>John BYRNE</v>
          </cell>
        </row>
        <row r="22">
          <cell r="F22" t="str">
            <v>Jorge SALLES</v>
          </cell>
        </row>
        <row r="23">
          <cell r="F23" t="str">
            <v>Karen Burton</v>
          </cell>
        </row>
        <row r="24">
          <cell r="F24" t="str">
            <v>Katrina FLAKEMORE</v>
          </cell>
        </row>
        <row r="25">
          <cell r="F25" t="str">
            <v>Keith PRICE</v>
          </cell>
        </row>
        <row r="26">
          <cell r="F26" t="str">
            <v>Kenneth MURPHY</v>
          </cell>
        </row>
        <row r="27">
          <cell r="F27" t="str">
            <v>Margaret ANDERSON</v>
          </cell>
        </row>
        <row r="28">
          <cell r="F28" t="str">
            <v>NZSDA NEW ZEALAND</v>
          </cell>
        </row>
        <row r="29">
          <cell r="F29" t="str">
            <v>Paul GARDNER</v>
          </cell>
        </row>
        <row r="30">
          <cell r="F30" t="str">
            <v>Richard Wilkins</v>
          </cell>
        </row>
        <row r="31">
          <cell r="F31" t="str">
            <v>Roger PARSONS</v>
          </cell>
        </row>
        <row r="32">
          <cell r="F32" t="str">
            <v>Sarah GROUBE</v>
          </cell>
        </row>
        <row r="33">
          <cell r="F33" t="str">
            <v>Sarah TOWNEND</v>
          </cell>
        </row>
        <row r="34">
          <cell r="F34" t="str">
            <v>Stephen CORNISH</v>
          </cell>
        </row>
        <row r="35">
          <cell r="F35" t="str">
            <v>Steven JONES</v>
          </cell>
        </row>
        <row r="36">
          <cell r="F36" t="str">
            <v>Stewart LAWSON</v>
          </cell>
        </row>
        <row r="37">
          <cell r="F37" t="str">
            <v>SUE RAPPEPORT</v>
          </cell>
        </row>
        <row r="38">
          <cell r="F38" t="str">
            <v>TIM BURKE</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Movement Table"/>
      <sheetName val="BEAM Table"/>
      <sheetName val="CFO WIP"/>
      <sheetName val="Funding &amp; Budget"/>
      <sheetName val="Phased Budgets"/>
      <sheetName val="Reconciliation"/>
      <sheetName val="Movement Rec"/>
      <sheetName val="WIP Rec"/>
      <sheetName val="Depn"/>
      <sheetName val="tb for assets"/>
      <sheetName val="Bal Sheet extract"/>
      <sheetName val="Asset Balances"/>
      <sheetName val="Asset Reval Summary"/>
      <sheetName val="WIP Tfr"/>
      <sheetName val="asset wip tfr"/>
      <sheetName val="Asset Aqu"/>
      <sheetName val="Acq"/>
      <sheetName val="Retirements - Summary"/>
      <sheetName val="Write downs - Detail"/>
      <sheetName val="Impairment - Detail"/>
      <sheetName val="Disposal - Detail"/>
      <sheetName val="asset commitments upload"/>
      <sheetName val="Committment Download"/>
      <sheetName val="Lookups"/>
      <sheetName val="Accruals"/>
      <sheetName val="Detail WIP Report June 2010 (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end Return"/>
      <sheetName val="Journal"/>
      <sheetName val="Buttons"/>
      <sheetName val="Detailed P&amp;L"/>
      <sheetName val="P&amp;L by Month"/>
      <sheetName val="Rev Analysis"/>
      <sheetName val="Stats"/>
      <sheetName val="Revenue Graphs"/>
      <sheetName val="Financial Graphs"/>
      <sheetName val="SAP"/>
      <sheetName val="CO-PA HIERARCHY YTD"/>
      <sheetName val="Hierarchy Pivot Table"/>
      <sheetName val="Material Pivot Table"/>
      <sheetName val="Summary by Month"/>
      <sheetName val="Cbra COPA Materials"/>
      <sheetName val="Revenue Budget 98-9"/>
      <sheetName val="96-97"/>
      <sheetName val="97-98"/>
      <sheetName val="999"/>
      <sheetName val="NEW MONTH MACRO"/>
      <sheetName val="MISC MACROS"/>
      <sheetName val="Dialog1"/>
    </sheetNames>
    <sheetDataSet>
      <sheetData sheetId="0" refreshError="1"/>
      <sheetData sheetId="1" refreshError="1"/>
      <sheetData sheetId="2" refreshError="1">
        <row r="2">
          <cell r="E2" t="str">
            <v>Australian Capital Territory</v>
          </cell>
        </row>
        <row r="9">
          <cell r="B9">
            <v>36160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LAN Income"/>
      <sheetName val="WL BS "/>
      <sheetName val="WL Equity"/>
      <sheetName val="WL Cash Flow"/>
      <sheetName val="WL Note"/>
      <sheetName val="WL TB"/>
      <sheetName val="Front End"/>
      <sheetName val="Trial Balance SIEF"/>
      <sheetName val="Equity SIEF"/>
      <sheetName val="Income SIEF"/>
      <sheetName val="Balance Sheet SIEF"/>
      <sheetName val="SIEF Cash Flows"/>
      <sheetName val="SIEF Notes"/>
      <sheetName val="Front"/>
      <sheetName val="WLAN CA"/>
      <sheetName val="Consolidation Journal "/>
      <sheetName val="SIEF CA"/>
      <sheetName val="Con sol Income Stmt"/>
      <sheetName val="Con Balance Sheet"/>
      <sheetName val="Con Cash Flow"/>
      <sheetName val="Con Change of Equity"/>
      <sheetName val="Consoli CF Working "/>
      <sheetName val="CF Working"/>
      <sheetName val="Con Note 22 Cash flow Recon"/>
      <sheetName val="Con Commitments"/>
      <sheetName val="Con Contingencies"/>
      <sheetName val="Con Note Index"/>
      <sheetName val="Con Note 3 Expense"/>
      <sheetName val="Con Note 4 Income"/>
      <sheetName val="Con Other Com Inc Note 5"/>
      <sheetName val="con Note 6-7 C&amp;Recei"/>
      <sheetName val="Con Note 8 Investemt Equity"/>
      <sheetName val="Con Note 8 JV Enti Dis"/>
      <sheetName val="Con Invest Other 9"/>
      <sheetName val="Con Land &amp; Building"/>
      <sheetName val="Con PP&amp;E Cont &amp; Note 10-11 "/>
      <sheetName val="Con Doubt Debt Rec"/>
      <sheetName val="Con Note 11 P&amp;E"/>
      <sheetName val="Con Note 12"/>
      <sheetName val="Con Note 13 Inta"/>
      <sheetName val="Con Note 13 Int conti"/>
      <sheetName val="Con Note 14-19"/>
      <sheetName val="Con Note 20-21"/>
      <sheetName val="Con Note 23 Cont Lib&amp;Ass"/>
      <sheetName val="Note 25-26 Rsfren MhTrust"/>
      <sheetName val="Con Note 26 Cont"/>
      <sheetName val="Con Note 27-30"/>
      <sheetName val="Con Note30a"/>
      <sheetName val="Con Note  30b&amp;c"/>
      <sheetName val="Con Note 31"/>
      <sheetName val="Con Note 33a-c FIns"/>
      <sheetName val="Con Note 33 c cont Fins"/>
      <sheetName val="Con Note 33 e-f FIns"/>
      <sheetName val="Note 34"/>
      <sheetName val="Con Outcome Note 35"/>
      <sheetName val="Cash Flow"/>
      <sheetName val="Note Index"/>
      <sheetName val="Check Notes total"/>
      <sheetName val="Data Sheet"/>
      <sheetName val="TB SAP"/>
      <sheetName val="GST Summary"/>
      <sheetName val="GST Rec"/>
      <sheetName val="SAP Acc List"/>
      <sheetName val="1st July TB"/>
      <sheetName val="Last Year Closing"/>
      <sheetName val="Consolidated opening"/>
      <sheetName val="Sheet2"/>
      <sheetName val="Budget"/>
      <sheetName val="CF Worksheet"/>
    </sheetNames>
    <sheetDataSet>
      <sheetData sheetId="0">
        <row r="1">
          <cell r="L1">
            <v>1000</v>
          </cell>
        </row>
      </sheetData>
      <sheetData sheetId="1"/>
      <sheetData sheetId="2"/>
      <sheetData sheetId="3"/>
      <sheetData sheetId="4"/>
      <sheetData sheetId="5"/>
      <sheetData sheetId="6">
        <row r="7">
          <cell r="B7">
            <v>1000</v>
          </cell>
        </row>
        <row r="8">
          <cell r="B8">
            <v>0</v>
          </cell>
        </row>
      </sheetData>
      <sheetData sheetId="7"/>
      <sheetData sheetId="8"/>
      <sheetData sheetId="9"/>
      <sheetData sheetId="10"/>
      <sheetData sheetId="11"/>
      <sheetData sheetId="12"/>
      <sheetData sheetId="13">
        <row r="1">
          <cell r="B1" t="str">
            <v>CONSOLIDATED FINANCIAL STATEMENTS</v>
          </cell>
        </row>
        <row r="2">
          <cell r="B2" t="str">
            <v>Consolidated</v>
          </cell>
        </row>
        <row r="3">
          <cell r="B3" t="str">
            <v>CSIRO</v>
          </cell>
        </row>
        <row r="4">
          <cell r="B4" t="str">
            <v>For the period ended 31 March 2014</v>
          </cell>
        </row>
        <row r="5">
          <cell r="B5" t="str">
            <v>As at 31 March 2014</v>
          </cell>
        </row>
        <row r="6">
          <cell r="B6">
            <v>2014</v>
          </cell>
        </row>
        <row r="7">
          <cell r="B7">
            <v>2013</v>
          </cell>
        </row>
        <row r="8">
          <cell r="B8">
            <v>41729</v>
          </cell>
        </row>
        <row r="9">
          <cell r="B9" t="str">
            <v>Consolidated</v>
          </cell>
        </row>
        <row r="10">
          <cell r="B10">
            <v>41455</v>
          </cell>
        </row>
        <row r="11">
          <cell r="B11">
            <v>1000</v>
          </cell>
        </row>
        <row r="12">
          <cell r="B12">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
          <cell r="A1"/>
        </row>
      </sheetData>
      <sheetData sheetId="59"/>
      <sheetData sheetId="60"/>
      <sheetData sheetId="61"/>
      <sheetData sheetId="62"/>
      <sheetData sheetId="63"/>
      <sheetData sheetId="64"/>
      <sheetData sheetId="65"/>
      <sheetData sheetId="66"/>
      <sheetData sheetId="67"/>
      <sheetData sheetId="6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ill to do"/>
      <sheetName val="0506 Final TB"/>
      <sheetName val="Comparatives"/>
      <sheetName val="Navigation"/>
      <sheetName val="Index"/>
      <sheetName val="COA"/>
      <sheetName val="LowLevelList"/>
      <sheetName val="Lead_Schedule_Main"/>
      <sheetName val="NominalTemplate"/>
      <sheetName val="Administration"/>
      <sheetName val="Note_DPL"/>
      <sheetName val="Note_DBS"/>
      <sheetName val="Mapping"/>
      <sheetName val="CurrentNC"/>
      <sheetName val="Journal"/>
      <sheetName val="rounding."/>
      <sheetName val="Validations"/>
      <sheetName val="rounding.."/>
      <sheetName val="Note_DCF"/>
      <sheetName val="Note_CFR"/>
      <sheetName val="Cashflow Drill"/>
      <sheetName val="Note_SOC"/>
      <sheetName val="Note_SCO"/>
      <sheetName val="Note_CEQ"/>
      <sheetName val="Note_DAM"/>
      <sheetName val="Note_RFG"/>
      <sheetName val="Note_GAS"/>
      <sheetName val="Note_ORV"/>
      <sheetName val="Note_RAS"/>
      <sheetName val="Note_OGA"/>
      <sheetName val="Note_EEX"/>
      <sheetName val="Note_SXP"/>
      <sheetName val="Note_DAA"/>
      <sheetName val="Note_WDA"/>
      <sheetName val="Note_LSA"/>
      <sheetName val="Note_IAC"/>
      <sheetName val="Note_CSH"/>
      <sheetName val="Note_REC"/>
      <sheetName val="Note_RAD"/>
      <sheetName val="Note_PRR"/>
      <sheetName val="Note_INV"/>
      <sheetName val="Note_LAB"/>
      <sheetName val="Note_IPE"/>
      <sheetName val="Note_INT"/>
      <sheetName val="Trail"/>
      <sheetName val="Cashflow_Journals"/>
      <sheetName val="Cashflow_Derivation"/>
      <sheetName val="Note_MTA"/>
      <sheetName val="Note_INR"/>
      <sheetName val="Note_NFA"/>
      <sheetName val="Lists"/>
      <sheetName val="Rounding"/>
      <sheetName val="Note_SPA"/>
      <sheetName val="Note_UIN"/>
      <sheetName val="Note_OTC"/>
      <sheetName val="Note_UPM"/>
      <sheetName val="Note_URL"/>
      <sheetName val="Note_OPB"/>
      <sheetName val="Note_PRO"/>
      <sheetName val="Note_OPR"/>
      <sheetName val="Note_ERE"/>
      <sheetName val="Note_REA"/>
      <sheetName val="Note_STL"/>
      <sheetName val="Note_CFI"/>
      <sheetName val="Note_EFA"/>
      <sheetName val="Note_CRR"/>
      <sheetName val="Note_LRR"/>
      <sheetName val="Note_CDR"/>
      <sheetName val="Note_SAC"/>
      <sheetName val="Note_MCR"/>
      <sheetName val="Note_CTA"/>
      <sheetName val="Note_ANC"/>
      <sheetName val="Note_MCG"/>
      <sheetName val="Note_IRR"/>
      <sheetName val="Note_FVA"/>
      <sheetName val="Note_EFL"/>
      <sheetName val="Note_DA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ow r="2">
          <cell r="U2" t="str">
            <v>Taxes Received</v>
          </cell>
        </row>
        <row r="3">
          <cell r="U3" t="str">
            <v>Receipts from Sales of Goods and services</v>
          </cell>
        </row>
        <row r="4">
          <cell r="U4" t="str">
            <v>Interest received from swaps</v>
          </cell>
        </row>
        <row r="5">
          <cell r="U5" t="str">
            <v>Interest received (other)</v>
          </cell>
        </row>
        <row r="6">
          <cell r="U6" t="str">
            <v>Dividends Received</v>
          </cell>
        </row>
        <row r="7">
          <cell r="U7" t="str">
            <v>Grants Cash Received</v>
          </cell>
        </row>
        <row r="8">
          <cell r="U8" t="str">
            <v>Subsidy Receipts</v>
          </cell>
        </row>
        <row r="9">
          <cell r="U9" t="str">
            <v>Net GST Received</v>
          </cell>
        </row>
        <row r="10">
          <cell r="U10" t="str">
            <v>Appropriation Receipts</v>
          </cell>
        </row>
        <row r="11">
          <cell r="U11" t="str">
            <v>Cash from the Official Public Account (Operating)</v>
          </cell>
        </row>
        <row r="12">
          <cell r="U12" t="str">
            <v>Fees Received</v>
          </cell>
        </row>
        <row r="13">
          <cell r="U13" t="str">
            <v>Receipts from fines</v>
          </cell>
        </row>
        <row r="14">
          <cell r="U14" t="str">
            <v>Receipts from levies</v>
          </cell>
        </row>
        <row r="15">
          <cell r="U15" t="str">
            <v>Other revenue</v>
          </cell>
        </row>
        <row r="16">
          <cell r="U16" t="str">
            <v>Premiums received</v>
          </cell>
        </row>
        <row r="17">
          <cell r="U17" t="str">
            <v>Insurance Agency Revenue Received</v>
          </cell>
        </row>
        <row r="18">
          <cell r="U18" t="str">
            <v>Reinsurance and other recoveries</v>
          </cell>
        </row>
        <row r="19">
          <cell r="U19" t="str">
            <v>Other operating cash received</v>
          </cell>
        </row>
        <row r="20">
          <cell r="U20" t="str">
            <v>Taxes Paid</v>
          </cell>
        </row>
        <row r="21">
          <cell r="U21" t="str">
            <v>Payments to Employees</v>
          </cell>
        </row>
        <row r="22">
          <cell r="U22" t="str">
            <v>Payments to Suppliers</v>
          </cell>
        </row>
        <row r="23">
          <cell r="U23" t="str">
            <v>Borrowing costs</v>
          </cell>
        </row>
        <row r="24">
          <cell r="U24" t="str">
            <v>Subsidies - Cash Used</v>
          </cell>
        </row>
        <row r="25">
          <cell r="U25" t="str">
            <v>Personal Benefits - Cash Used</v>
          </cell>
        </row>
        <row r="26">
          <cell r="U26" t="str">
            <v>Grants - Cash Used</v>
          </cell>
        </row>
        <row r="27">
          <cell r="U27" t="str">
            <v>Interest Paid on Swaps</v>
          </cell>
        </row>
        <row r="28">
          <cell r="U28" t="str">
            <v>Interest &amp; Other Financing Costs - Other</v>
          </cell>
        </row>
        <row r="29">
          <cell r="U29" t="str">
            <v>Cash to the Official Public Account (Operating)</v>
          </cell>
        </row>
        <row r="30">
          <cell r="U30" t="str">
            <v>Net GST Paid</v>
          </cell>
        </row>
        <row r="31">
          <cell r="U31" t="str">
            <v>Claim Payments</v>
          </cell>
        </row>
        <row r="32">
          <cell r="U32" t="str">
            <v>Fire brigade contributions</v>
          </cell>
        </row>
        <row r="33">
          <cell r="U33" t="str">
            <v>Reinsurance premiums paid</v>
          </cell>
        </row>
        <row r="34">
          <cell r="U34" t="str">
            <v>Acquisition costs paid</v>
          </cell>
        </row>
        <row r="35">
          <cell r="U35" t="str">
            <v>Other operating cash used</v>
          </cell>
        </row>
        <row r="36">
          <cell r="U36" t="str">
            <v>Proceeds from Sales of PP&amp;E and Intangibles</v>
          </cell>
        </row>
        <row r="37">
          <cell r="U37" t="str">
            <v>Proceeds from Asset Sales Program</v>
          </cell>
        </row>
        <row r="38">
          <cell r="U38" t="str">
            <v>Proceeds from sales of financial instruments</v>
          </cell>
        </row>
        <row r="39">
          <cell r="U39" t="str">
            <v>Cash from the Official Public Account (Investing)</v>
          </cell>
        </row>
        <row r="40">
          <cell r="U40" t="str">
            <v>Cash Received from Investments</v>
          </cell>
        </row>
        <row r="41">
          <cell r="U41" t="str">
            <v>Proceeds from sale of investments</v>
          </cell>
        </row>
        <row r="42">
          <cell r="U42" t="str">
            <v>Proceeds from return of investments</v>
          </cell>
        </row>
        <row r="43">
          <cell r="U43" t="str">
            <v>Repayments of advances and loans</v>
          </cell>
        </row>
        <row r="44">
          <cell r="U44" t="str">
            <v>Transfers from other entities</v>
          </cell>
        </row>
        <row r="45">
          <cell r="U45" t="str">
            <v>Sales and maturity of investments</v>
          </cell>
        </row>
        <row r="46">
          <cell r="U46" t="str">
            <v>Proceeds from sales of Specialist Military Equipment</v>
          </cell>
        </row>
        <row r="47">
          <cell r="U47" t="str">
            <v>Cash received from the sale of entities</v>
          </cell>
        </row>
        <row r="48">
          <cell r="U48" t="str">
            <v>Cash received from the repayment of advances</v>
          </cell>
        </row>
        <row r="49">
          <cell r="U49" t="str">
            <v>Other investing cash received</v>
          </cell>
        </row>
        <row r="50">
          <cell r="U50" t="str">
            <v>Purchase of PP&amp;E and Intangibles</v>
          </cell>
        </row>
        <row r="51">
          <cell r="U51" t="str">
            <v>Purchase of Leasehold Improvements</v>
          </cell>
        </row>
        <row r="52">
          <cell r="U52" t="str">
            <v>Purchase of Intangibles</v>
          </cell>
        </row>
        <row r="53">
          <cell r="U53" t="str">
            <v>Purchase of financial instruments</v>
          </cell>
        </row>
        <row r="54">
          <cell r="U54" t="str">
            <v>Cash used for Investments</v>
          </cell>
        </row>
        <row r="55">
          <cell r="U55" t="str">
            <v>Cash to the Official Public Account (Investing)</v>
          </cell>
        </row>
        <row r="56">
          <cell r="U56" t="str">
            <v>Advances and loans made</v>
          </cell>
        </row>
        <row r="57">
          <cell r="U57" t="str">
            <v>Transfers to other entities</v>
          </cell>
        </row>
        <row r="58">
          <cell r="U58" t="str">
            <v>Purchase of investments</v>
          </cell>
        </row>
        <row r="59">
          <cell r="U59" t="str">
            <v>Cash used - advances made</v>
          </cell>
        </row>
        <row r="60">
          <cell r="U60" t="str">
            <v>Purchase of equity instruments</v>
          </cell>
        </row>
        <row r="61">
          <cell r="U61" t="str">
            <v>Cash used in the purchase of entities</v>
          </cell>
        </row>
        <row r="62">
          <cell r="U62" t="str">
            <v>Other investing cash used</v>
          </cell>
        </row>
        <row r="63">
          <cell r="U63" t="str">
            <v>Appropriations - contributed equity</v>
          </cell>
        </row>
        <row r="64">
          <cell r="U64" t="str">
            <v>Proceeds from issuing financial instruments</v>
          </cell>
        </row>
        <row r="65">
          <cell r="U65" t="str">
            <v>Cash Received from Borrowings</v>
          </cell>
        </row>
        <row r="66">
          <cell r="U66" t="str">
            <v>Cash from the Official Public Account (Financing)</v>
          </cell>
        </row>
        <row r="67">
          <cell r="U67" t="str">
            <v>Cash received from the issue of currency</v>
          </cell>
        </row>
        <row r="68">
          <cell r="U68" t="str">
            <v>Proceeds from issuing equity instruments</v>
          </cell>
        </row>
        <row r="69">
          <cell r="U69" t="str">
            <v>Capital injections</v>
          </cell>
        </row>
        <row r="70">
          <cell r="U70" t="str">
            <v>Administered GST appropriations</v>
          </cell>
        </row>
        <row r="71">
          <cell r="U71" t="str">
            <v>Other financing cash received</v>
          </cell>
        </row>
        <row r="72">
          <cell r="U72" t="str">
            <v>Repayment of borrowings</v>
          </cell>
        </row>
        <row r="73">
          <cell r="U73" t="str">
            <v>Dividends paid</v>
          </cell>
        </row>
        <row r="74">
          <cell r="U74" t="str">
            <v>Cash to the Official Public Account (Financing)</v>
          </cell>
        </row>
        <row r="75">
          <cell r="U75" t="str">
            <v>Restructuring - transfer in ATSIS/ATSIC</v>
          </cell>
        </row>
        <row r="76">
          <cell r="U76" t="str">
            <v>Return of GST appropriations to the OPA</v>
          </cell>
        </row>
        <row r="77">
          <cell r="U77" t="str">
            <v>Other financing cash used</v>
          </cell>
        </row>
        <row r="78">
          <cell r="U78" t="str">
            <v>Clearing - Depreciation</v>
          </cell>
        </row>
        <row r="79">
          <cell r="U79" t="str">
            <v>Clearing - Revaluations</v>
          </cell>
        </row>
        <row r="80">
          <cell r="U80" t="str">
            <v>Manual Allocation</v>
          </cell>
        </row>
        <row r="81">
          <cell r="U81" t="str">
            <v>Asset Movement Table or Equity Movement Table</v>
          </cell>
        </row>
        <row r="82">
          <cell r="U82" t="str">
            <v>Cash at the end of reporting period</v>
          </cell>
        </row>
        <row r="86">
          <cell r="U86" t="str">
            <v>Net gains from sale of assets</v>
          </cell>
        </row>
        <row r="87">
          <cell r="U87" t="str">
            <v>Other income not providing cash</v>
          </cell>
        </row>
        <row r="88">
          <cell r="U88" t="str">
            <v>Administered cash to the Official Public Account</v>
          </cell>
        </row>
        <row r="89">
          <cell r="U89" t="str">
            <v>Extraordinary Revenue</v>
          </cell>
        </row>
        <row r="90">
          <cell r="U90" t="str">
            <v>Increase in Employee Entitlements</v>
          </cell>
        </row>
        <row r="91">
          <cell r="U91" t="str">
            <v>Depreciation and amortisation</v>
          </cell>
        </row>
        <row r="92">
          <cell r="U92" t="str">
            <v>Provision for bad and doubtful debts</v>
          </cell>
        </row>
        <row r="93">
          <cell r="U93" t="str">
            <v>Net write down of assets</v>
          </cell>
        </row>
        <row r="94">
          <cell r="U94" t="str">
            <v>Foreign exchange losses</v>
          </cell>
        </row>
        <row r="95">
          <cell r="U95" t="str">
            <v>Net losses from sale of assets</v>
          </cell>
        </row>
        <row r="96">
          <cell r="U96" t="str">
            <v>Other expenses not requiring cash</v>
          </cell>
        </row>
        <row r="97">
          <cell r="U97" t="str">
            <v>Extraordinary losses</v>
          </cell>
        </row>
        <row r="98">
          <cell r="U98" t="str">
            <v>Administered appropriations from the Official Public Account</v>
          </cell>
        </row>
        <row r="99">
          <cell r="U99" t="str">
            <v xml:space="preserve">Decrease / (increase) in net receivables </v>
          </cell>
        </row>
        <row r="100">
          <cell r="U100" t="str">
            <v>Decrease / (increase) in accrued income</v>
          </cell>
        </row>
        <row r="101">
          <cell r="U101" t="str">
            <v>Decrease / (increase) in prepayments and deposits</v>
          </cell>
        </row>
        <row r="102">
          <cell r="U102" t="str">
            <v>Decrease / (increase) in inventories</v>
          </cell>
        </row>
        <row r="103">
          <cell r="U103" t="str">
            <v>Increase / (decrease) in employee provisions</v>
          </cell>
        </row>
        <row r="104">
          <cell r="U104" t="str">
            <v>Increase / (decrease) in supplier payables</v>
          </cell>
        </row>
        <row r="105">
          <cell r="U105" t="str">
            <v>Increase / (decrease) in prepayments received</v>
          </cell>
        </row>
        <row r="106">
          <cell r="U106" t="str">
            <v>Increase / (decrease) in GST payable</v>
          </cell>
        </row>
        <row r="107">
          <cell r="U107" t="str">
            <v>Increase / (decrease) in accrued expenses</v>
          </cell>
        </row>
        <row r="108">
          <cell r="U108" t="str">
            <v>Increase / (decrease) in lease incentives</v>
          </cell>
        </row>
        <row r="109">
          <cell r="U109" t="str">
            <v>Increase / (decrease) in other provisions</v>
          </cell>
        </row>
        <row r="110">
          <cell r="U110" t="str">
            <v>Increase / (decrease) in other payables</v>
          </cell>
        </row>
        <row r="111">
          <cell r="U111" t="str">
            <v>Increase / (decrease) in tax liabilities</v>
          </cell>
        </row>
        <row r="112">
          <cell r="U112" t="str">
            <v>Increase / (decrease) in competitive neutrality payable</v>
          </cell>
        </row>
        <row r="113">
          <cell r="U113" t="str">
            <v>Cash flow Rec Manual Allocation</v>
          </cell>
        </row>
      </sheetData>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INSTRUCTIONS"/>
      <sheetName val="MAIN"/>
      <sheetName val="e-TICKET"/>
      <sheetName val="REGISTER"/>
      <sheetName val="ASADA-001"/>
      <sheetName val="ASADA-002"/>
      <sheetName val="ASADA-003"/>
      <sheetName val="ASADA-004"/>
      <sheetName val="ASADA-005"/>
      <sheetName val="ASADA-006"/>
      <sheetName val="ASADA-007"/>
      <sheetName val="ASADA-008"/>
      <sheetName val="ASADA-009"/>
      <sheetName val="ASADA-010"/>
      <sheetName val="ASADA-011"/>
      <sheetName val="ASADA-012"/>
      <sheetName val="ASADA-013"/>
      <sheetName val="ASADA-014"/>
      <sheetName val="ASADA-015"/>
      <sheetName val="ASADA-016"/>
      <sheetName val="ASADA-017"/>
      <sheetName val="ASADA-018"/>
      <sheetName val="ASADA-019"/>
      <sheetName val="ASADA-020"/>
      <sheetName val="ASADA-021"/>
      <sheetName val="ASADA-022"/>
      <sheetName val="ASADA-023"/>
      <sheetName val="ASADA-024"/>
      <sheetName val="ASADA-025"/>
      <sheetName val="ASADA-026"/>
      <sheetName val="ASADA-027"/>
      <sheetName val="ASADA-028"/>
      <sheetName val="ASADA-029"/>
      <sheetName val="ASADA-030"/>
      <sheetName val="ASADA-031"/>
      <sheetName val="ASADA-032"/>
      <sheetName val="ASADA-033"/>
      <sheetName val="ASADA-034"/>
      <sheetName val="ASADA-035"/>
      <sheetName val="ASADA-036"/>
      <sheetName val="ASADA-037"/>
      <sheetName val="ASADA-038"/>
      <sheetName val="ASADA-039"/>
      <sheetName val="ASADA-040"/>
      <sheetName val="ASADA-041"/>
      <sheetName val="ASADA-042"/>
      <sheetName val="ASADA-043"/>
      <sheetName val="ASADA-044"/>
      <sheetName val="ASADA-045"/>
      <sheetName val="ASADA-046"/>
      <sheetName val="ASADA-047"/>
      <sheetName val="ASADA-048"/>
      <sheetName val="ASADA-049"/>
      <sheetName val="ASADA-050"/>
      <sheetName val="ASADA-051"/>
      <sheetName val="ASADA-052"/>
      <sheetName val="ASADA-053"/>
      <sheetName val="ASADA-054"/>
      <sheetName val="ASADA-055"/>
      <sheetName val="ASADA-056"/>
      <sheetName val="ASADA-057"/>
      <sheetName val="ASADA-058"/>
      <sheetName val="ASADA-059"/>
      <sheetName val="ASADA-060"/>
      <sheetName val="ASADA-061"/>
      <sheetName val="ASADA-062"/>
      <sheetName val="ASADA-063"/>
      <sheetName val="ASADA-064"/>
      <sheetName val="ASADA-065"/>
      <sheetName val="ASADA-066"/>
      <sheetName val="ASADA-067"/>
      <sheetName val="ASADA-068"/>
      <sheetName val="ASADA-069"/>
      <sheetName val="ASADA-070"/>
      <sheetName val="ASADA-071"/>
      <sheetName val="ASADA-072"/>
      <sheetName val="ASADA-073"/>
      <sheetName val="ASADA-074"/>
      <sheetName val="ASADA-075"/>
      <sheetName val="ASADA-076"/>
      <sheetName val="ASADA-077"/>
      <sheetName val="ASADA-078"/>
      <sheetName val="ASADA-079"/>
      <sheetName val="ASADA-080"/>
      <sheetName val="ASADA-081"/>
      <sheetName val="ASADA-082"/>
      <sheetName val="ASADA-083"/>
      <sheetName val="ASADA-084"/>
      <sheetName val="ASADA-085"/>
      <sheetName val="ASADA-086"/>
      <sheetName val="ASADA-087"/>
      <sheetName val="ASADA-088"/>
      <sheetName val="ASADA-089"/>
      <sheetName val="ASADA-090"/>
      <sheetName val="ASADA-091"/>
      <sheetName val="ASADA-092"/>
      <sheetName val="ASADA-093"/>
      <sheetName val="ASADA-094"/>
      <sheetName val="ASADA-095"/>
      <sheetName val="ASADA-096"/>
      <sheetName val="ASADA-097"/>
      <sheetName val="ASADA-098"/>
      <sheetName val="ASADA-099"/>
      <sheetName val="ASADA-100"/>
      <sheetName val="ASADA-101"/>
      <sheetName val="ASADA-102"/>
      <sheetName val="ASADA-103"/>
      <sheetName val="ASADA-104"/>
      <sheetName val="ASADA-105"/>
      <sheetName val="ASADA-106"/>
      <sheetName val="ASADA-107"/>
      <sheetName val="ASADA-108"/>
      <sheetName val="ASADA-109"/>
      <sheetName val="ASADA-110"/>
      <sheetName val="ASADA-111"/>
      <sheetName val="ASADA-112"/>
      <sheetName val="ASADA-113"/>
      <sheetName val="ASADA-114"/>
      <sheetName val="ASADA-115"/>
      <sheetName val="ASADA-116"/>
      <sheetName val="ASADA-117"/>
      <sheetName val="ASADA-118"/>
      <sheetName val="ASADA-119"/>
      <sheetName val="ASADA-120"/>
      <sheetName val="ASADA-121"/>
      <sheetName val="ASADA-122"/>
      <sheetName val="ASADA-123"/>
      <sheetName val="ASADA-124"/>
      <sheetName val="ASADA-125"/>
      <sheetName val="ASADA-126"/>
      <sheetName val="ASADA-127"/>
      <sheetName val="ASADA-128"/>
      <sheetName val="ASADA-129"/>
      <sheetName val="ASADA-130"/>
      <sheetName val="ASADA-131"/>
      <sheetName val="ASADA-132"/>
      <sheetName val="ASADA-133"/>
      <sheetName val="ASADA-134"/>
      <sheetName val="ASADA-135"/>
      <sheetName val="ASADA-136"/>
      <sheetName val="ASADA-137"/>
      <sheetName val="ASADA-138"/>
      <sheetName val="ASADA-139"/>
      <sheetName val="ASADA-140"/>
      <sheetName val="ASADA-141"/>
      <sheetName val="ASADA-142"/>
      <sheetName val="ASADA-143"/>
      <sheetName val="ASADA-144"/>
      <sheetName val="ASADA-145"/>
      <sheetName val="ASADA-146"/>
      <sheetName val="ASADA-147"/>
      <sheetName val="ASADA-148"/>
      <sheetName val="ASADA-149"/>
      <sheetName val="ASADA-150"/>
      <sheetName val="ASADA-151"/>
      <sheetName val="ASADA-152"/>
      <sheetName val="ASADA-153"/>
      <sheetName val="ASADA-154"/>
      <sheetName val="ASADA-155"/>
      <sheetName val="ASADA-156"/>
      <sheetName val="ASADA-157"/>
      <sheetName val="ASADA-158"/>
      <sheetName val="ASADA-159"/>
      <sheetName val="ASADA-160"/>
      <sheetName val="ASADA-161"/>
      <sheetName val="ASADA-162"/>
      <sheetName val="ASADA-163"/>
      <sheetName val="ASADA-164"/>
      <sheetName val="ASADA-165"/>
      <sheetName val="ASADA-166"/>
      <sheetName val="ASADA-167"/>
      <sheetName val="ASADA-168"/>
      <sheetName val="ASADA-169"/>
      <sheetName val="ASADA-170"/>
      <sheetName val="ASADA-171"/>
      <sheetName val="ASADA-172"/>
      <sheetName val="ASADA-173"/>
      <sheetName val="ASADA-174"/>
      <sheetName val="ASADA-175"/>
      <sheetName val="ASADA-176"/>
      <sheetName val="ASADA-177"/>
      <sheetName val="ASADA-178"/>
      <sheetName val="ASADA-179"/>
      <sheetName val="ASADA-180"/>
      <sheetName val="ASADA-181"/>
      <sheetName val="ASADA-182"/>
      <sheetName val="ASADA-183"/>
      <sheetName val="ASADA-184"/>
      <sheetName val="ASADA-185"/>
      <sheetName val="ASADA-186"/>
      <sheetName val="ASADA-187"/>
      <sheetName val="ASADA-188"/>
      <sheetName val="ASADA-189"/>
      <sheetName val="ASADA-190"/>
      <sheetName val="ASADA-191"/>
      <sheetName val="ASADA-192"/>
      <sheetName val="ASADA-193"/>
      <sheetName val="ASADA-194"/>
      <sheetName val="ASADA-195"/>
      <sheetName val="ASADA-196"/>
      <sheetName val="ASADA-197"/>
      <sheetName val="ASADA-198"/>
      <sheetName val="ASADA-199"/>
      <sheetName val="ASADA-200"/>
    </sheetNames>
    <sheetDataSet>
      <sheetData sheetId="0" refreshError="1">
        <row r="2">
          <cell r="A2">
            <v>1000</v>
          </cell>
          <cell r="L2" t="str">
            <v>QANTAS</v>
          </cell>
          <cell r="N2">
            <v>1</v>
          </cell>
          <cell r="W2" t="str">
            <v>ADELAIDE</v>
          </cell>
        </row>
        <row r="3">
          <cell r="A3">
            <v>2000</v>
          </cell>
          <cell r="L3" t="str">
            <v>VIRGIN BLUE</v>
          </cell>
          <cell r="N3">
            <v>2</v>
          </cell>
          <cell r="W3" t="str">
            <v>BRISBANE</v>
          </cell>
        </row>
        <row r="4">
          <cell r="A4">
            <v>2110</v>
          </cell>
          <cell r="N4">
            <v>3</v>
          </cell>
          <cell r="W4" t="str">
            <v>CANBERRA</v>
          </cell>
        </row>
        <row r="5">
          <cell r="A5">
            <v>2120</v>
          </cell>
          <cell r="N5">
            <v>4</v>
          </cell>
          <cell r="W5" t="str">
            <v>DARWIN</v>
          </cell>
        </row>
        <row r="6">
          <cell r="A6">
            <v>2130</v>
          </cell>
          <cell r="N6">
            <v>5</v>
          </cell>
          <cell r="W6" t="str">
            <v>HOBART</v>
          </cell>
        </row>
        <row r="7">
          <cell r="A7">
            <v>2140</v>
          </cell>
          <cell r="N7">
            <v>6</v>
          </cell>
          <cell r="W7" t="str">
            <v>MELBOURNE</v>
          </cell>
        </row>
        <row r="8">
          <cell r="A8">
            <v>2150</v>
          </cell>
          <cell r="N8">
            <v>7</v>
          </cell>
          <cell r="W8" t="str">
            <v>PERTH</v>
          </cell>
        </row>
        <row r="9">
          <cell r="A9">
            <v>2210</v>
          </cell>
          <cell r="N9">
            <v>8</v>
          </cell>
          <cell r="W9" t="str">
            <v>SYDNEY</v>
          </cell>
        </row>
        <row r="10">
          <cell r="A10">
            <v>2220</v>
          </cell>
          <cell r="N10">
            <v>9</v>
          </cell>
        </row>
        <row r="11">
          <cell r="A11">
            <v>2230</v>
          </cell>
          <cell r="N11">
            <v>10</v>
          </cell>
        </row>
        <row r="12">
          <cell r="A12">
            <v>2240</v>
          </cell>
          <cell r="N12">
            <v>11</v>
          </cell>
        </row>
        <row r="13">
          <cell r="A13">
            <v>2250</v>
          </cell>
          <cell r="N13">
            <v>12</v>
          </cell>
        </row>
        <row r="14">
          <cell r="A14">
            <v>2260</v>
          </cell>
          <cell r="N14">
            <v>13</v>
          </cell>
        </row>
        <row r="15">
          <cell r="A15">
            <v>2270</v>
          </cell>
          <cell r="N15">
            <v>14</v>
          </cell>
        </row>
        <row r="16">
          <cell r="A16">
            <v>2280</v>
          </cell>
          <cell r="N16">
            <v>15</v>
          </cell>
        </row>
        <row r="17">
          <cell r="A17">
            <v>2305</v>
          </cell>
          <cell r="N17">
            <v>16</v>
          </cell>
        </row>
        <row r="18">
          <cell r="A18">
            <v>2310</v>
          </cell>
          <cell r="N18">
            <v>17</v>
          </cell>
        </row>
        <row r="19">
          <cell r="A19">
            <v>2315</v>
          </cell>
          <cell r="N19">
            <v>18</v>
          </cell>
        </row>
        <row r="20">
          <cell r="A20">
            <v>2320</v>
          </cell>
          <cell r="N20">
            <v>19</v>
          </cell>
        </row>
        <row r="21">
          <cell r="A21">
            <v>2325</v>
          </cell>
          <cell r="N21">
            <v>20</v>
          </cell>
        </row>
        <row r="22">
          <cell r="A22">
            <v>2330</v>
          </cell>
        </row>
        <row r="23">
          <cell r="A23">
            <v>2335</v>
          </cell>
        </row>
        <row r="24">
          <cell r="A24">
            <v>2340</v>
          </cell>
        </row>
        <row r="25">
          <cell r="A25">
            <v>2345</v>
          </cell>
        </row>
        <row r="26">
          <cell r="A26">
            <v>2350</v>
          </cell>
        </row>
        <row r="27">
          <cell r="A27">
            <v>2355</v>
          </cell>
        </row>
        <row r="28">
          <cell r="A28">
            <v>2410</v>
          </cell>
        </row>
        <row r="29">
          <cell r="A29">
            <v>2420</v>
          </cell>
        </row>
        <row r="30">
          <cell r="A30">
            <v>2430</v>
          </cell>
        </row>
        <row r="31">
          <cell r="A31">
            <v>2440</v>
          </cell>
        </row>
        <row r="32">
          <cell r="A32">
            <v>2450</v>
          </cell>
        </row>
        <row r="33">
          <cell r="A33">
            <v>2510</v>
          </cell>
        </row>
        <row r="34">
          <cell r="A34">
            <v>2520</v>
          </cell>
        </row>
        <row r="35">
          <cell r="A35">
            <v>2530</v>
          </cell>
        </row>
        <row r="36">
          <cell r="A36">
            <v>2540</v>
          </cell>
        </row>
        <row r="37">
          <cell r="A37">
            <v>2550</v>
          </cell>
        </row>
        <row r="38">
          <cell r="A38">
            <v>3000</v>
          </cell>
        </row>
        <row r="39">
          <cell r="A39">
            <v>3110</v>
          </cell>
        </row>
        <row r="40">
          <cell r="A40">
            <v>3120</v>
          </cell>
        </row>
        <row r="41">
          <cell r="A41">
            <v>3130</v>
          </cell>
        </row>
        <row r="42">
          <cell r="A42">
            <v>3140</v>
          </cell>
        </row>
        <row r="43">
          <cell r="A43">
            <v>3150</v>
          </cell>
        </row>
        <row r="44">
          <cell r="A44">
            <v>3205</v>
          </cell>
        </row>
        <row r="45">
          <cell r="A45">
            <v>3210</v>
          </cell>
        </row>
        <row r="46">
          <cell r="A46">
            <v>3215</v>
          </cell>
        </row>
        <row r="47">
          <cell r="A47">
            <v>3220</v>
          </cell>
        </row>
        <row r="48">
          <cell r="A48">
            <v>3225</v>
          </cell>
        </row>
        <row r="49">
          <cell r="A49">
            <v>3230</v>
          </cell>
        </row>
        <row r="50">
          <cell r="A50">
            <v>3235</v>
          </cell>
        </row>
        <row r="51">
          <cell r="A51">
            <v>3240</v>
          </cell>
        </row>
        <row r="52">
          <cell r="A52">
            <v>3245</v>
          </cell>
        </row>
        <row r="53">
          <cell r="A53">
            <v>3250</v>
          </cell>
        </row>
        <row r="54">
          <cell r="A54">
            <v>3255</v>
          </cell>
        </row>
        <row r="55">
          <cell r="A55">
            <v>3260</v>
          </cell>
        </row>
        <row r="56">
          <cell r="A56">
            <v>3265</v>
          </cell>
        </row>
        <row r="57">
          <cell r="A57">
            <v>3270</v>
          </cell>
        </row>
        <row r="58">
          <cell r="A58">
            <v>3275</v>
          </cell>
        </row>
        <row r="59">
          <cell r="A59">
            <v>3280</v>
          </cell>
        </row>
        <row r="60">
          <cell r="A60">
            <v>3285</v>
          </cell>
        </row>
        <row r="61">
          <cell r="A61">
            <v>3290</v>
          </cell>
        </row>
        <row r="62">
          <cell r="A62">
            <v>3295</v>
          </cell>
        </row>
        <row r="63">
          <cell r="A63">
            <v>3310</v>
          </cell>
        </row>
        <row r="64">
          <cell r="A64">
            <v>3410</v>
          </cell>
        </row>
        <row r="65">
          <cell r="A65">
            <v>4000</v>
          </cell>
        </row>
        <row r="66">
          <cell r="A66">
            <v>4110</v>
          </cell>
        </row>
        <row r="67">
          <cell r="A67">
            <v>5000</v>
          </cell>
        </row>
        <row r="68">
          <cell r="A68" t="str">
            <v>CASES</v>
          </cell>
        </row>
      </sheetData>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Variables"/>
      <sheetName val="P&amp;L"/>
      <sheetName val="Bal Sheet"/>
      <sheetName val="Cash Flow"/>
      <sheetName val="Cap Exp"/>
      <sheetName val="qtr by qtr"/>
      <sheetName val="Qtrly P&amp;L (NMR Format)"/>
      <sheetName val="Qtrly P&amp;L (NMR Form) excl TMVC"/>
      <sheetName val="Conso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s Statement"/>
      <sheetName val="Cash Flows work schedule"/>
      <sheetName val="Assets &amp; Liabilities movement"/>
      <sheetName val="Cash Flow Reconciliation"/>
      <sheetName val="GST"/>
    </sheetNames>
    <sheetDataSet>
      <sheetData sheetId="0" refreshError="1"/>
      <sheetData sheetId="1" refreshError="1">
        <row r="24">
          <cell r="D24">
            <v>10309485.128181817</v>
          </cell>
        </row>
        <row r="36">
          <cell r="D36">
            <v>624381.24</v>
          </cell>
        </row>
        <row r="42">
          <cell r="D42">
            <v>76677.19</v>
          </cell>
        </row>
        <row r="57">
          <cell r="D57">
            <v>0</v>
          </cell>
        </row>
        <row r="87">
          <cell r="D87">
            <v>6607851.4100000001</v>
          </cell>
        </row>
        <row r="92">
          <cell r="D92">
            <v>7244776.7427272722</v>
          </cell>
        </row>
        <row r="105">
          <cell r="D105">
            <v>109772.59000000023</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igation"/>
      <sheetName val="Index"/>
      <sheetName val="Lists"/>
      <sheetName val="Administration"/>
      <sheetName val="Validations"/>
      <sheetName val="Internal Reconciliation"/>
      <sheetName val="Rounding Summary"/>
      <sheetName val="Trial_Balance"/>
      <sheetName val="COA_Mapping"/>
      <sheetName val="Note_APL"/>
      <sheetName val="Note_ABS"/>
      <sheetName val="Note_ACF"/>
      <sheetName val="Cash_Flow_Derivation"/>
      <sheetName val="Manual Journal"/>
      <sheetName val="Note_ART"/>
      <sheetName val="Note_AAA"/>
      <sheetName val="Note_AAB"/>
      <sheetName val="Note_FVA"/>
      <sheetName val="Note_ACO"/>
      <sheetName val="Note_AIR"/>
      <sheetName val="Note_AAC"/>
      <sheetName val="Note_ALG"/>
      <sheetName val="Note_AAG"/>
      <sheetName val="Note_ACM"/>
      <sheetName val="Note_AAD"/>
      <sheetName val="Note_RES"/>
      <sheetName val="Note_AEX"/>
      <sheetName val="Note_ANF"/>
      <sheetName val="Note_NCD"/>
      <sheetName val="Note_MCO"/>
      <sheetName val="Note_AAE"/>
      <sheetName val="Note_SAC"/>
      <sheetName val="Note_SAP"/>
      <sheetName val="Note_AR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1">
          <cell r="F11" t="e">
            <v>#REF!</v>
          </cell>
        </row>
        <row r="26">
          <cell r="F26" t="e">
            <v>#REF!</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s"/>
      <sheetName val="analytical review"/>
      <sheetName val="Sheet1"/>
      <sheetName val="Trial Balance"/>
      <sheetName val="St by Pres"/>
      <sheetName val="Income St"/>
      <sheetName val="BalSht"/>
      <sheetName val="St Equity"/>
      <sheetName val="Cashflow"/>
      <sheetName val="Commitments"/>
      <sheetName val="Admin Income"/>
      <sheetName val="Admin Rec Schedule"/>
      <sheetName val="Admin Cash Flow"/>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2 B&amp;C"/>
      <sheetName val="Note 13"/>
      <sheetName val="Note 14"/>
      <sheetName val="Note 15"/>
      <sheetName val="Note 16"/>
      <sheetName val="Note 17"/>
      <sheetName val="Note 18"/>
      <sheetName val="Note 19"/>
      <sheetName val="Note 20"/>
      <sheetName val="Note 21"/>
      <sheetName val="Note 22"/>
      <sheetName val="Note 23"/>
      <sheetName val="Note 7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RIMA General Information"/>
      <sheetName val="Audit Report"/>
      <sheetName val="Statement by Officers"/>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Table of Conten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1">
          <cell r="D1" t="str">
            <v>Note 14: Contingent Liabilities and Assets</v>
          </cell>
        </row>
        <row r="3">
          <cell r="B3" t="str">
            <v>AASB 137.86-92</v>
          </cell>
          <cell r="F3" t="str">
            <v>Guarantees</v>
          </cell>
          <cell r="H3" t="str">
            <v>Indemnities</v>
          </cell>
          <cell r="J3" t="str">
            <v xml:space="preserve">Claims for </v>
          </cell>
        </row>
        <row r="4">
          <cell r="B4" t="str">
            <v>FMO Div 80</v>
          </cell>
          <cell r="J4" t="str">
            <v>damages or costs</v>
          </cell>
          <cell r="L4" t="str">
            <v>Total</v>
          </cell>
        </row>
        <row r="5">
          <cell r="F5" t="str">
            <v>2011</v>
          </cell>
          <cell r="G5" t="str">
            <v>2010</v>
          </cell>
          <cell r="H5" t="str">
            <v>2011</v>
          </cell>
          <cell r="I5" t="str">
            <v>2010</v>
          </cell>
          <cell r="J5" t="str">
            <v>2011</v>
          </cell>
          <cell r="K5" t="str">
            <v>2010</v>
          </cell>
          <cell r="L5" t="str">
            <v>2011</v>
          </cell>
          <cell r="M5" t="str">
            <v>2010</v>
          </cell>
        </row>
        <row r="6">
          <cell r="F6" t="str">
            <v>$’000</v>
          </cell>
          <cell r="G6" t="str">
            <v>$’000</v>
          </cell>
          <cell r="H6" t="str">
            <v>$’000</v>
          </cell>
          <cell r="I6" t="str">
            <v>$’000</v>
          </cell>
          <cell r="J6" t="str">
            <v>$’000</v>
          </cell>
          <cell r="K6" t="str">
            <v>$’000</v>
          </cell>
          <cell r="L6" t="str">
            <v>$’000</v>
          </cell>
          <cell r="M6" t="str">
            <v>$’000</v>
          </cell>
        </row>
        <row r="7">
          <cell r="D7" t="str">
            <v>Contingent assets</v>
          </cell>
        </row>
        <row r="8">
          <cell r="D8" t="str">
            <v>Balance from previous period</v>
          </cell>
          <cell r="F8">
            <v>0</v>
          </cell>
          <cell r="G8">
            <v>0</v>
          </cell>
          <cell r="H8">
            <v>0</v>
          </cell>
          <cell r="I8">
            <v>0</v>
          </cell>
          <cell r="J8">
            <v>0</v>
          </cell>
          <cell r="K8">
            <v>0</v>
          </cell>
          <cell r="L8">
            <v>0</v>
          </cell>
          <cell r="M8">
            <v>0</v>
          </cell>
        </row>
        <row r="9">
          <cell r="D9" t="str">
            <v>New</v>
          </cell>
          <cell r="F9">
            <v>0</v>
          </cell>
          <cell r="G9">
            <v>0</v>
          </cell>
          <cell r="H9">
            <v>0</v>
          </cell>
          <cell r="I9">
            <v>0</v>
          </cell>
          <cell r="J9">
            <v>0</v>
          </cell>
          <cell r="K9">
            <v>0</v>
          </cell>
          <cell r="L9">
            <v>0</v>
          </cell>
          <cell r="M9">
            <v>0</v>
          </cell>
        </row>
        <row r="10">
          <cell r="D10" t="str">
            <v>Re-measurement</v>
          </cell>
          <cell r="F10">
            <v>0</v>
          </cell>
          <cell r="G10">
            <v>0</v>
          </cell>
          <cell r="H10">
            <v>0</v>
          </cell>
          <cell r="I10">
            <v>0</v>
          </cell>
          <cell r="J10">
            <v>0</v>
          </cell>
          <cell r="K10">
            <v>0</v>
          </cell>
          <cell r="L10">
            <v>0</v>
          </cell>
          <cell r="M10">
            <v>0</v>
          </cell>
        </row>
        <row r="11">
          <cell r="D11" t="str">
            <v>Assets recognised</v>
          </cell>
          <cell r="F11">
            <v>0</v>
          </cell>
          <cell r="G11">
            <v>0</v>
          </cell>
          <cell r="H11">
            <v>0</v>
          </cell>
          <cell r="I11">
            <v>0</v>
          </cell>
          <cell r="J11">
            <v>0</v>
          </cell>
          <cell r="K11">
            <v>0</v>
          </cell>
          <cell r="L11">
            <v>0</v>
          </cell>
          <cell r="M11">
            <v>0</v>
          </cell>
        </row>
        <row r="12">
          <cell r="D12" t="str">
            <v>Expired</v>
          </cell>
          <cell r="F12">
            <v>0</v>
          </cell>
          <cell r="G12">
            <v>0</v>
          </cell>
          <cell r="H12">
            <v>0</v>
          </cell>
          <cell r="I12">
            <v>0</v>
          </cell>
          <cell r="J12">
            <v>0</v>
          </cell>
          <cell r="K12">
            <v>0</v>
          </cell>
          <cell r="L12">
            <v>0</v>
          </cell>
          <cell r="M12">
            <v>0</v>
          </cell>
        </row>
        <row r="13">
          <cell r="D13" t="str">
            <v>Total contingent assets</v>
          </cell>
          <cell r="F13">
            <v>0</v>
          </cell>
          <cell r="G13">
            <v>0</v>
          </cell>
          <cell r="H13">
            <v>0</v>
          </cell>
          <cell r="I13">
            <v>0</v>
          </cell>
          <cell r="J13">
            <v>0</v>
          </cell>
          <cell r="K13">
            <v>0</v>
          </cell>
          <cell r="L13">
            <v>0</v>
          </cell>
          <cell r="M13">
            <v>0</v>
          </cell>
        </row>
        <row r="15">
          <cell r="D15" t="str">
            <v>Contingent liabilities</v>
          </cell>
        </row>
        <row r="16">
          <cell r="D16" t="str">
            <v>Balance from previous period</v>
          </cell>
          <cell r="F16">
            <v>0</v>
          </cell>
          <cell r="G16">
            <v>0</v>
          </cell>
          <cell r="H16">
            <v>0</v>
          </cell>
          <cell r="I16">
            <v>0</v>
          </cell>
          <cell r="J16">
            <v>0</v>
          </cell>
          <cell r="K16">
            <v>0</v>
          </cell>
          <cell r="L16">
            <v>0</v>
          </cell>
          <cell r="M16">
            <v>0</v>
          </cell>
        </row>
        <row r="17">
          <cell r="D17" t="str">
            <v>New</v>
          </cell>
          <cell r="F17">
            <v>0</v>
          </cell>
          <cell r="G17">
            <v>0</v>
          </cell>
          <cell r="H17">
            <v>0</v>
          </cell>
          <cell r="I17">
            <v>0</v>
          </cell>
          <cell r="J17">
            <v>0</v>
          </cell>
          <cell r="K17">
            <v>0</v>
          </cell>
          <cell r="L17">
            <v>0</v>
          </cell>
          <cell r="M17">
            <v>0</v>
          </cell>
        </row>
        <row r="18">
          <cell r="D18" t="str">
            <v>Re-measurement</v>
          </cell>
          <cell r="F18">
            <v>0</v>
          </cell>
          <cell r="G18">
            <v>0</v>
          </cell>
          <cell r="H18">
            <v>0</v>
          </cell>
          <cell r="I18">
            <v>0</v>
          </cell>
          <cell r="J18">
            <v>0</v>
          </cell>
          <cell r="K18">
            <v>0</v>
          </cell>
          <cell r="L18">
            <v>0</v>
          </cell>
          <cell r="M18">
            <v>0</v>
          </cell>
        </row>
        <row r="19">
          <cell r="D19" t="str">
            <v>Liabilities recognised</v>
          </cell>
          <cell r="F19">
            <v>0</v>
          </cell>
          <cell r="G19">
            <v>0</v>
          </cell>
          <cell r="H19">
            <v>0</v>
          </cell>
          <cell r="I19">
            <v>0</v>
          </cell>
          <cell r="J19">
            <v>0</v>
          </cell>
          <cell r="K19">
            <v>0</v>
          </cell>
          <cell r="L19">
            <v>0</v>
          </cell>
          <cell r="M19">
            <v>0</v>
          </cell>
        </row>
        <row r="20">
          <cell r="D20" t="str">
            <v>Obligations expired</v>
          </cell>
          <cell r="F20">
            <v>0</v>
          </cell>
          <cell r="G20">
            <v>0</v>
          </cell>
          <cell r="H20">
            <v>0</v>
          </cell>
          <cell r="I20">
            <v>0</v>
          </cell>
          <cell r="J20">
            <v>0</v>
          </cell>
          <cell r="K20">
            <v>0</v>
          </cell>
          <cell r="L20">
            <v>0</v>
          </cell>
          <cell r="M20">
            <v>0</v>
          </cell>
        </row>
        <row r="21">
          <cell r="D21" t="str">
            <v>Total contingent liabilities</v>
          </cell>
          <cell r="F21">
            <v>0</v>
          </cell>
          <cell r="G21">
            <v>0</v>
          </cell>
          <cell r="H21">
            <v>0</v>
          </cell>
          <cell r="I21">
            <v>0</v>
          </cell>
          <cell r="J21">
            <v>0</v>
          </cell>
          <cell r="K21">
            <v>0</v>
          </cell>
          <cell r="L21">
            <v>0</v>
          </cell>
          <cell r="M21">
            <v>0</v>
          </cell>
        </row>
        <row r="22">
          <cell r="D22" t="str">
            <v>Net contingent assets (liabilities)</v>
          </cell>
          <cell r="L22">
            <v>0</v>
          </cell>
          <cell r="M22">
            <v>0</v>
          </cell>
        </row>
      </sheetData>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Audit Report"/>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s>
    <sheetDataSet>
      <sheetData sheetId="0" refreshError="1"/>
      <sheetData sheetId="1" refreshError="1">
        <row r="3">
          <cell r="C3">
            <v>2010</v>
          </cell>
        </row>
        <row r="4">
          <cell r="C4">
            <v>2009</v>
          </cell>
        </row>
        <row r="6">
          <cell r="C6" t="str">
            <v>2009-10</v>
          </cell>
        </row>
        <row r="7">
          <cell r="C7" t="str">
            <v>2008-09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Budget + Time"/>
      <sheetName val="SAD"/>
      <sheetName val="MDPs"/>
      <sheetName val="1 - Approach"/>
      <sheetName val="2 - Corro"/>
      <sheetName val="3 - Legislation"/>
      <sheetName val="4 - Minutes"/>
      <sheetName val="5 - Insurance"/>
      <sheetName val="6 - Com+Cont"/>
      <sheetName val="7 - Related Parties"/>
      <sheetName val="FS and Notes"/>
      <sheetName val="Cash Flow WP "/>
      <sheetName val="Trial Balance"/>
      <sheetName val="A - Income"/>
      <sheetName val="B - Expenditure"/>
      <sheetName val="C- Wages"/>
      <sheetName val="D - Cash"/>
      <sheetName val="E - Debtors"/>
      <sheetName val="H - Other Assets"/>
      <sheetName val="I - Fixed Assets"/>
      <sheetName val="J - Creditors"/>
      <sheetName val="L - Income in Advance"/>
      <sheetName val="M - Provisions"/>
      <sheetName val="Q - Equity"/>
      <sheetName val="TB 20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ANALYSIS"/>
      <sheetName val="VALIDATIONS"/>
      <sheetName val="AIMS DEPT BS"/>
      <sheetName val="AIMS DEPT PL"/>
      <sheetName val="ASSET MTABLE"/>
      <sheetName val="deptbalsheet"/>
      <sheetName val="tgabalsheet"/>
      <sheetName val="op bal"/>
      <sheetName val="deprecn"/>
      <sheetName val="Acquisitions"/>
      <sheetName val="Writeoffs"/>
      <sheetName val="disposals"/>
      <sheetName val="Note 18-move table"/>
    </sheetNames>
    <sheetDataSet>
      <sheetData sheetId="0" refreshError="1"/>
      <sheetData sheetId="1" refreshError="1"/>
      <sheetData sheetId="2" refreshError="1"/>
      <sheetData sheetId="3" refreshError="1"/>
      <sheetData sheetId="4" refreshError="1"/>
      <sheetData sheetId="5" refreshError="1">
        <row r="4">
          <cell r="B4">
            <v>1000</v>
          </cell>
          <cell r="C4" t="str">
            <v>Business area</v>
          </cell>
          <cell r="E4" t="str">
            <v>****</v>
          </cell>
          <cell r="J4" t="str">
            <v>Amounts in</v>
          </cell>
          <cell r="L4" t="str">
            <v>AUD</v>
          </cell>
        </row>
        <row r="6">
          <cell r="A6" t="str">
            <v>Texts</v>
          </cell>
          <cell r="F6" t="str">
            <v>Reporting period</v>
          </cell>
          <cell r="H6" t="str">
            <v>Comparison period</v>
          </cell>
          <cell r="K6" t="str">
            <v xml:space="preserve">       Absolute</v>
          </cell>
          <cell r="M6" t="str">
            <v xml:space="preserve">   Rel</v>
          </cell>
          <cell r="N6" t="str">
            <v>Sumt</v>
          </cell>
        </row>
        <row r="7">
          <cell r="F7" t="str">
            <v>(01.2002-06.2002)</v>
          </cell>
          <cell r="H7" t="str">
            <v>(01.2002-05.2002)</v>
          </cell>
          <cell r="K7" t="str">
            <v xml:space="preserve">     difference</v>
          </cell>
          <cell r="M7" t="str">
            <v xml:space="preserve">   dif</v>
          </cell>
          <cell r="N7" t="str">
            <v>level</v>
          </cell>
        </row>
        <row r="9">
          <cell r="A9" t="str">
            <v>BALANCE SHEET</v>
          </cell>
        </row>
        <row r="10">
          <cell r="A10" t="str">
            <v>********************</v>
          </cell>
        </row>
        <row r="11">
          <cell r="A11" t="str">
            <v>ASSETS</v>
          </cell>
        </row>
        <row r="12">
          <cell r="A12" t="str">
            <v>Financial Assets</v>
          </cell>
        </row>
        <row r="13">
          <cell r="A13" t="str">
            <v>Cash</v>
          </cell>
        </row>
        <row r="14">
          <cell r="A14">
            <v>1112100</v>
          </cell>
          <cell r="D14" t="str">
            <v>Departmental Bank Account</v>
          </cell>
          <cell r="G14">
            <v>-323367.77</v>
          </cell>
          <cell r="I14">
            <v>360749.81</v>
          </cell>
          <cell r="K14">
            <v>-684117.58</v>
          </cell>
          <cell r="M14">
            <v>-189.6</v>
          </cell>
        </row>
        <row r="15">
          <cell r="A15">
            <v>1112110</v>
          </cell>
          <cell r="D15" t="str">
            <v>Dept EFT Payments Clearing Account</v>
          </cell>
          <cell r="G15">
            <v>-244</v>
          </cell>
          <cell r="I15">
            <v>-800.45</v>
          </cell>
          <cell r="K15">
            <v>556.45000000000005</v>
          </cell>
          <cell r="M15">
            <v>69.5</v>
          </cell>
        </row>
        <row r="16">
          <cell r="A16">
            <v>1112120</v>
          </cell>
          <cell r="D16" t="str">
            <v>Dept Cheque Payments Clearing Account</v>
          </cell>
          <cell r="G16">
            <v>-428095.85</v>
          </cell>
          <cell r="I16">
            <v>-862287.88</v>
          </cell>
          <cell r="K16">
            <v>434192.03</v>
          </cell>
          <cell r="M16">
            <v>50.4</v>
          </cell>
        </row>
        <row r="17">
          <cell r="A17">
            <v>1112140</v>
          </cell>
          <cell r="D17" t="str">
            <v>Dept EFT Receipts Clearing Account</v>
          </cell>
          <cell r="G17">
            <v>-338.68</v>
          </cell>
          <cell r="I17">
            <v>-4547.12</v>
          </cell>
          <cell r="K17">
            <v>4208.4399999999996</v>
          </cell>
          <cell r="M17">
            <v>92.6</v>
          </cell>
        </row>
        <row r="18">
          <cell r="A18">
            <v>1112150</v>
          </cell>
          <cell r="D18" t="str">
            <v>Dept Credit Card Receipts Clear Account</v>
          </cell>
          <cell r="G18">
            <v>188.68</v>
          </cell>
          <cell r="I18">
            <v>0</v>
          </cell>
          <cell r="K18">
            <v>188.68</v>
          </cell>
        </row>
        <row r="19">
          <cell r="A19">
            <v>1112170</v>
          </cell>
          <cell r="D19" t="str">
            <v>Dept Deposits Clearing Account</v>
          </cell>
          <cell r="G19">
            <v>0</v>
          </cell>
          <cell r="I19">
            <v>135687.54999999999</v>
          </cell>
          <cell r="K19">
            <v>-135687.54999999999</v>
          </cell>
          <cell r="M19">
            <v>-100</v>
          </cell>
        </row>
        <row r="20">
          <cell r="A20">
            <v>1112193</v>
          </cell>
          <cell r="D20" t="str">
            <v>Dept Payroll Clearing Account</v>
          </cell>
          <cell r="G20">
            <v>-4253.6899999999996</v>
          </cell>
          <cell r="I20">
            <v>-4253.6899999999996</v>
          </cell>
          <cell r="K20">
            <v>0</v>
          </cell>
        </row>
        <row r="21">
          <cell r="A21">
            <v>1112195</v>
          </cell>
          <cell r="D21" t="str">
            <v>Dept Direct Debits Clearing Account</v>
          </cell>
          <cell r="G21">
            <v>244</v>
          </cell>
          <cell r="I21">
            <v>0</v>
          </cell>
          <cell r="K21">
            <v>244</v>
          </cell>
        </row>
        <row r="22">
          <cell r="A22">
            <v>1112200</v>
          </cell>
          <cell r="D22" t="str">
            <v>Rejects Returnds Bank Account</v>
          </cell>
          <cell r="G22">
            <v>2346.1999999999998</v>
          </cell>
          <cell r="I22">
            <v>0</v>
          </cell>
          <cell r="K22">
            <v>2346.1999999999998</v>
          </cell>
        </row>
        <row r="23">
          <cell r="A23">
            <v>1112210</v>
          </cell>
          <cell r="D23" t="str">
            <v>Rejects EFT Payments Clearing Account</v>
          </cell>
          <cell r="G23">
            <v>-2346.1999999999998</v>
          </cell>
          <cell r="I23">
            <v>0</v>
          </cell>
          <cell r="K23">
            <v>-2346.1999999999998</v>
          </cell>
        </row>
        <row r="24">
          <cell r="A24">
            <v>1112500</v>
          </cell>
          <cell r="D24" t="str">
            <v>HIC Departmental Bank Account</v>
          </cell>
          <cell r="G24">
            <v>53767047.810000002</v>
          </cell>
          <cell r="I24">
            <v>29780941.960000001</v>
          </cell>
          <cell r="K24">
            <v>23986105.850000001</v>
          </cell>
          <cell r="M24">
            <v>80.5</v>
          </cell>
        </row>
        <row r="25">
          <cell r="A25" t="str">
            <v>Cash at Bank</v>
          </cell>
          <cell r="G25">
            <v>53011180.5</v>
          </cell>
          <cell r="I25">
            <v>29405490.18</v>
          </cell>
          <cell r="K25">
            <v>23605690.32</v>
          </cell>
          <cell r="M25">
            <v>80.3</v>
          </cell>
          <cell r="N25" t="str">
            <v>*5*</v>
          </cell>
        </row>
        <row r="26">
          <cell r="A26">
            <v>1111000</v>
          </cell>
          <cell r="D26" t="str">
            <v>Cash on Hand</v>
          </cell>
          <cell r="G26">
            <v>63651.1</v>
          </cell>
          <cell r="I26">
            <v>63651.1</v>
          </cell>
          <cell r="K26">
            <v>0</v>
          </cell>
        </row>
        <row r="27">
          <cell r="A27" t="str">
            <v>Cash on Hand</v>
          </cell>
          <cell r="G27">
            <v>63651.1</v>
          </cell>
          <cell r="I27">
            <v>63651.1</v>
          </cell>
          <cell r="K27">
            <v>0</v>
          </cell>
          <cell r="N27" t="str">
            <v>*5*</v>
          </cell>
        </row>
        <row r="28">
          <cell r="G28">
            <v>53074831.600000001</v>
          </cell>
          <cell r="I28">
            <v>29469141.280000001</v>
          </cell>
          <cell r="K28">
            <v>23605690.32</v>
          </cell>
          <cell r="M28">
            <v>80.099999999999994</v>
          </cell>
          <cell r="N28" t="str">
            <v>*4*</v>
          </cell>
        </row>
        <row r="29">
          <cell r="A29" t="str">
            <v>Receivables</v>
          </cell>
        </row>
        <row r="30">
          <cell r="A30">
            <v>1121000</v>
          </cell>
          <cell r="D30" t="str">
            <v>Goods &amp; Services (Trade) CONTROL</v>
          </cell>
          <cell r="G30">
            <v>2530663.06</v>
          </cell>
          <cell r="I30">
            <v>2701803.54</v>
          </cell>
          <cell r="K30">
            <v>-171140.48000000001</v>
          </cell>
          <cell r="M30">
            <v>-6.3</v>
          </cell>
        </row>
        <row r="31">
          <cell r="A31" t="str">
            <v>Goods and Services Trade</v>
          </cell>
          <cell r="G31">
            <v>2530663.06</v>
          </cell>
          <cell r="I31">
            <v>2701803.54</v>
          </cell>
          <cell r="K31">
            <v>-171140.48000000001</v>
          </cell>
          <cell r="M31">
            <v>-6.3</v>
          </cell>
          <cell r="N31" t="str">
            <v>*5*</v>
          </cell>
        </row>
        <row r="32">
          <cell r="A32">
            <v>1126000</v>
          </cell>
          <cell r="D32" t="str">
            <v>Provision for Doubtful Debts</v>
          </cell>
          <cell r="G32">
            <v>-232644.2</v>
          </cell>
          <cell r="I32">
            <v>-232644.2</v>
          </cell>
          <cell r="K32">
            <v>0</v>
          </cell>
        </row>
        <row r="33">
          <cell r="A33" t="str">
            <v>Provision for Doubtful Debts</v>
          </cell>
          <cell r="G33">
            <v>-232644.2</v>
          </cell>
          <cell r="I33">
            <v>-232644.2</v>
          </cell>
          <cell r="K33">
            <v>0</v>
          </cell>
          <cell r="N33" t="str">
            <v>*5*</v>
          </cell>
        </row>
        <row r="34">
          <cell r="A34">
            <v>1127000</v>
          </cell>
          <cell r="D34" t="str">
            <v>Appropriation Receivable</v>
          </cell>
          <cell r="G34">
            <v>4069000</v>
          </cell>
          <cell r="I34">
            <v>4069000</v>
          </cell>
          <cell r="K34">
            <v>0</v>
          </cell>
        </row>
        <row r="35">
          <cell r="A35" t="str">
            <v>Appropriation Receivable</v>
          </cell>
          <cell r="G35">
            <v>4069000</v>
          </cell>
          <cell r="I35">
            <v>4069000</v>
          </cell>
          <cell r="K35">
            <v>0</v>
          </cell>
          <cell r="N35" t="str">
            <v>*5*</v>
          </cell>
        </row>
        <row r="36">
          <cell r="A36">
            <v>1128100</v>
          </cell>
          <cell r="D36" t="str">
            <v>GST Input Credits Receivable</v>
          </cell>
          <cell r="G36">
            <v>793513.55</v>
          </cell>
          <cell r="I36">
            <v>-3</v>
          </cell>
          <cell r="K36">
            <v>793516.55</v>
          </cell>
          <cell r="M36" t="str">
            <v>*0551.7</v>
          </cell>
        </row>
        <row r="37">
          <cell r="A37">
            <v>1128200</v>
          </cell>
          <cell r="D37" t="str">
            <v>GST Input Credits Adjustment</v>
          </cell>
          <cell r="G37">
            <v>-986.84</v>
          </cell>
          <cell r="I37">
            <v>0</v>
          </cell>
          <cell r="K37">
            <v>-986.84</v>
          </cell>
        </row>
        <row r="38">
          <cell r="A38">
            <v>1128300</v>
          </cell>
          <cell r="D38" t="str">
            <v>GST Clearing</v>
          </cell>
          <cell r="G38">
            <v>1146594.81</v>
          </cell>
          <cell r="I38">
            <v>1146594.81</v>
          </cell>
          <cell r="K38">
            <v>0</v>
          </cell>
        </row>
        <row r="39">
          <cell r="A39">
            <v>1128499</v>
          </cell>
          <cell r="D39" t="str">
            <v>Net GST Payables / Receivables On Hand</v>
          </cell>
          <cell r="G39">
            <v>28383.88</v>
          </cell>
          <cell r="I39">
            <v>28383.88</v>
          </cell>
          <cell r="K39">
            <v>0</v>
          </cell>
        </row>
        <row r="40">
          <cell r="A40" t="str">
            <v>GST Receivable</v>
          </cell>
          <cell r="G40">
            <v>1967505.4</v>
          </cell>
          <cell r="I40">
            <v>1174975.69</v>
          </cell>
          <cell r="K40">
            <v>792529.71</v>
          </cell>
          <cell r="M40">
            <v>67.5</v>
          </cell>
          <cell r="N40" t="str">
            <v>*5*</v>
          </cell>
        </row>
        <row r="41">
          <cell r="A41">
            <v>1129000</v>
          </cell>
          <cell r="D41" t="str">
            <v>Other Receivables</v>
          </cell>
          <cell r="G41">
            <v>1293128.26</v>
          </cell>
          <cell r="I41">
            <v>1278370.52</v>
          </cell>
          <cell r="K41">
            <v>14757.74</v>
          </cell>
          <cell r="M41">
            <v>1.2</v>
          </cell>
        </row>
        <row r="42">
          <cell r="A42">
            <v>1129500</v>
          </cell>
          <cell r="D42" t="str">
            <v>Workers Compensation Claims Receivable</v>
          </cell>
          <cell r="G42">
            <v>276050.32</v>
          </cell>
          <cell r="I42">
            <v>254047.67</v>
          </cell>
          <cell r="K42">
            <v>22002.65</v>
          </cell>
          <cell r="M42">
            <v>8.6999999999999993</v>
          </cell>
        </row>
        <row r="43">
          <cell r="A43">
            <v>1129600</v>
          </cell>
          <cell r="D43" t="str">
            <v>Salary Advance Receivables</v>
          </cell>
          <cell r="G43">
            <v>-48297.34</v>
          </cell>
          <cell r="I43">
            <v>-16615.66</v>
          </cell>
          <cell r="K43">
            <v>-31681.68</v>
          </cell>
          <cell r="M43">
            <v>-190.7</v>
          </cell>
        </row>
        <row r="44">
          <cell r="A44" t="str">
            <v>Other</v>
          </cell>
          <cell r="G44">
            <v>1520881.24</v>
          </cell>
          <cell r="I44">
            <v>1515802.53</v>
          </cell>
          <cell r="K44">
            <v>5078.71</v>
          </cell>
          <cell r="M44">
            <v>0.3</v>
          </cell>
          <cell r="N44" t="str">
            <v>*5*</v>
          </cell>
        </row>
        <row r="45">
          <cell r="G45">
            <v>9855405.5</v>
          </cell>
          <cell r="I45">
            <v>9228937.5600000005</v>
          </cell>
          <cell r="K45">
            <v>626467.93999999994</v>
          </cell>
          <cell r="M45">
            <v>6.8</v>
          </cell>
          <cell r="N45" t="str">
            <v>*4*</v>
          </cell>
        </row>
        <row r="46">
          <cell r="A46" t="str">
            <v>Investments</v>
          </cell>
        </row>
        <row r="47">
          <cell r="A47">
            <v>1131000</v>
          </cell>
          <cell r="D47" t="str">
            <v>Investments - Deposits</v>
          </cell>
          <cell r="G47">
            <v>16300000</v>
          </cell>
          <cell r="I47">
            <v>18500000</v>
          </cell>
          <cell r="K47">
            <v>-2200000</v>
          </cell>
          <cell r="M47">
            <v>-11.9</v>
          </cell>
        </row>
        <row r="48">
          <cell r="A48" t="str">
            <v>Deposits</v>
          </cell>
          <cell r="G48">
            <v>16300000</v>
          </cell>
          <cell r="I48">
            <v>18500000</v>
          </cell>
          <cell r="K48">
            <v>-2200000</v>
          </cell>
          <cell r="M48">
            <v>-11.9</v>
          </cell>
          <cell r="N48" t="str">
            <v>*5*</v>
          </cell>
        </row>
        <row r="49">
          <cell r="G49">
            <v>16300000</v>
          </cell>
          <cell r="I49">
            <v>18500000</v>
          </cell>
          <cell r="K49">
            <v>-2200000</v>
          </cell>
          <cell r="M49">
            <v>-11.9</v>
          </cell>
          <cell r="N49" t="str">
            <v>*4*</v>
          </cell>
        </row>
        <row r="50">
          <cell r="A50" t="str">
            <v>Other</v>
          </cell>
        </row>
        <row r="51">
          <cell r="A51">
            <v>1150000</v>
          </cell>
          <cell r="D51" t="str">
            <v>BLOCKED Other NON-financial assets</v>
          </cell>
          <cell r="G51">
            <v>-44408.15</v>
          </cell>
          <cell r="I51">
            <v>-44408.15</v>
          </cell>
          <cell r="K51">
            <v>0</v>
          </cell>
        </row>
        <row r="52">
          <cell r="G52">
            <v>79185828.950000003</v>
          </cell>
          <cell r="I52">
            <v>57153670.689999998</v>
          </cell>
          <cell r="K52">
            <v>22032158.260000002</v>
          </cell>
          <cell r="M52">
            <v>38.5</v>
          </cell>
          <cell r="N52" t="str">
            <v>*3*</v>
          </cell>
        </row>
        <row r="53">
          <cell r="A53" t="str">
            <v>Non Financial Assets</v>
          </cell>
        </row>
        <row r="54">
          <cell r="A54" t="str">
            <v>Land, Buildings, Infra, Plant, Equip and Int</v>
          </cell>
        </row>
        <row r="55">
          <cell r="A55" t="str">
            <v>Land and Buildings</v>
          </cell>
        </row>
        <row r="56">
          <cell r="A56">
            <v>1211110</v>
          </cell>
          <cell r="D56" t="str">
            <v>Land at Cost</v>
          </cell>
          <cell r="G56">
            <v>120000</v>
          </cell>
          <cell r="I56">
            <v>120000</v>
          </cell>
          <cell r="K56">
            <v>0</v>
          </cell>
        </row>
        <row r="57">
          <cell r="A57" t="str">
            <v>Land</v>
          </cell>
          <cell r="G57">
            <v>120000</v>
          </cell>
          <cell r="I57">
            <v>120000</v>
          </cell>
          <cell r="K57">
            <v>0</v>
          </cell>
          <cell r="N57" t="str">
            <v>*6*</v>
          </cell>
        </row>
        <row r="58">
          <cell r="A58">
            <v>1211210</v>
          </cell>
          <cell r="D58" t="str">
            <v>Buildings at Cost</v>
          </cell>
          <cell r="G58">
            <v>100000</v>
          </cell>
          <cell r="I58">
            <v>100000</v>
          </cell>
          <cell r="K58">
            <v>0</v>
          </cell>
        </row>
        <row r="59">
          <cell r="A59">
            <v>1211220</v>
          </cell>
          <cell r="D59" t="str">
            <v>Buildings at Cost - Acc Dep</v>
          </cell>
          <cell r="G59">
            <v>-24999.919999999998</v>
          </cell>
          <cell r="I59">
            <v>-24810.52</v>
          </cell>
          <cell r="K59">
            <v>-189.4</v>
          </cell>
          <cell r="M59">
            <v>-0.8</v>
          </cell>
        </row>
        <row r="60">
          <cell r="A60" t="str">
            <v>Buildings</v>
          </cell>
          <cell r="G60">
            <v>75000.08</v>
          </cell>
          <cell r="I60">
            <v>75189.48</v>
          </cell>
          <cell r="K60">
            <v>-189.4</v>
          </cell>
          <cell r="M60">
            <v>-0.3</v>
          </cell>
          <cell r="N60" t="str">
            <v>*6*</v>
          </cell>
        </row>
        <row r="61">
          <cell r="G61">
            <v>195000.08</v>
          </cell>
          <cell r="I61">
            <v>195189.48</v>
          </cell>
          <cell r="K61">
            <v>-189.4</v>
          </cell>
          <cell r="M61">
            <v>-0.1</v>
          </cell>
          <cell r="N61" t="str">
            <v>*5*</v>
          </cell>
        </row>
        <row r="62">
          <cell r="A62" t="str">
            <v>Infrastructure, Plant and Equipment</v>
          </cell>
        </row>
        <row r="63">
          <cell r="A63">
            <v>1212010</v>
          </cell>
          <cell r="D63" t="str">
            <v>Leasehold Improvements at Cost</v>
          </cell>
          <cell r="G63">
            <v>9727314.9600000009</v>
          </cell>
          <cell r="I63">
            <v>9727314.9600000009</v>
          </cell>
          <cell r="K63">
            <v>0</v>
          </cell>
        </row>
        <row r="64">
          <cell r="A64">
            <v>1212020</v>
          </cell>
          <cell r="D64" t="str">
            <v>Lease Improve at Cost - Acc Dep</v>
          </cell>
          <cell r="G64">
            <v>-3307599.94</v>
          </cell>
          <cell r="I64">
            <v>-3172844.24</v>
          </cell>
          <cell r="K64">
            <v>-134755.70000000001</v>
          </cell>
          <cell r="M64">
            <v>-4.2</v>
          </cell>
        </row>
        <row r="65">
          <cell r="A65">
            <v>1212030</v>
          </cell>
          <cell r="D65" t="str">
            <v>Leasehold Improvements at Valuation</v>
          </cell>
          <cell r="G65">
            <v>8806725.5500000007</v>
          </cell>
          <cell r="I65">
            <v>8806725.5500000007</v>
          </cell>
          <cell r="K65">
            <v>0</v>
          </cell>
        </row>
        <row r="66">
          <cell r="A66">
            <v>1212040</v>
          </cell>
          <cell r="D66" t="str">
            <v>Lease Improve at Val - Acc Dep</v>
          </cell>
          <cell r="G66">
            <v>-5824272.8799999999</v>
          </cell>
          <cell r="I66">
            <v>-5774680.4100000001</v>
          </cell>
          <cell r="K66">
            <v>-49592.47</v>
          </cell>
          <cell r="M66">
            <v>-0.9</v>
          </cell>
        </row>
        <row r="67">
          <cell r="A67">
            <v>1212050</v>
          </cell>
          <cell r="D67" t="str">
            <v>Leasehold Improvements - WIP</v>
          </cell>
          <cell r="G67">
            <v>3903347.59</v>
          </cell>
          <cell r="I67">
            <v>3380639.61</v>
          </cell>
          <cell r="K67">
            <v>522707.98</v>
          </cell>
          <cell r="M67">
            <v>15.5</v>
          </cell>
        </row>
        <row r="68">
          <cell r="A68" t="str">
            <v>Leasehold Improvements</v>
          </cell>
          <cell r="G68">
            <v>13305515.279999999</v>
          </cell>
          <cell r="I68">
            <v>12967155.470000001</v>
          </cell>
          <cell r="K68">
            <v>338359.81</v>
          </cell>
          <cell r="M68">
            <v>2.6</v>
          </cell>
          <cell r="N68" t="str">
            <v>*6*</v>
          </cell>
        </row>
        <row r="69">
          <cell r="A69">
            <v>1212060</v>
          </cell>
          <cell r="D69" t="str">
            <v>Plant at Cost</v>
          </cell>
          <cell r="G69">
            <v>1795774.5</v>
          </cell>
          <cell r="I69">
            <v>1795774.5</v>
          </cell>
          <cell r="K69">
            <v>0</v>
          </cell>
        </row>
        <row r="70">
          <cell r="A70">
            <v>1212070</v>
          </cell>
          <cell r="D70" t="str">
            <v>Plant at Cost - Acc Dep</v>
          </cell>
          <cell r="G70">
            <v>-1267485.8</v>
          </cell>
          <cell r="I70">
            <v>-1257400.3500000001</v>
          </cell>
          <cell r="K70">
            <v>-10085.450000000001</v>
          </cell>
          <cell r="M70">
            <v>-0.8</v>
          </cell>
        </row>
        <row r="71">
          <cell r="A71" t="str">
            <v>Plant</v>
          </cell>
          <cell r="G71">
            <v>528288.69999999995</v>
          </cell>
          <cell r="I71">
            <v>538374.15</v>
          </cell>
          <cell r="K71">
            <v>-10085.450000000001</v>
          </cell>
          <cell r="M71">
            <v>-1.9</v>
          </cell>
          <cell r="N71" t="str">
            <v>*6*</v>
          </cell>
        </row>
        <row r="72">
          <cell r="A72">
            <v>1212100</v>
          </cell>
          <cell r="D72" t="str">
            <v>Office Equipment at Cost</v>
          </cell>
          <cell r="G72">
            <v>2902061.29</v>
          </cell>
          <cell r="I72">
            <v>2890972.3</v>
          </cell>
          <cell r="K72">
            <v>11088.99</v>
          </cell>
          <cell r="M72">
            <v>0.4</v>
          </cell>
        </row>
        <row r="73">
          <cell r="A73">
            <v>1212110</v>
          </cell>
          <cell r="D73" t="str">
            <v>Office Equipment at Cost - Acc Dep</v>
          </cell>
          <cell r="G73">
            <v>-1911095.39</v>
          </cell>
          <cell r="I73">
            <v>-1887448.71</v>
          </cell>
          <cell r="K73">
            <v>-23646.68</v>
          </cell>
          <cell r="M73">
            <v>-1.3</v>
          </cell>
        </row>
        <row r="74">
          <cell r="A74" t="str">
            <v>Office Equipment</v>
          </cell>
          <cell r="G74">
            <v>990965.9</v>
          </cell>
          <cell r="I74">
            <v>1003523.59</v>
          </cell>
          <cell r="K74">
            <v>-12557.69</v>
          </cell>
          <cell r="M74">
            <v>-1.3</v>
          </cell>
          <cell r="N74" t="str">
            <v>*6*</v>
          </cell>
        </row>
        <row r="75">
          <cell r="A75">
            <v>1212140</v>
          </cell>
          <cell r="D75" t="str">
            <v>Furniture and Fittings at Cost</v>
          </cell>
          <cell r="G75">
            <v>161654.01</v>
          </cell>
          <cell r="I75">
            <v>161654.01</v>
          </cell>
          <cell r="K75">
            <v>0</v>
          </cell>
        </row>
        <row r="76">
          <cell r="A76">
            <v>1212150</v>
          </cell>
          <cell r="D76" t="str">
            <v>Furniture and Fit at Cost - Acc Dep</v>
          </cell>
          <cell r="G76">
            <v>-41840.910000000003</v>
          </cell>
          <cell r="I76">
            <v>-41230.5</v>
          </cell>
          <cell r="K76">
            <v>-610.41</v>
          </cell>
          <cell r="M76">
            <v>-1.5</v>
          </cell>
        </row>
        <row r="77">
          <cell r="A77" t="str">
            <v>Furniture and Fittings</v>
          </cell>
          <cell r="G77">
            <v>119813.1</v>
          </cell>
          <cell r="I77">
            <v>120423.51</v>
          </cell>
          <cell r="K77">
            <v>-610.41</v>
          </cell>
          <cell r="M77">
            <v>-0.5</v>
          </cell>
          <cell r="N77" t="str">
            <v>*6*</v>
          </cell>
        </row>
        <row r="78">
          <cell r="A78">
            <v>1212180</v>
          </cell>
          <cell r="D78" t="str">
            <v>Computer Equipment at Cost</v>
          </cell>
          <cell r="G78">
            <v>1144180.55</v>
          </cell>
          <cell r="I78">
            <v>1144180.55</v>
          </cell>
          <cell r="K78">
            <v>0</v>
          </cell>
        </row>
        <row r="79">
          <cell r="A79">
            <v>1212190</v>
          </cell>
          <cell r="D79" t="str">
            <v>Computer Hardware at Cost - Acc Dep</v>
          </cell>
          <cell r="G79">
            <v>-266556.34000000003</v>
          </cell>
          <cell r="I79">
            <v>-264426.32</v>
          </cell>
          <cell r="K79">
            <v>-2130.02</v>
          </cell>
          <cell r="M79">
            <v>-0.8</v>
          </cell>
        </row>
        <row r="80">
          <cell r="A80" t="str">
            <v>Computer Hardware</v>
          </cell>
          <cell r="G80">
            <v>877624.21</v>
          </cell>
          <cell r="I80">
            <v>879754.23</v>
          </cell>
          <cell r="K80">
            <v>-2130.02</v>
          </cell>
          <cell r="M80">
            <v>-0.2</v>
          </cell>
          <cell r="N80" t="str">
            <v>*6*</v>
          </cell>
        </row>
        <row r="81">
          <cell r="G81">
            <v>15822207.189999999</v>
          </cell>
          <cell r="I81">
            <v>15509230.949999999</v>
          </cell>
          <cell r="K81">
            <v>312976.24</v>
          </cell>
          <cell r="M81">
            <v>2</v>
          </cell>
          <cell r="N81" t="str">
            <v>*5*</v>
          </cell>
        </row>
        <row r="82">
          <cell r="A82" t="str">
            <v>Intangibles</v>
          </cell>
        </row>
        <row r="83">
          <cell r="A83">
            <v>1213110</v>
          </cell>
          <cell r="D83" t="str">
            <v>Purchased Software at Cost</v>
          </cell>
          <cell r="G83">
            <v>15361696.710000001</v>
          </cell>
          <cell r="I83">
            <v>15361696.710000001</v>
          </cell>
          <cell r="K83">
            <v>0</v>
          </cell>
        </row>
        <row r="84">
          <cell r="A84">
            <v>1213120</v>
          </cell>
          <cell r="D84" t="str">
            <v>Purchased Software at Cost - accumulate</v>
          </cell>
          <cell r="G84">
            <v>-12391104.99</v>
          </cell>
          <cell r="I84">
            <v>-12286315.970000001</v>
          </cell>
          <cell r="K84">
            <v>-104789.02</v>
          </cell>
          <cell r="M84">
            <v>-0.9</v>
          </cell>
        </row>
        <row r="85">
          <cell r="A85">
            <v>1213150</v>
          </cell>
          <cell r="D85" t="str">
            <v>Internally Developed Software at Cost</v>
          </cell>
          <cell r="G85">
            <v>32681761.239999998</v>
          </cell>
          <cell r="I85">
            <v>32681761.239999998</v>
          </cell>
          <cell r="K85">
            <v>0</v>
          </cell>
        </row>
        <row r="86">
          <cell r="A86">
            <v>1213160</v>
          </cell>
          <cell r="D86" t="str">
            <v>Intern Dev Soft at Cost - accumulated a</v>
          </cell>
          <cell r="G86">
            <v>-14506832.439999999</v>
          </cell>
          <cell r="I86">
            <v>-14041939.050000001</v>
          </cell>
          <cell r="K86">
            <v>-464893.39</v>
          </cell>
          <cell r="M86">
            <v>-3.3</v>
          </cell>
        </row>
        <row r="87">
          <cell r="A87">
            <v>1213170</v>
          </cell>
          <cell r="D87" t="str">
            <v>Internally Developed Software at Valuat</v>
          </cell>
          <cell r="G87">
            <v>37059540.960000001</v>
          </cell>
          <cell r="I87">
            <v>37059540.960000001</v>
          </cell>
          <cell r="K87">
            <v>0</v>
          </cell>
        </row>
        <row r="88">
          <cell r="A88">
            <v>1213180</v>
          </cell>
          <cell r="D88" t="str">
            <v>Intern Dev Soft at Val - accumulated am</v>
          </cell>
          <cell r="G88">
            <v>-26724050.48</v>
          </cell>
          <cell r="I88">
            <v>-26395334.66</v>
          </cell>
          <cell r="K88">
            <v>-328715.82</v>
          </cell>
          <cell r="M88">
            <v>-1.2</v>
          </cell>
        </row>
        <row r="89">
          <cell r="A89">
            <v>1213190</v>
          </cell>
          <cell r="D89" t="str">
            <v>Internally Developed Software - WIP</v>
          </cell>
          <cell r="G89">
            <v>1426103.4</v>
          </cell>
          <cell r="I89">
            <v>1426103.4</v>
          </cell>
          <cell r="K89">
            <v>0</v>
          </cell>
        </row>
        <row r="90">
          <cell r="A90" t="str">
            <v>Computer Software</v>
          </cell>
          <cell r="G90">
            <v>32907114.399999999</v>
          </cell>
          <cell r="I90">
            <v>33805512.630000003</v>
          </cell>
          <cell r="K90">
            <v>-898398.23</v>
          </cell>
          <cell r="M90">
            <v>-2.7</v>
          </cell>
          <cell r="N90" t="str">
            <v>*6*</v>
          </cell>
        </row>
        <row r="91">
          <cell r="A91">
            <v>1213215</v>
          </cell>
          <cell r="D91" t="str">
            <v>Portable and Attractive Assets</v>
          </cell>
          <cell r="G91">
            <v>954665.44</v>
          </cell>
          <cell r="I91">
            <v>965352.92</v>
          </cell>
          <cell r="K91">
            <v>-10687.48</v>
          </cell>
          <cell r="M91">
            <v>-1.1000000000000001</v>
          </cell>
        </row>
        <row r="92">
          <cell r="A92">
            <v>1213216</v>
          </cell>
          <cell r="D92" t="str">
            <v>Portable and Attractive Assets Contra A</v>
          </cell>
          <cell r="G92">
            <v>-954665.44</v>
          </cell>
          <cell r="I92">
            <v>-965352.92</v>
          </cell>
          <cell r="K92">
            <v>10687.48</v>
          </cell>
          <cell r="M92">
            <v>1.1000000000000001</v>
          </cell>
        </row>
        <row r="93">
          <cell r="A93" t="str">
            <v>Other Intangibles</v>
          </cell>
          <cell r="G93">
            <v>0</v>
          </cell>
          <cell r="I93">
            <v>0</v>
          </cell>
          <cell r="K93">
            <v>0</v>
          </cell>
          <cell r="N93" t="str">
            <v>*6*</v>
          </cell>
        </row>
        <row r="94">
          <cell r="G94">
            <v>32907114.399999999</v>
          </cell>
          <cell r="I94">
            <v>33805512.630000003</v>
          </cell>
          <cell r="K94">
            <v>-898398.23</v>
          </cell>
          <cell r="M94">
            <v>-2.7</v>
          </cell>
          <cell r="N94" t="str">
            <v>*5*</v>
          </cell>
        </row>
        <row r="95">
          <cell r="G95">
            <v>48924321.670000002</v>
          </cell>
          <cell r="I95">
            <v>49509933.060000002</v>
          </cell>
          <cell r="K95">
            <v>-585611.39</v>
          </cell>
          <cell r="M95">
            <v>-1.2</v>
          </cell>
          <cell r="N95" t="str">
            <v>*4*</v>
          </cell>
        </row>
        <row r="96">
          <cell r="A96" t="str">
            <v>Inventory</v>
          </cell>
        </row>
        <row r="97">
          <cell r="A97">
            <v>1214110</v>
          </cell>
          <cell r="D97" t="str">
            <v>Stationery &amp; other consumables- invento</v>
          </cell>
          <cell r="G97">
            <v>11000</v>
          </cell>
          <cell r="I97">
            <v>11000</v>
          </cell>
          <cell r="K97">
            <v>0</v>
          </cell>
        </row>
        <row r="98">
          <cell r="A98">
            <v>1214120</v>
          </cell>
          <cell r="D98" t="str">
            <v>Other Inventory Not Held for Sale</v>
          </cell>
          <cell r="G98">
            <v>133138.15</v>
          </cell>
          <cell r="I98">
            <v>133138.15</v>
          </cell>
          <cell r="K98">
            <v>0</v>
          </cell>
        </row>
        <row r="99">
          <cell r="A99">
            <v>1214150</v>
          </cell>
          <cell r="D99" t="str">
            <v>Inventories held for sale</v>
          </cell>
          <cell r="G99">
            <v>349803.65</v>
          </cell>
          <cell r="I99">
            <v>349803.65</v>
          </cell>
          <cell r="K99">
            <v>0</v>
          </cell>
        </row>
        <row r="100">
          <cell r="A100" t="str">
            <v>Other Non Financial Assets</v>
          </cell>
        </row>
        <row r="101">
          <cell r="A101">
            <v>1215360</v>
          </cell>
          <cell r="D101" t="str">
            <v>Property operating prepayments</v>
          </cell>
          <cell r="G101">
            <v>1189336.71</v>
          </cell>
          <cell r="I101">
            <v>1189336.71</v>
          </cell>
          <cell r="K101">
            <v>0</v>
          </cell>
        </row>
        <row r="102">
          <cell r="A102">
            <v>1215390</v>
          </cell>
          <cell r="D102" t="str">
            <v>Other prepayments</v>
          </cell>
          <cell r="G102">
            <v>601091.19999999995</v>
          </cell>
          <cell r="I102">
            <v>601091.19999999995</v>
          </cell>
          <cell r="K102">
            <v>0</v>
          </cell>
        </row>
        <row r="103">
          <cell r="A103" t="str">
            <v>Prepayments</v>
          </cell>
          <cell r="G103">
            <v>1790427.91</v>
          </cell>
          <cell r="I103">
            <v>1790427.91</v>
          </cell>
          <cell r="K103">
            <v>0</v>
          </cell>
          <cell r="N103" t="str">
            <v>*5*</v>
          </cell>
        </row>
        <row r="104">
          <cell r="G104">
            <v>51208691.380000003</v>
          </cell>
          <cell r="I104">
            <v>51794302.770000003</v>
          </cell>
          <cell r="K104">
            <v>-585611.39</v>
          </cell>
          <cell r="M104">
            <v>-1.1000000000000001</v>
          </cell>
          <cell r="N104" t="str">
            <v>*3*</v>
          </cell>
        </row>
        <row r="105">
          <cell r="G105">
            <v>130394520.33</v>
          </cell>
          <cell r="I105">
            <v>108947973.45999999</v>
          </cell>
          <cell r="K105">
            <v>21446546.870000001</v>
          </cell>
          <cell r="M105">
            <v>19.7</v>
          </cell>
          <cell r="N105" t="str">
            <v>*2*</v>
          </cell>
        </row>
        <row r="106">
          <cell r="A106" t="str">
            <v>LIABILITIES</v>
          </cell>
        </row>
        <row r="107">
          <cell r="A107" t="str">
            <v>Debt</v>
          </cell>
        </row>
        <row r="108">
          <cell r="A108">
            <v>2111000</v>
          </cell>
          <cell r="D108" t="str">
            <v>Loans from DOFA</v>
          </cell>
          <cell r="G108">
            <v>-4166000</v>
          </cell>
          <cell r="I108">
            <v>-4166000</v>
          </cell>
          <cell r="K108">
            <v>0</v>
          </cell>
        </row>
        <row r="109">
          <cell r="A109">
            <v>2112000</v>
          </cell>
          <cell r="D109" t="str">
            <v>Other Loans</v>
          </cell>
          <cell r="G109">
            <v>-6800000</v>
          </cell>
          <cell r="I109">
            <v>-6800000</v>
          </cell>
          <cell r="K109">
            <v>0</v>
          </cell>
        </row>
        <row r="110">
          <cell r="A110" t="str">
            <v>Loans</v>
          </cell>
          <cell r="G110">
            <v>-10966000</v>
          </cell>
          <cell r="I110">
            <v>-10966000</v>
          </cell>
          <cell r="K110">
            <v>0</v>
          </cell>
          <cell r="N110" t="str">
            <v>*4*</v>
          </cell>
        </row>
        <row r="111">
          <cell r="A111">
            <v>2122000</v>
          </cell>
          <cell r="D111" t="str">
            <v>Surplus Space Liability</v>
          </cell>
          <cell r="G111">
            <v>0</v>
          </cell>
          <cell r="I111">
            <v>-3803.85</v>
          </cell>
          <cell r="K111">
            <v>3803.85</v>
          </cell>
          <cell r="M111">
            <v>100</v>
          </cell>
        </row>
        <row r="112">
          <cell r="A112" t="str">
            <v>Leases</v>
          </cell>
          <cell r="G112">
            <v>0</v>
          </cell>
          <cell r="I112">
            <v>-3803.85</v>
          </cell>
          <cell r="K112">
            <v>3803.85</v>
          </cell>
          <cell r="M112">
            <v>100</v>
          </cell>
          <cell r="N112" t="str">
            <v>*4*</v>
          </cell>
        </row>
        <row r="113">
          <cell r="A113">
            <v>2141000</v>
          </cell>
          <cell r="D113" t="str">
            <v>Lease Incentives Received</v>
          </cell>
          <cell r="G113">
            <v>-2787105.18</v>
          </cell>
          <cell r="I113">
            <v>-2848362.27</v>
          </cell>
          <cell r="K113">
            <v>61257.09</v>
          </cell>
          <cell r="M113">
            <v>2.2000000000000002</v>
          </cell>
        </row>
        <row r="114">
          <cell r="A114" t="str">
            <v>Other Debt</v>
          </cell>
          <cell r="G114">
            <v>-2787105.18</v>
          </cell>
          <cell r="I114">
            <v>-2848362.27</v>
          </cell>
          <cell r="K114">
            <v>61257.09</v>
          </cell>
          <cell r="M114">
            <v>2.2000000000000002</v>
          </cell>
          <cell r="N114" t="str">
            <v>*4*</v>
          </cell>
        </row>
        <row r="115">
          <cell r="G115">
            <v>-13753105.18</v>
          </cell>
          <cell r="I115">
            <v>-13818166.119999999</v>
          </cell>
          <cell r="K115">
            <v>65060.94</v>
          </cell>
          <cell r="M115">
            <v>0.5</v>
          </cell>
          <cell r="N115" t="str">
            <v>*3*</v>
          </cell>
        </row>
        <row r="116">
          <cell r="A116" t="str">
            <v>Provisions and Payables</v>
          </cell>
        </row>
        <row r="117">
          <cell r="A117" t="str">
            <v>Employees</v>
          </cell>
        </row>
        <row r="118">
          <cell r="A118">
            <v>2211100</v>
          </cell>
          <cell r="D118" t="str">
            <v>Provision for Recreation Leave</v>
          </cell>
          <cell r="G118">
            <v>-23733409.68</v>
          </cell>
          <cell r="I118">
            <v>-23810383.010000002</v>
          </cell>
          <cell r="K118">
            <v>76973.33</v>
          </cell>
          <cell r="M118">
            <v>0.3</v>
          </cell>
        </row>
        <row r="119">
          <cell r="A119">
            <v>2211200</v>
          </cell>
          <cell r="D119" t="str">
            <v>Provision for Long Service Leave</v>
          </cell>
          <cell r="G119">
            <v>-30837038.84</v>
          </cell>
          <cell r="I119">
            <v>-30713912.23</v>
          </cell>
          <cell r="K119">
            <v>-123126.61</v>
          </cell>
          <cell r="M119">
            <v>-0.4</v>
          </cell>
        </row>
        <row r="120">
          <cell r="A120" t="str">
            <v>Leave</v>
          </cell>
          <cell r="G120">
            <v>-54570448.520000003</v>
          </cell>
          <cell r="I120">
            <v>-54524295.240000002</v>
          </cell>
          <cell r="K120">
            <v>-46153.279999999999</v>
          </cell>
          <cell r="M120">
            <v>-0.1</v>
          </cell>
          <cell r="N120" t="str">
            <v>*5*</v>
          </cell>
        </row>
        <row r="121">
          <cell r="A121">
            <v>2212100</v>
          </cell>
          <cell r="D121" t="str">
            <v>Accrued Salary Wages</v>
          </cell>
          <cell r="G121">
            <v>-4569685.51</v>
          </cell>
          <cell r="I121">
            <v>-4147067.62</v>
          </cell>
          <cell r="K121">
            <v>-422617.89</v>
          </cell>
          <cell r="M121">
            <v>-10.199999999999999</v>
          </cell>
        </row>
        <row r="122">
          <cell r="A122">
            <v>2212300</v>
          </cell>
          <cell r="D122" t="str">
            <v>Payroll Clearing Account</v>
          </cell>
          <cell r="G122">
            <v>-22455.4</v>
          </cell>
          <cell r="I122">
            <v>-26525.83</v>
          </cell>
          <cell r="K122">
            <v>4070.43</v>
          </cell>
          <cell r="M122">
            <v>15.3</v>
          </cell>
        </row>
        <row r="123">
          <cell r="A123">
            <v>2212400</v>
          </cell>
          <cell r="D123" t="str">
            <v>NOMAD Payroll Intercompany</v>
          </cell>
          <cell r="G123">
            <v>-94190.49</v>
          </cell>
          <cell r="I123">
            <v>-5792.01</v>
          </cell>
          <cell r="K123">
            <v>-88398.48</v>
          </cell>
          <cell r="M123">
            <v>-1526.2</v>
          </cell>
        </row>
        <row r="124">
          <cell r="A124">
            <v>2212400</v>
          </cell>
          <cell r="D124" t="str">
            <v>NOMAD Payroll Intercompany</v>
          </cell>
          <cell r="G124">
            <v>-506.18</v>
          </cell>
          <cell r="I124">
            <v>-506.18</v>
          </cell>
          <cell r="K124">
            <v>0</v>
          </cell>
        </row>
        <row r="125">
          <cell r="A125">
            <v>2212600</v>
          </cell>
          <cell r="D125" t="str">
            <v>Payroll Clearing Adjustments</v>
          </cell>
          <cell r="G125">
            <v>210531.15</v>
          </cell>
          <cell r="I125">
            <v>223523.68</v>
          </cell>
          <cell r="K125">
            <v>-12992.53</v>
          </cell>
          <cell r="M125">
            <v>-5.8</v>
          </cell>
        </row>
        <row r="126">
          <cell r="A126" t="str">
            <v>Salary and Wages</v>
          </cell>
          <cell r="G126">
            <v>-4476306.43</v>
          </cell>
          <cell r="I126">
            <v>-3956367.96</v>
          </cell>
          <cell r="K126">
            <v>-519938.47</v>
          </cell>
          <cell r="M126">
            <v>-13.1</v>
          </cell>
          <cell r="N126" t="str">
            <v>*5*</v>
          </cell>
        </row>
        <row r="127">
          <cell r="A127">
            <v>2213100</v>
          </cell>
          <cell r="D127" t="str">
            <v>Accrued Superannuation</v>
          </cell>
          <cell r="G127">
            <v>-709139.29</v>
          </cell>
          <cell r="I127">
            <v>-634683.24</v>
          </cell>
          <cell r="K127">
            <v>-74456.05</v>
          </cell>
          <cell r="M127">
            <v>-11.7</v>
          </cell>
        </row>
        <row r="128">
          <cell r="A128" t="str">
            <v>Superannuation</v>
          </cell>
          <cell r="G128">
            <v>-709139.29</v>
          </cell>
          <cell r="I128">
            <v>-634683.24</v>
          </cell>
          <cell r="K128">
            <v>-74456.05</v>
          </cell>
          <cell r="M128">
            <v>-11.7</v>
          </cell>
          <cell r="N128" t="str">
            <v>*5*</v>
          </cell>
        </row>
        <row r="129">
          <cell r="A129">
            <v>2216000</v>
          </cell>
          <cell r="D129" t="str">
            <v>Other employee provisions</v>
          </cell>
          <cell r="G129">
            <v>6357.19</v>
          </cell>
          <cell r="I129">
            <v>6357.19</v>
          </cell>
          <cell r="K129">
            <v>0</v>
          </cell>
        </row>
        <row r="130">
          <cell r="A130" t="str">
            <v>Other Employee Liabilities</v>
          </cell>
          <cell r="G130">
            <v>6357.19</v>
          </cell>
          <cell r="I130">
            <v>6357.19</v>
          </cell>
          <cell r="K130">
            <v>0</v>
          </cell>
          <cell r="N130" t="str">
            <v>*5*</v>
          </cell>
        </row>
        <row r="131">
          <cell r="G131">
            <v>-59749537.049999997</v>
          </cell>
          <cell r="I131">
            <v>-59108989.25</v>
          </cell>
          <cell r="K131">
            <v>-640547.80000000005</v>
          </cell>
          <cell r="M131">
            <v>-1.1000000000000001</v>
          </cell>
          <cell r="N131" t="str">
            <v>*4*</v>
          </cell>
        </row>
        <row r="132">
          <cell r="A132" t="str">
            <v>Suppliers</v>
          </cell>
        </row>
        <row r="133">
          <cell r="A133">
            <v>2221000</v>
          </cell>
          <cell r="D133" t="str">
            <v>Goods and Services - Trade *CONTROL ACC</v>
          </cell>
          <cell r="G133">
            <v>-49943236.420000002</v>
          </cell>
          <cell r="I133">
            <v>-28718112.170000002</v>
          </cell>
          <cell r="K133">
            <v>-21225124.25</v>
          </cell>
          <cell r="M133">
            <v>-73.900000000000006</v>
          </cell>
        </row>
        <row r="134">
          <cell r="A134">
            <v>2223000</v>
          </cell>
          <cell r="D134" t="str">
            <v>Goods Rec Invoice Rec Clear</v>
          </cell>
          <cell r="G134">
            <v>67705.490000000005</v>
          </cell>
          <cell r="I134">
            <v>101443.34</v>
          </cell>
          <cell r="K134">
            <v>-33737.85</v>
          </cell>
          <cell r="M134">
            <v>-33.299999999999997</v>
          </cell>
        </row>
        <row r="135">
          <cell r="A135">
            <v>2229000</v>
          </cell>
          <cell r="D135" t="str">
            <v>Grants Payable</v>
          </cell>
          <cell r="G135">
            <v>-36398.639999999999</v>
          </cell>
          <cell r="I135">
            <v>-63123.64</v>
          </cell>
          <cell r="K135">
            <v>26725</v>
          </cell>
          <cell r="M135">
            <v>42.3</v>
          </cell>
        </row>
        <row r="136">
          <cell r="A136" t="str">
            <v>Goods and Services</v>
          </cell>
          <cell r="G136">
            <v>-49911929.57</v>
          </cell>
          <cell r="I136">
            <v>-28679792.469999999</v>
          </cell>
          <cell r="K136">
            <v>-21232137.100000001</v>
          </cell>
          <cell r="M136">
            <v>-74</v>
          </cell>
          <cell r="N136" t="str">
            <v>*5*</v>
          </cell>
        </row>
        <row r="137">
          <cell r="A137">
            <v>2228000</v>
          </cell>
          <cell r="D137" t="str">
            <v>Other Suppliers Liabilities</v>
          </cell>
          <cell r="G137">
            <v>-15345030.17</v>
          </cell>
          <cell r="I137">
            <v>-15125888.390000001</v>
          </cell>
          <cell r="K137">
            <v>-219141.78</v>
          </cell>
          <cell r="M137">
            <v>-1.4</v>
          </cell>
        </row>
        <row r="138">
          <cell r="A138" t="str">
            <v>Other Suppliers</v>
          </cell>
          <cell r="G138">
            <v>-15345030.17</v>
          </cell>
          <cell r="I138">
            <v>-15125888.390000001</v>
          </cell>
          <cell r="K138">
            <v>-219141.78</v>
          </cell>
          <cell r="M138">
            <v>-1.4</v>
          </cell>
          <cell r="N138" t="str">
            <v>*5*</v>
          </cell>
        </row>
        <row r="139">
          <cell r="G139">
            <v>-65256959.740000002</v>
          </cell>
          <cell r="I139">
            <v>-43805680.859999999</v>
          </cell>
          <cell r="K139">
            <v>-21451278.879999999</v>
          </cell>
          <cell r="M139">
            <v>-49</v>
          </cell>
          <cell r="N139" t="str">
            <v>*4*</v>
          </cell>
        </row>
        <row r="140">
          <cell r="A140" t="str">
            <v>Other</v>
          </cell>
        </row>
        <row r="141">
          <cell r="A141">
            <v>2231100</v>
          </cell>
          <cell r="D141" t="str">
            <v>Unearned Revenue</v>
          </cell>
          <cell r="G141">
            <v>-2222411.9500000002</v>
          </cell>
          <cell r="I141">
            <v>-2177806</v>
          </cell>
          <cell r="K141">
            <v>-44605.95</v>
          </cell>
          <cell r="M141">
            <v>-2</v>
          </cell>
        </row>
        <row r="142">
          <cell r="A142">
            <v>2231210</v>
          </cell>
          <cell r="D142" t="str">
            <v>Unearn Rev Rolling Revision of Aust Dri</v>
          </cell>
          <cell r="G142">
            <v>-27272.73</v>
          </cell>
          <cell r="I142">
            <v>-27272.73</v>
          </cell>
          <cell r="K142">
            <v>0</v>
          </cell>
        </row>
        <row r="143">
          <cell r="A143">
            <v>2231220</v>
          </cell>
          <cell r="D143" t="str">
            <v>Unearn revenue Intellectual Property pr</v>
          </cell>
          <cell r="G143">
            <v>-31739.21</v>
          </cell>
          <cell r="I143">
            <v>-31739.21</v>
          </cell>
          <cell r="K143">
            <v>0</v>
          </cell>
        </row>
        <row r="144">
          <cell r="A144">
            <v>2231230</v>
          </cell>
          <cell r="D144" t="str">
            <v>Unearn Rev National Ban on Cloning of W</v>
          </cell>
          <cell r="G144">
            <v>-51374</v>
          </cell>
          <cell r="I144">
            <v>-51374</v>
          </cell>
          <cell r="K144">
            <v>0</v>
          </cell>
        </row>
        <row r="145">
          <cell r="A145" t="str">
            <v>Unearned Income</v>
          </cell>
          <cell r="G145">
            <v>-2332797.89</v>
          </cell>
          <cell r="I145">
            <v>-2288191.94</v>
          </cell>
          <cell r="K145">
            <v>-44605.95</v>
          </cell>
          <cell r="M145">
            <v>-1.9</v>
          </cell>
          <cell r="N145" t="str">
            <v>*5*</v>
          </cell>
        </row>
        <row r="146">
          <cell r="A146">
            <v>2232500</v>
          </cell>
          <cell r="D146" t="str">
            <v>Airfares Clearing Account</v>
          </cell>
          <cell r="G146">
            <v>-728034.34</v>
          </cell>
          <cell r="I146">
            <v>-2553352.2599999998</v>
          </cell>
          <cell r="K146">
            <v>1825317.92</v>
          </cell>
          <cell r="M146">
            <v>71.5</v>
          </cell>
        </row>
        <row r="147">
          <cell r="A147">
            <v>2232600</v>
          </cell>
          <cell r="D147" t="str">
            <v>Credit Card Clearing</v>
          </cell>
          <cell r="G147">
            <v>414126.85</v>
          </cell>
          <cell r="I147">
            <v>243409.81</v>
          </cell>
          <cell r="K147">
            <v>170717.04</v>
          </cell>
          <cell r="M147">
            <v>70.099999999999994</v>
          </cell>
        </row>
        <row r="148">
          <cell r="A148" t="str">
            <v>Accrued Expenses</v>
          </cell>
          <cell r="G148">
            <v>-313907.49</v>
          </cell>
          <cell r="I148">
            <v>-2309942.4500000002</v>
          </cell>
          <cell r="K148">
            <v>1996034.96</v>
          </cell>
          <cell r="M148">
            <v>86.4</v>
          </cell>
          <cell r="N148" t="str">
            <v>*5*</v>
          </cell>
        </row>
        <row r="149">
          <cell r="A149">
            <v>2235100</v>
          </cell>
          <cell r="D149" t="str">
            <v>GST Payable</v>
          </cell>
          <cell r="G149">
            <v>-25026.76</v>
          </cell>
          <cell r="I149">
            <v>0</v>
          </cell>
          <cell r="K149">
            <v>-25026.76</v>
          </cell>
        </row>
        <row r="150">
          <cell r="A150" t="str">
            <v>GST Payable</v>
          </cell>
          <cell r="G150">
            <v>-25026.76</v>
          </cell>
          <cell r="I150">
            <v>0</v>
          </cell>
          <cell r="K150">
            <v>-25026.76</v>
          </cell>
          <cell r="N150" t="str">
            <v>*5*</v>
          </cell>
        </row>
        <row r="151">
          <cell r="G151">
            <v>-2671732.14</v>
          </cell>
          <cell r="I151">
            <v>-4598134.3899999997</v>
          </cell>
          <cell r="K151">
            <v>1926402.25</v>
          </cell>
          <cell r="M151">
            <v>41.9</v>
          </cell>
          <cell r="N151" t="str">
            <v>*4*</v>
          </cell>
        </row>
        <row r="152">
          <cell r="G152">
            <v>-127678228.93000001</v>
          </cell>
          <cell r="I152">
            <v>-107512804.5</v>
          </cell>
          <cell r="K152">
            <v>-20165424.43</v>
          </cell>
          <cell r="M152">
            <v>-18.8</v>
          </cell>
          <cell r="N152" t="str">
            <v>*3*</v>
          </cell>
        </row>
        <row r="153">
          <cell r="G153">
            <v>-141431334.11000001</v>
          </cell>
          <cell r="I153">
            <v>-121330970.62</v>
          </cell>
          <cell r="K153">
            <v>-20100363.489999998</v>
          </cell>
          <cell r="M153">
            <v>-16.600000000000001</v>
          </cell>
          <cell r="N153" t="str">
            <v>*2*</v>
          </cell>
        </row>
        <row r="154">
          <cell r="A154" t="str">
            <v>EQUITY</v>
          </cell>
        </row>
        <row r="155">
          <cell r="A155" t="str">
            <v>Total Equity</v>
          </cell>
        </row>
        <row r="156">
          <cell r="A156">
            <v>3113000</v>
          </cell>
          <cell r="D156" t="str">
            <v>Capital Use Equity</v>
          </cell>
          <cell r="G156">
            <v>549000</v>
          </cell>
          <cell r="I156">
            <v>549000</v>
          </cell>
          <cell r="K156">
            <v>0</v>
          </cell>
        </row>
        <row r="157">
          <cell r="G157">
            <v>549000</v>
          </cell>
          <cell r="I157">
            <v>549000</v>
          </cell>
          <cell r="K157">
            <v>0</v>
          </cell>
          <cell r="N157" t="str">
            <v>*4*</v>
          </cell>
        </row>
        <row r="158">
          <cell r="A158">
            <v>3114000</v>
          </cell>
          <cell r="D158" t="str">
            <v>Changes in accounting policy</v>
          </cell>
          <cell r="G158">
            <v>4660486.34</v>
          </cell>
          <cell r="I158">
            <v>4660486.34</v>
          </cell>
          <cell r="K158">
            <v>0</v>
          </cell>
        </row>
        <row r="159">
          <cell r="G159">
            <v>4660486.34</v>
          </cell>
          <cell r="I159">
            <v>4660486.34</v>
          </cell>
          <cell r="K159">
            <v>0</v>
          </cell>
          <cell r="N159" t="str">
            <v>*4*</v>
          </cell>
        </row>
        <row r="160">
          <cell r="A160">
            <v>3112000</v>
          </cell>
          <cell r="D160" t="str">
            <v>Capital Injection</v>
          </cell>
          <cell r="G160">
            <v>-5913887.96</v>
          </cell>
          <cell r="I160">
            <v>-5913887.96</v>
          </cell>
          <cell r="K160">
            <v>0</v>
          </cell>
        </row>
        <row r="161">
          <cell r="A161" t="str">
            <v>Capital Injection</v>
          </cell>
          <cell r="G161">
            <v>-5913887.96</v>
          </cell>
          <cell r="I161">
            <v>-5913887.96</v>
          </cell>
          <cell r="K161">
            <v>0</v>
          </cell>
          <cell r="N161" t="str">
            <v>*4*</v>
          </cell>
        </row>
        <row r="162">
          <cell r="A162">
            <v>3111000</v>
          </cell>
          <cell r="D162" t="str">
            <v>Retained Earnings</v>
          </cell>
          <cell r="G162">
            <v>10299565.85</v>
          </cell>
          <cell r="I162">
            <v>10299565.85</v>
          </cell>
          <cell r="K162">
            <v>0</v>
          </cell>
        </row>
        <row r="163">
          <cell r="A163">
            <v>3111000</v>
          </cell>
          <cell r="D163" t="str">
            <v>Retained Earnings</v>
          </cell>
          <cell r="G163">
            <v>818.85</v>
          </cell>
          <cell r="I163">
            <v>818.85</v>
          </cell>
          <cell r="K163">
            <v>0</v>
          </cell>
        </row>
        <row r="164">
          <cell r="G164">
            <v>10300384.699999999</v>
          </cell>
          <cell r="I164">
            <v>10300384.699999999</v>
          </cell>
          <cell r="K164">
            <v>0</v>
          </cell>
          <cell r="N164" t="str">
            <v>*4*</v>
          </cell>
        </row>
        <row r="165">
          <cell r="A165" t="str">
            <v>Accumulated Result</v>
          </cell>
        </row>
        <row r="166">
          <cell r="A166" t="str">
            <v>Accumulated Result</v>
          </cell>
          <cell r="G166">
            <v>1457784.97</v>
          </cell>
          <cell r="I166">
            <v>2803968.35</v>
          </cell>
          <cell r="K166">
            <v>-1346183.38</v>
          </cell>
          <cell r="M166">
            <v>-48</v>
          </cell>
          <cell r="N166" t="str">
            <v>*5*</v>
          </cell>
        </row>
        <row r="167">
          <cell r="G167">
            <v>1457784.97</v>
          </cell>
          <cell r="I167">
            <v>2803968.35</v>
          </cell>
          <cell r="K167">
            <v>-1346183.38</v>
          </cell>
          <cell r="M167">
            <v>-48</v>
          </cell>
          <cell r="N167" t="str">
            <v>*4*</v>
          </cell>
        </row>
        <row r="168">
          <cell r="G168">
            <v>11053768.050000001</v>
          </cell>
          <cell r="I168">
            <v>12399951.43</v>
          </cell>
          <cell r="K168">
            <v>-1346183.38</v>
          </cell>
          <cell r="M168">
            <v>-10.9</v>
          </cell>
          <cell r="N168" t="str">
            <v>*3*</v>
          </cell>
        </row>
        <row r="169">
          <cell r="A169" t="str">
            <v>Reserves</v>
          </cell>
        </row>
        <row r="170">
          <cell r="A170" t="str">
            <v>Asset Revaluation Reserve</v>
          </cell>
        </row>
        <row r="171">
          <cell r="A171">
            <v>3121100</v>
          </cell>
          <cell r="D171" t="str">
            <v>Land - asset revaluation reserve</v>
          </cell>
          <cell r="G171">
            <v>-16954.27</v>
          </cell>
          <cell r="I171">
            <v>-16954.27</v>
          </cell>
          <cell r="K171">
            <v>0</v>
          </cell>
        </row>
        <row r="172">
          <cell r="A172" t="str">
            <v>ARR - Land</v>
          </cell>
          <cell r="G172">
            <v>-16954.27</v>
          </cell>
          <cell r="I172">
            <v>-16954.27</v>
          </cell>
          <cell r="K172">
            <v>0</v>
          </cell>
          <cell r="N172" t="str">
            <v>*5*</v>
          </cell>
        </row>
        <row r="173">
          <cell r="G173">
            <v>-16954.27</v>
          </cell>
          <cell r="I173">
            <v>-16954.27</v>
          </cell>
          <cell r="K173">
            <v>0</v>
          </cell>
          <cell r="N173" t="str">
            <v>*4*</v>
          </cell>
        </row>
        <row r="174">
          <cell r="G174">
            <v>-16954.27</v>
          </cell>
          <cell r="I174">
            <v>-16954.27</v>
          </cell>
          <cell r="K174">
            <v>0</v>
          </cell>
          <cell r="N174" t="str">
            <v>*3*</v>
          </cell>
        </row>
        <row r="175">
          <cell r="G175">
            <v>11036813.779999999</v>
          </cell>
          <cell r="I175">
            <v>12382997.16</v>
          </cell>
          <cell r="K175">
            <v>-1346183.38</v>
          </cell>
          <cell r="M175">
            <v>-10.9</v>
          </cell>
          <cell r="N175" t="str">
            <v>*2*</v>
          </cell>
        </row>
        <row r="176">
          <cell r="G176">
            <v>0</v>
          </cell>
          <cell r="I176">
            <v>0</v>
          </cell>
          <cell r="K176">
            <v>0</v>
          </cell>
          <cell r="N176" t="str">
            <v>*1*</v>
          </cell>
        </row>
        <row r="181">
          <cell r="B181">
            <v>1000</v>
          </cell>
          <cell r="C181" t="str">
            <v>Business area</v>
          </cell>
          <cell r="E181" t="str">
            <v>****</v>
          </cell>
          <cell r="J181" t="str">
            <v>Amounts in</v>
          </cell>
          <cell r="L181" t="str">
            <v>AUD</v>
          </cell>
        </row>
        <row r="183">
          <cell r="A183" t="str">
            <v>Texts</v>
          </cell>
          <cell r="F183" t="str">
            <v>Reporting period</v>
          </cell>
          <cell r="H183" t="str">
            <v>Comparison period</v>
          </cell>
          <cell r="K183" t="str">
            <v xml:space="preserve">       Absolute</v>
          </cell>
          <cell r="M183" t="str">
            <v xml:space="preserve">   Rel</v>
          </cell>
          <cell r="N183" t="str">
            <v>Sumt</v>
          </cell>
        </row>
        <row r="184">
          <cell r="F184" t="str">
            <v>(01.2002-06.2002)</v>
          </cell>
          <cell r="H184" t="str">
            <v>(01.2002-05.2002)</v>
          </cell>
          <cell r="K184" t="str">
            <v xml:space="preserve">     difference</v>
          </cell>
          <cell r="M184" t="str">
            <v xml:space="preserve">   dif</v>
          </cell>
          <cell r="N184" t="str">
            <v>level</v>
          </cell>
        </row>
        <row r="186">
          <cell r="A186" t="str">
            <v>OPERATING STATEMENT</v>
          </cell>
        </row>
        <row r="187">
          <cell r="A187" t="str">
            <v>*****************************</v>
          </cell>
        </row>
        <row r="188">
          <cell r="A188" t="str">
            <v>Revenue</v>
          </cell>
        </row>
        <row r="189">
          <cell r="A189" t="str">
            <v>Non Taxation</v>
          </cell>
        </row>
        <row r="190">
          <cell r="A190">
            <v>4111110</v>
          </cell>
          <cell r="D190" t="str">
            <v>Recovery of costs from TGA</v>
          </cell>
          <cell r="G190">
            <v>-301939.84000000003</v>
          </cell>
          <cell r="I190">
            <v>-104760</v>
          </cell>
          <cell r="K190">
            <v>-197179.84</v>
          </cell>
          <cell r="M190">
            <v>-188.2</v>
          </cell>
        </row>
        <row r="191">
          <cell r="A191">
            <v>4111130</v>
          </cell>
          <cell r="D191" t="str">
            <v>Recovery of costs from FACS</v>
          </cell>
          <cell r="G191">
            <v>-33506.230000000003</v>
          </cell>
          <cell r="I191">
            <v>-16839.48</v>
          </cell>
          <cell r="K191">
            <v>-16666.75</v>
          </cell>
          <cell r="M191">
            <v>-99</v>
          </cell>
        </row>
        <row r="192">
          <cell r="A192">
            <v>4111150</v>
          </cell>
          <cell r="D192" t="str">
            <v>Recovery of costs from ARPANSA</v>
          </cell>
          <cell r="G192">
            <v>-25214</v>
          </cell>
          <cell r="I192">
            <v>-18910.5</v>
          </cell>
          <cell r="K192">
            <v>-6303.5</v>
          </cell>
          <cell r="M192">
            <v>-33.299999999999997</v>
          </cell>
        </row>
        <row r="193">
          <cell r="A193">
            <v>4111200</v>
          </cell>
          <cell r="D193" t="str">
            <v>Provision of equipment to assoc entitie</v>
          </cell>
          <cell r="G193">
            <v>-207193.53</v>
          </cell>
          <cell r="I193">
            <v>-150106.85</v>
          </cell>
          <cell r="K193">
            <v>-57086.68</v>
          </cell>
          <cell r="M193">
            <v>-38</v>
          </cell>
        </row>
        <row r="194">
          <cell r="A194">
            <v>4111257</v>
          </cell>
          <cell r="D194" t="str">
            <v>Other departmental miscellaneous revenu</v>
          </cell>
          <cell r="G194">
            <v>-213865.27</v>
          </cell>
          <cell r="I194">
            <v>-427214.27</v>
          </cell>
          <cell r="K194">
            <v>213349</v>
          </cell>
          <cell r="M194">
            <v>49.9</v>
          </cell>
        </row>
        <row r="195">
          <cell r="A195">
            <v>4111258</v>
          </cell>
          <cell r="D195" t="str">
            <v>Refund of miscellaneous revenue sent to</v>
          </cell>
          <cell r="G195">
            <v>922.8</v>
          </cell>
          <cell r="I195">
            <v>922.8</v>
          </cell>
          <cell r="K195">
            <v>0</v>
          </cell>
        </row>
        <row r="196">
          <cell r="A196">
            <v>4111310</v>
          </cell>
          <cell r="D196" t="str">
            <v>Corporate management fee TGA</v>
          </cell>
          <cell r="G196">
            <v>-1256084.07</v>
          </cell>
          <cell r="I196">
            <v>-1256084.07</v>
          </cell>
          <cell r="K196">
            <v>0</v>
          </cell>
        </row>
        <row r="197">
          <cell r="A197">
            <v>4111410</v>
          </cell>
          <cell r="D197" t="str">
            <v>Salary recovery from external agencies</v>
          </cell>
          <cell r="G197">
            <v>-173648.12</v>
          </cell>
          <cell r="I197">
            <v>-172901.6</v>
          </cell>
          <cell r="K197">
            <v>-746.52</v>
          </cell>
          <cell r="M197">
            <v>-0.4</v>
          </cell>
        </row>
        <row r="198">
          <cell r="A198">
            <v>4111420</v>
          </cell>
          <cell r="D198" t="str">
            <v>Travel agent rebates</v>
          </cell>
          <cell r="G198">
            <v>-29929.41</v>
          </cell>
          <cell r="I198">
            <v>-29929.41</v>
          </cell>
          <cell r="K198">
            <v>0</v>
          </cell>
        </row>
        <row r="199">
          <cell r="A199">
            <v>4111430</v>
          </cell>
          <cell r="D199" t="str">
            <v>Other revenue from departments &amp; agenci</v>
          </cell>
          <cell r="G199">
            <v>-202675.66</v>
          </cell>
          <cell r="I199">
            <v>-199675.66</v>
          </cell>
          <cell r="K199">
            <v>-3000</v>
          </cell>
          <cell r="M199">
            <v>-1.5</v>
          </cell>
        </row>
        <row r="200">
          <cell r="A200">
            <v>4111450</v>
          </cell>
          <cell r="D200" t="str">
            <v>Export of departmental services</v>
          </cell>
          <cell r="G200">
            <v>-3410.93</v>
          </cell>
          <cell r="I200">
            <v>-2910.93</v>
          </cell>
          <cell r="K200">
            <v>-500</v>
          </cell>
          <cell r="M200">
            <v>-17.2</v>
          </cell>
        </row>
        <row r="201">
          <cell r="A201">
            <v>4111460</v>
          </cell>
          <cell r="D201" t="str">
            <v>Acute Care Advisory Committee</v>
          </cell>
          <cell r="G201">
            <v>-90000.02</v>
          </cell>
          <cell r="I201">
            <v>-75242.28</v>
          </cell>
          <cell r="K201">
            <v>-14757.74</v>
          </cell>
          <cell r="M201">
            <v>-19.600000000000001</v>
          </cell>
        </row>
        <row r="202">
          <cell r="A202">
            <v>4111465</v>
          </cell>
          <cell r="D202" t="str">
            <v>AHMAC recoveries</v>
          </cell>
          <cell r="G202">
            <v>-123000</v>
          </cell>
          <cell r="I202">
            <v>-123000</v>
          </cell>
          <cell r="K202">
            <v>0</v>
          </cell>
        </row>
        <row r="203">
          <cell r="A203">
            <v>4111475</v>
          </cell>
          <cell r="D203" t="str">
            <v>Worksafe Australia recoveries</v>
          </cell>
          <cell r="G203">
            <v>-109601.79</v>
          </cell>
          <cell r="I203">
            <v>-72512.25</v>
          </cell>
          <cell r="K203">
            <v>-37089.54</v>
          </cell>
          <cell r="M203">
            <v>-51.1</v>
          </cell>
        </row>
        <row r="204">
          <cell r="A204">
            <v>4111480</v>
          </cell>
          <cell r="D204" t="str">
            <v>National Registration Authority</v>
          </cell>
          <cell r="G204">
            <v>-1385548.74</v>
          </cell>
          <cell r="I204">
            <v>-1385548.74</v>
          </cell>
          <cell r="K204">
            <v>0</v>
          </cell>
        </row>
        <row r="205">
          <cell r="A205">
            <v>4111486</v>
          </cell>
          <cell r="D205" t="str">
            <v>Provsn of facilities recoveries fm exte</v>
          </cell>
          <cell r="G205">
            <v>-16800</v>
          </cell>
          <cell r="I205">
            <v>-16800</v>
          </cell>
          <cell r="K205">
            <v>0</v>
          </cell>
        </row>
        <row r="206">
          <cell r="A206">
            <v>4111490</v>
          </cell>
          <cell r="D206" t="str">
            <v>Conferences &amp; seminars recoveries fm ex</v>
          </cell>
          <cell r="G206">
            <v>-169600.18</v>
          </cell>
          <cell r="I206">
            <v>-169600.18</v>
          </cell>
          <cell r="K206">
            <v>0</v>
          </cell>
        </row>
        <row r="207">
          <cell r="A207">
            <v>4111495</v>
          </cell>
          <cell r="D207" t="str">
            <v>Committee costs recoveries from externa</v>
          </cell>
          <cell r="G207">
            <v>-60575</v>
          </cell>
          <cell r="I207">
            <v>-57991</v>
          </cell>
          <cell r="K207">
            <v>-2584</v>
          </cell>
          <cell r="M207">
            <v>-4.5</v>
          </cell>
        </row>
        <row r="208">
          <cell r="A208">
            <v>4111496</v>
          </cell>
          <cell r="D208" t="str">
            <v>Prosthetic appliance maintenance (exist</v>
          </cell>
          <cell r="G208">
            <v>-655895</v>
          </cell>
          <cell r="I208">
            <v>-655895</v>
          </cell>
          <cell r="K208">
            <v>0</v>
          </cell>
        </row>
        <row r="209">
          <cell r="A209">
            <v>4111497</v>
          </cell>
          <cell r="D209" t="str">
            <v>Prosthetic appliance maintenance (new)</v>
          </cell>
          <cell r="G209">
            <v>-156240</v>
          </cell>
          <cell r="I209">
            <v>-156240</v>
          </cell>
          <cell r="K209">
            <v>0</v>
          </cell>
        </row>
        <row r="210">
          <cell r="A210">
            <v>4111500</v>
          </cell>
          <cell r="D210" t="str">
            <v>National Drugs Poisons Scheduling Commi</v>
          </cell>
          <cell r="G210">
            <v>-272166.99</v>
          </cell>
          <cell r="I210">
            <v>-165974.21</v>
          </cell>
          <cell r="K210">
            <v>-106192.78</v>
          </cell>
          <cell r="M210">
            <v>-64</v>
          </cell>
        </row>
        <row r="211">
          <cell r="A211">
            <v>4111520</v>
          </cell>
          <cell r="D211" t="str">
            <v>Freedom of Information</v>
          </cell>
          <cell r="G211">
            <v>-14749.74</v>
          </cell>
          <cell r="I211">
            <v>-14283.14</v>
          </cell>
          <cell r="K211">
            <v>-466.6</v>
          </cell>
          <cell r="M211">
            <v>-3.3</v>
          </cell>
        </row>
        <row r="212">
          <cell r="A212">
            <v>4114410</v>
          </cell>
          <cell r="D212" t="str">
            <v>Departmental property sub-lease revenue</v>
          </cell>
          <cell r="G212">
            <v>-275049.73</v>
          </cell>
          <cell r="I212">
            <v>-275049.73</v>
          </cell>
          <cell r="K212">
            <v>0</v>
          </cell>
        </row>
        <row r="213">
          <cell r="A213">
            <v>4115500</v>
          </cell>
          <cell r="D213" t="str">
            <v>Sale of Publications</v>
          </cell>
          <cell r="G213">
            <v>-644301.85</v>
          </cell>
          <cell r="I213">
            <v>-416696</v>
          </cell>
          <cell r="K213">
            <v>-227605.85</v>
          </cell>
          <cell r="M213">
            <v>-54.6</v>
          </cell>
        </row>
        <row r="214">
          <cell r="A214">
            <v>4115600</v>
          </cell>
          <cell r="D214" t="str">
            <v>Sale of non-assetted items</v>
          </cell>
          <cell r="G214">
            <v>-13757.27</v>
          </cell>
          <cell r="I214">
            <v>-13757.27</v>
          </cell>
          <cell r="K214">
            <v>0</v>
          </cell>
        </row>
        <row r="215">
          <cell r="A215">
            <v>4116620</v>
          </cell>
          <cell r="D215" t="str">
            <v>Sale of asset proceeds infra,plant,equi</v>
          </cell>
          <cell r="G215">
            <v>-3939.2</v>
          </cell>
          <cell r="I215">
            <v>-3557.38</v>
          </cell>
          <cell r="K215">
            <v>-381.82</v>
          </cell>
          <cell r="M215">
            <v>-10.7</v>
          </cell>
        </row>
        <row r="216">
          <cell r="A216" t="str">
            <v>Sale of Goods and Services</v>
          </cell>
          <cell r="G216">
            <v>-6437769.7699999996</v>
          </cell>
          <cell r="I216">
            <v>-5980557.1500000004</v>
          </cell>
          <cell r="K216">
            <v>-457212.62</v>
          </cell>
          <cell r="M216">
            <v>-7.6</v>
          </cell>
          <cell r="N216" t="str">
            <v>*4*</v>
          </cell>
        </row>
        <row r="217">
          <cell r="A217">
            <v>4123300</v>
          </cell>
          <cell r="D217" t="str">
            <v>Interest from bank deposits</v>
          </cell>
          <cell r="G217">
            <v>-12316.62</v>
          </cell>
          <cell r="I217">
            <v>-12316.62</v>
          </cell>
          <cell r="K217">
            <v>0</v>
          </cell>
        </row>
        <row r="218">
          <cell r="A218">
            <v>4123500</v>
          </cell>
          <cell r="D218" t="str">
            <v>Interest from term deposits</v>
          </cell>
          <cell r="G218">
            <v>-446612.21</v>
          </cell>
          <cell r="I218">
            <v>-388636.04</v>
          </cell>
          <cell r="K218">
            <v>-57976.17</v>
          </cell>
          <cell r="M218">
            <v>-14.9</v>
          </cell>
        </row>
        <row r="219">
          <cell r="A219" t="str">
            <v>Interest and Dividends</v>
          </cell>
          <cell r="G219">
            <v>-458928.83</v>
          </cell>
          <cell r="I219">
            <v>-400952.66</v>
          </cell>
          <cell r="K219">
            <v>-57976.17</v>
          </cell>
          <cell r="M219">
            <v>-14.5</v>
          </cell>
          <cell r="N219" t="str">
            <v>*4*</v>
          </cell>
        </row>
        <row r="220">
          <cell r="A220">
            <v>4125200</v>
          </cell>
          <cell r="D220" t="str">
            <v>Net gain on asset sale infrastruct,plan</v>
          </cell>
          <cell r="G220">
            <v>-375</v>
          </cell>
          <cell r="I220">
            <v>-375</v>
          </cell>
          <cell r="K220">
            <v>0</v>
          </cell>
        </row>
        <row r="221">
          <cell r="A221" t="str">
            <v>Net Gains from Sale of Assets</v>
          </cell>
          <cell r="G221">
            <v>-375</v>
          </cell>
          <cell r="I221">
            <v>-375</v>
          </cell>
          <cell r="K221">
            <v>0</v>
          </cell>
          <cell r="N221" t="str">
            <v>*4*</v>
          </cell>
        </row>
        <row r="222">
          <cell r="A222">
            <v>4136500</v>
          </cell>
          <cell r="D222" t="str">
            <v>Resources received free of charge</v>
          </cell>
          <cell r="G222">
            <v>-5588.99</v>
          </cell>
          <cell r="I222">
            <v>0</v>
          </cell>
          <cell r="K222">
            <v>-5588.99</v>
          </cell>
        </row>
        <row r="223">
          <cell r="A223" t="str">
            <v>Other Sources of Non Taxation Revenue</v>
          </cell>
          <cell r="G223">
            <v>-5588.99</v>
          </cell>
          <cell r="I223">
            <v>0</v>
          </cell>
          <cell r="K223">
            <v>-5588.99</v>
          </cell>
          <cell r="N223" t="str">
            <v>*4*</v>
          </cell>
        </row>
        <row r="224">
          <cell r="A224">
            <v>4147100</v>
          </cell>
          <cell r="D224" t="str">
            <v>Price of Outputs ##</v>
          </cell>
          <cell r="G224">
            <v>-388923000.06</v>
          </cell>
          <cell r="I224">
            <v>-313341980.81999999</v>
          </cell>
          <cell r="K224">
            <v>-75581019.239999995</v>
          </cell>
          <cell r="M224">
            <v>-24.1</v>
          </cell>
        </row>
        <row r="225">
          <cell r="A225" t="str">
            <v>Appropriations</v>
          </cell>
          <cell r="G225">
            <v>-388923000.06</v>
          </cell>
          <cell r="I225">
            <v>-313341980.81999999</v>
          </cell>
          <cell r="K225">
            <v>-75581019.239999995</v>
          </cell>
          <cell r="M225">
            <v>-24.1</v>
          </cell>
          <cell r="N225" t="str">
            <v>*4*</v>
          </cell>
        </row>
        <row r="226">
          <cell r="G226">
            <v>-395825662.64999998</v>
          </cell>
          <cell r="I226">
            <v>-319723865.63</v>
          </cell>
          <cell r="K226">
            <v>-76101797.019999996</v>
          </cell>
          <cell r="M226">
            <v>-23.8</v>
          </cell>
          <cell r="N226" t="str">
            <v>*3*</v>
          </cell>
        </row>
        <row r="227">
          <cell r="A227" t="str">
            <v>Total Revenue</v>
          </cell>
          <cell r="G227">
            <v>-395825662.64999998</v>
          </cell>
          <cell r="I227">
            <v>-319723865.63</v>
          </cell>
          <cell r="K227">
            <v>-76101797.019999996</v>
          </cell>
          <cell r="M227">
            <v>-23.8</v>
          </cell>
          <cell r="N227" t="str">
            <v>*2*</v>
          </cell>
        </row>
        <row r="229">
          <cell r="A229" t="str">
            <v>Expenses</v>
          </cell>
        </row>
        <row r="230">
          <cell r="A230" t="str">
            <v>Employees</v>
          </cell>
        </row>
        <row r="231">
          <cell r="A231">
            <v>5111000</v>
          </cell>
          <cell r="D231" t="str">
            <v>Salaries</v>
          </cell>
          <cell r="G231">
            <v>70666856.219999999</v>
          </cell>
          <cell r="I231">
            <v>59127793.869999997</v>
          </cell>
          <cell r="K231">
            <v>11539062.35</v>
          </cell>
          <cell r="M231">
            <v>19.5</v>
          </cell>
        </row>
        <row r="232">
          <cell r="A232">
            <v>5111500</v>
          </cell>
          <cell r="D232" t="str">
            <v>Repayments of overpaid salary</v>
          </cell>
          <cell r="G232">
            <v>5848.08</v>
          </cell>
          <cell r="I232">
            <v>9170.84</v>
          </cell>
          <cell r="K232">
            <v>-3322.76</v>
          </cell>
          <cell r="M232">
            <v>-36.200000000000003</v>
          </cell>
        </row>
        <row r="233">
          <cell r="A233">
            <v>5111600</v>
          </cell>
          <cell r="D233" t="str">
            <v>Salary capitalisation - transfer to WIP</v>
          </cell>
          <cell r="G233">
            <v>-1100</v>
          </cell>
          <cell r="I233">
            <v>-1100</v>
          </cell>
          <cell r="K233">
            <v>0</v>
          </cell>
        </row>
        <row r="234">
          <cell r="A234">
            <v>5113100</v>
          </cell>
          <cell r="D234" t="str">
            <v>Recreation leave expense</v>
          </cell>
          <cell r="G234">
            <v>7848759.3099999996</v>
          </cell>
          <cell r="I234">
            <v>7024153.7000000002</v>
          </cell>
          <cell r="K234">
            <v>824605.61</v>
          </cell>
          <cell r="M234">
            <v>11.7</v>
          </cell>
        </row>
        <row r="235">
          <cell r="A235">
            <v>5113200</v>
          </cell>
          <cell r="D235" t="str">
            <v>Long service leave expense</v>
          </cell>
          <cell r="G235">
            <v>410486.8</v>
          </cell>
          <cell r="I235">
            <v>160629.91</v>
          </cell>
          <cell r="K235">
            <v>249856.89</v>
          </cell>
          <cell r="M235">
            <v>155.5</v>
          </cell>
        </row>
        <row r="236">
          <cell r="A236">
            <v>5113250</v>
          </cell>
          <cell r="D236" t="str">
            <v>Maternity leave &amp; adoption leave expens</v>
          </cell>
          <cell r="G236">
            <v>502494.31</v>
          </cell>
          <cell r="I236">
            <v>434237.06</v>
          </cell>
          <cell r="K236">
            <v>68257.25</v>
          </cell>
          <cell r="M236">
            <v>15.7</v>
          </cell>
        </row>
        <row r="237">
          <cell r="A237">
            <v>5113300</v>
          </cell>
          <cell r="D237" t="str">
            <v>Personal leave expense (was sick leave)</v>
          </cell>
          <cell r="G237">
            <v>3046829.69</v>
          </cell>
          <cell r="I237">
            <v>2480947.83</v>
          </cell>
          <cell r="K237">
            <v>565881.86</v>
          </cell>
          <cell r="M237">
            <v>22.8</v>
          </cell>
        </row>
        <row r="238">
          <cell r="A238">
            <v>5113500</v>
          </cell>
          <cell r="D238" t="str">
            <v>Miscellaneous leave expense</v>
          </cell>
          <cell r="G238">
            <v>241241.2</v>
          </cell>
          <cell r="I238">
            <v>203575.14</v>
          </cell>
          <cell r="K238">
            <v>37666.06</v>
          </cell>
          <cell r="M238">
            <v>18.5</v>
          </cell>
        </row>
        <row r="239">
          <cell r="A239">
            <v>5113700</v>
          </cell>
          <cell r="D239" t="str">
            <v>Time in lieu</v>
          </cell>
          <cell r="G239">
            <v>8845.35</v>
          </cell>
          <cell r="I239">
            <v>8813.2099999999991</v>
          </cell>
          <cell r="K239">
            <v>32.14</v>
          </cell>
          <cell r="M239">
            <v>0.4</v>
          </cell>
        </row>
        <row r="240">
          <cell r="A240">
            <v>5114000</v>
          </cell>
          <cell r="D240" t="str">
            <v>Higher duties allowance</v>
          </cell>
          <cell r="G240">
            <v>1460748.14</v>
          </cell>
          <cell r="I240">
            <v>1240655.69</v>
          </cell>
          <cell r="K240">
            <v>220092.45</v>
          </cell>
          <cell r="M240">
            <v>17.7</v>
          </cell>
        </row>
        <row r="241">
          <cell r="A241">
            <v>5115000</v>
          </cell>
          <cell r="D241" t="str">
            <v>Overtime</v>
          </cell>
          <cell r="G241">
            <v>116845.41</v>
          </cell>
          <cell r="I241">
            <v>98913.91</v>
          </cell>
          <cell r="K241">
            <v>17931.5</v>
          </cell>
          <cell r="M241">
            <v>18.100000000000001</v>
          </cell>
        </row>
        <row r="242">
          <cell r="A242">
            <v>5115000</v>
          </cell>
          <cell r="D242" t="str">
            <v>Overtime</v>
          </cell>
          <cell r="G242">
            <v>479.62</v>
          </cell>
          <cell r="I242">
            <v>479.62</v>
          </cell>
          <cell r="K242">
            <v>0</v>
          </cell>
        </row>
        <row r="243">
          <cell r="A243">
            <v>5116000</v>
          </cell>
          <cell r="D243" t="str">
            <v>Performance pay</v>
          </cell>
          <cell r="G243">
            <v>1284129</v>
          </cell>
          <cell r="I243">
            <v>1153944</v>
          </cell>
          <cell r="K243">
            <v>130185</v>
          </cell>
          <cell r="M243">
            <v>11.3</v>
          </cell>
        </row>
        <row r="244">
          <cell r="A244">
            <v>5117000</v>
          </cell>
          <cell r="D244" t="str">
            <v>Oth sals allowancs incl. remote localit</v>
          </cell>
          <cell r="G244">
            <v>669272.6</v>
          </cell>
          <cell r="I244">
            <v>559808.38</v>
          </cell>
          <cell r="K244">
            <v>109464.22</v>
          </cell>
          <cell r="M244">
            <v>19.600000000000001</v>
          </cell>
        </row>
        <row r="245">
          <cell r="A245" t="str">
            <v>Wages and Salaries</v>
          </cell>
          <cell r="G245">
            <v>86261735.730000004</v>
          </cell>
          <cell r="I245">
            <v>72502023.159999996</v>
          </cell>
          <cell r="K245">
            <v>13759712.57</v>
          </cell>
          <cell r="M245">
            <v>19</v>
          </cell>
          <cell r="N245" t="str">
            <v>*4*</v>
          </cell>
        </row>
        <row r="246">
          <cell r="A246">
            <v>5121100</v>
          </cell>
          <cell r="D246" t="str">
            <v>Employer super contrib to related entit</v>
          </cell>
          <cell r="G246">
            <v>9792333.2400000002</v>
          </cell>
          <cell r="I246">
            <v>8183764.6200000001</v>
          </cell>
          <cell r="K246">
            <v>1608568.62</v>
          </cell>
          <cell r="M246">
            <v>19.7</v>
          </cell>
        </row>
        <row r="247">
          <cell r="A247">
            <v>5121200</v>
          </cell>
          <cell r="D247" t="str">
            <v>Employer productivity super contrib rel</v>
          </cell>
          <cell r="G247">
            <v>2002484.49</v>
          </cell>
          <cell r="I247">
            <v>1667731.78</v>
          </cell>
          <cell r="K247">
            <v>334752.71000000002</v>
          </cell>
          <cell r="M247">
            <v>20.100000000000001</v>
          </cell>
        </row>
        <row r="248">
          <cell r="A248">
            <v>5122100</v>
          </cell>
          <cell r="D248" t="str">
            <v>Employer super contribs external entiti</v>
          </cell>
          <cell r="G248">
            <v>359681.87</v>
          </cell>
          <cell r="I248">
            <v>307090.93</v>
          </cell>
          <cell r="K248">
            <v>52590.94</v>
          </cell>
          <cell r="M248">
            <v>17.100000000000001</v>
          </cell>
        </row>
        <row r="249">
          <cell r="A249">
            <v>5122200</v>
          </cell>
          <cell r="D249" t="str">
            <v>Employer product super contribs externa</v>
          </cell>
          <cell r="G249">
            <v>44988.75</v>
          </cell>
          <cell r="I249">
            <v>39627.54</v>
          </cell>
          <cell r="K249">
            <v>5361.21</v>
          </cell>
          <cell r="M249">
            <v>13.5</v>
          </cell>
        </row>
        <row r="250">
          <cell r="A250" t="str">
            <v>Superannuation</v>
          </cell>
          <cell r="G250">
            <v>12199488.35</v>
          </cell>
          <cell r="I250">
            <v>10198214.869999999</v>
          </cell>
          <cell r="K250">
            <v>2001273.48</v>
          </cell>
          <cell r="M250">
            <v>19.600000000000001</v>
          </cell>
          <cell r="N250" t="str">
            <v>*4*</v>
          </cell>
        </row>
        <row r="251">
          <cell r="A251">
            <v>5141000</v>
          </cell>
          <cell r="D251" t="str">
            <v>Workers compensation OH &amp; S levy</v>
          </cell>
          <cell r="G251">
            <v>2973016.09</v>
          </cell>
          <cell r="I251">
            <v>2971896.89</v>
          </cell>
          <cell r="K251">
            <v>1119.2</v>
          </cell>
        </row>
        <row r="252">
          <cell r="A252">
            <v>5142000</v>
          </cell>
          <cell r="D252" t="str">
            <v>Workers compensation claims</v>
          </cell>
          <cell r="G252">
            <v>12272.73</v>
          </cell>
          <cell r="I252">
            <v>12272.73</v>
          </cell>
          <cell r="K252">
            <v>0</v>
          </cell>
        </row>
        <row r="253">
          <cell r="A253" t="str">
            <v>Workers Compensation Premium</v>
          </cell>
          <cell r="G253">
            <v>2985288.82</v>
          </cell>
          <cell r="I253">
            <v>2984169.62</v>
          </cell>
          <cell r="K253">
            <v>1119.2</v>
          </cell>
          <cell r="N253" t="str">
            <v>*4*</v>
          </cell>
        </row>
        <row r="254">
          <cell r="A254">
            <v>5150000</v>
          </cell>
          <cell r="D254" t="str">
            <v>Separation &amp; redundancy payments</v>
          </cell>
          <cell r="G254">
            <v>167713.54</v>
          </cell>
          <cell r="I254">
            <v>167713.54</v>
          </cell>
          <cell r="K254">
            <v>0</v>
          </cell>
        </row>
        <row r="255">
          <cell r="A255" t="str">
            <v>Separation and Redundancy</v>
          </cell>
          <cell r="G255">
            <v>167713.54</v>
          </cell>
          <cell r="I255">
            <v>167713.54</v>
          </cell>
          <cell r="K255">
            <v>0</v>
          </cell>
          <cell r="N255" t="str">
            <v>*4*</v>
          </cell>
        </row>
        <row r="256">
          <cell r="A256">
            <v>5161000</v>
          </cell>
          <cell r="D256" t="str">
            <v>Contractors - IT</v>
          </cell>
          <cell r="G256">
            <v>3594778.21</v>
          </cell>
          <cell r="I256">
            <v>3431130.37</v>
          </cell>
          <cell r="K256">
            <v>163647.84</v>
          </cell>
          <cell r="M256">
            <v>4.8</v>
          </cell>
        </row>
        <row r="257">
          <cell r="A257">
            <v>5162000</v>
          </cell>
          <cell r="D257" t="str">
            <v>Contractors - general</v>
          </cell>
          <cell r="G257">
            <v>4409598.78</v>
          </cell>
          <cell r="I257">
            <v>3549014.05</v>
          </cell>
          <cell r="K257">
            <v>860584.73</v>
          </cell>
          <cell r="M257">
            <v>24.2</v>
          </cell>
        </row>
        <row r="258">
          <cell r="A258" t="str">
            <v>Contractors</v>
          </cell>
          <cell r="G258">
            <v>8004376.9900000002</v>
          </cell>
          <cell r="I258">
            <v>6980144.4199999999</v>
          </cell>
          <cell r="K258">
            <v>1024232.57</v>
          </cell>
          <cell r="M258">
            <v>14.7</v>
          </cell>
          <cell r="N258" t="str">
            <v>*4*</v>
          </cell>
        </row>
        <row r="259">
          <cell r="A259">
            <v>5171000</v>
          </cell>
          <cell r="D259" t="str">
            <v>Payment to agencies for temporary staff</v>
          </cell>
          <cell r="G259">
            <v>782219.59</v>
          </cell>
          <cell r="I259">
            <v>712915.65</v>
          </cell>
          <cell r="K259">
            <v>69303.94</v>
          </cell>
          <cell r="M259">
            <v>9.6999999999999993</v>
          </cell>
        </row>
        <row r="260">
          <cell r="A260">
            <v>5172000</v>
          </cell>
          <cell r="D260" t="str">
            <v>Staff achievement awards</v>
          </cell>
          <cell r="G260">
            <v>3022.73</v>
          </cell>
          <cell r="I260">
            <v>2722.73</v>
          </cell>
          <cell r="K260">
            <v>300</v>
          </cell>
          <cell r="M260">
            <v>11</v>
          </cell>
        </row>
        <row r="261">
          <cell r="A261">
            <v>5173000</v>
          </cell>
          <cell r="D261" t="str">
            <v>Gazettals</v>
          </cell>
          <cell r="G261">
            <v>2221.36</v>
          </cell>
          <cell r="I261">
            <v>2221.36</v>
          </cell>
          <cell r="K261">
            <v>0</v>
          </cell>
        </row>
        <row r="262">
          <cell r="A262">
            <v>5174000</v>
          </cell>
          <cell r="D262" t="str">
            <v>Health assessment of staff</v>
          </cell>
          <cell r="G262">
            <v>16544.87</v>
          </cell>
          <cell r="I262">
            <v>14188.86</v>
          </cell>
          <cell r="K262">
            <v>2356.0100000000002</v>
          </cell>
          <cell r="M262">
            <v>16.600000000000001</v>
          </cell>
        </row>
        <row r="263">
          <cell r="A263">
            <v>5175000</v>
          </cell>
          <cell r="D263" t="str">
            <v>Occupational health &amp; safety</v>
          </cell>
          <cell r="G263">
            <v>16586</v>
          </cell>
          <cell r="I263">
            <v>10803.59</v>
          </cell>
          <cell r="K263">
            <v>5782.41</v>
          </cell>
          <cell r="M263">
            <v>53.5</v>
          </cell>
        </row>
        <row r="264">
          <cell r="A264">
            <v>5176000</v>
          </cell>
          <cell r="D264" t="str">
            <v>Recruitment advertising</v>
          </cell>
          <cell r="G264">
            <v>40527.279999999999</v>
          </cell>
          <cell r="I264">
            <v>40527.279999999999</v>
          </cell>
          <cell r="K264">
            <v>0</v>
          </cell>
        </row>
        <row r="265">
          <cell r="A265">
            <v>5177100</v>
          </cell>
          <cell r="D265" t="str">
            <v>Staff financial counselling</v>
          </cell>
          <cell r="G265">
            <v>700</v>
          </cell>
          <cell r="I265">
            <v>400</v>
          </cell>
          <cell r="K265">
            <v>300</v>
          </cell>
          <cell r="M265">
            <v>75</v>
          </cell>
        </row>
        <row r="266">
          <cell r="A266">
            <v>5177200</v>
          </cell>
          <cell r="D266" t="str">
            <v>Staff transfer costs - HR POSTINGS ONLY</v>
          </cell>
          <cell r="G266">
            <v>10905.97</v>
          </cell>
          <cell r="I266">
            <v>7968.65</v>
          </cell>
          <cell r="K266">
            <v>2937.32</v>
          </cell>
          <cell r="M266">
            <v>36.9</v>
          </cell>
        </row>
        <row r="267">
          <cell r="A267">
            <v>5177300</v>
          </cell>
          <cell r="D267" t="str">
            <v>Staff housing - rates</v>
          </cell>
          <cell r="G267">
            <v>38905.58</v>
          </cell>
          <cell r="I267">
            <v>33915.07</v>
          </cell>
          <cell r="K267">
            <v>4990.51</v>
          </cell>
          <cell r="M267">
            <v>14.7</v>
          </cell>
        </row>
        <row r="268">
          <cell r="A268">
            <v>5177400</v>
          </cell>
          <cell r="D268" t="str">
            <v>Other staff costs</v>
          </cell>
          <cell r="G268">
            <v>725862.06</v>
          </cell>
          <cell r="I268">
            <v>682889.73</v>
          </cell>
          <cell r="K268">
            <v>42972.33</v>
          </cell>
          <cell r="M268">
            <v>6.3</v>
          </cell>
        </row>
        <row r="269">
          <cell r="A269">
            <v>5179000</v>
          </cell>
          <cell r="D269" t="str">
            <v>Meal allowance</v>
          </cell>
          <cell r="G269">
            <v>8796.4</v>
          </cell>
          <cell r="I269">
            <v>7502</v>
          </cell>
          <cell r="K269">
            <v>1294.4000000000001</v>
          </cell>
          <cell r="M269">
            <v>17.3</v>
          </cell>
        </row>
        <row r="270">
          <cell r="A270" t="str">
            <v>Other Employee Expenses</v>
          </cell>
          <cell r="G270">
            <v>1646291.84</v>
          </cell>
          <cell r="I270">
            <v>1516054.92</v>
          </cell>
          <cell r="K270">
            <v>130236.92</v>
          </cell>
          <cell r="M270">
            <v>8.6</v>
          </cell>
          <cell r="N270" t="str">
            <v>*4*</v>
          </cell>
        </row>
        <row r="271">
          <cell r="A271">
            <v>5180000</v>
          </cell>
          <cell r="D271" t="str">
            <v>Fringe benefits tax</v>
          </cell>
          <cell r="G271">
            <v>145273.37</v>
          </cell>
          <cell r="I271">
            <v>143610.5</v>
          </cell>
          <cell r="K271">
            <v>1662.87</v>
          </cell>
          <cell r="M271">
            <v>1.2</v>
          </cell>
        </row>
        <row r="272">
          <cell r="A272" t="str">
            <v>FBT</v>
          </cell>
          <cell r="G272">
            <v>145273.37</v>
          </cell>
          <cell r="I272">
            <v>143610.5</v>
          </cell>
          <cell r="K272">
            <v>1662.87</v>
          </cell>
          <cell r="M272">
            <v>1.2</v>
          </cell>
          <cell r="N272" t="str">
            <v>*4*</v>
          </cell>
        </row>
        <row r="273">
          <cell r="A273">
            <v>5191000</v>
          </cell>
          <cell r="D273" t="str">
            <v>External training costs</v>
          </cell>
          <cell r="G273">
            <v>574713.84</v>
          </cell>
          <cell r="I273">
            <v>488522.04</v>
          </cell>
          <cell r="K273">
            <v>86191.8</v>
          </cell>
          <cell r="M273">
            <v>17.600000000000001</v>
          </cell>
        </row>
        <row r="274">
          <cell r="A274">
            <v>5193000</v>
          </cell>
          <cell r="D274" t="str">
            <v>General/internal training costs</v>
          </cell>
          <cell r="G274">
            <v>379667.53</v>
          </cell>
          <cell r="I274">
            <v>380449.36</v>
          </cell>
          <cell r="K274">
            <v>-781.83</v>
          </cell>
          <cell r="M274">
            <v>-0.2</v>
          </cell>
        </row>
        <row r="275">
          <cell r="A275">
            <v>5195100</v>
          </cell>
          <cell r="D275" t="str">
            <v>Recovery of salaries</v>
          </cell>
          <cell r="G275">
            <v>-1603558.1</v>
          </cell>
          <cell r="I275">
            <v>-1485350.04</v>
          </cell>
          <cell r="K275">
            <v>-118208.06</v>
          </cell>
          <cell r="M275">
            <v>-8</v>
          </cell>
        </row>
        <row r="276">
          <cell r="A276">
            <v>5195300</v>
          </cell>
          <cell r="D276" t="str">
            <v>Recovery of training costs</v>
          </cell>
          <cell r="G276">
            <v>-1700.5</v>
          </cell>
          <cell r="I276">
            <v>-2044.9</v>
          </cell>
          <cell r="K276">
            <v>344.4</v>
          </cell>
          <cell r="M276">
            <v>16.8</v>
          </cell>
        </row>
        <row r="277">
          <cell r="A277" t="str">
            <v>Training</v>
          </cell>
          <cell r="G277">
            <v>-650877.23</v>
          </cell>
          <cell r="I277">
            <v>-618423.54</v>
          </cell>
          <cell r="K277">
            <v>-32453.69</v>
          </cell>
          <cell r="M277">
            <v>-5.2</v>
          </cell>
          <cell r="N277" t="str">
            <v>*4*</v>
          </cell>
        </row>
        <row r="278">
          <cell r="G278">
            <v>110759291.41</v>
          </cell>
          <cell r="I278">
            <v>93873507.489999995</v>
          </cell>
          <cell r="K278">
            <v>16885783.920000002</v>
          </cell>
          <cell r="M278">
            <v>18</v>
          </cell>
          <cell r="N278" t="str">
            <v>*3*</v>
          </cell>
        </row>
        <row r="279">
          <cell r="A279" t="str">
            <v>Suppliers</v>
          </cell>
        </row>
        <row r="280">
          <cell r="A280">
            <v>5210111</v>
          </cell>
          <cell r="D280" t="str">
            <v>Committee functions</v>
          </cell>
          <cell r="G280">
            <v>2614.87</v>
          </cell>
          <cell r="I280">
            <v>2614.87</v>
          </cell>
          <cell r="K280">
            <v>0</v>
          </cell>
        </row>
        <row r="281">
          <cell r="A281">
            <v>5210112</v>
          </cell>
          <cell r="D281" t="str">
            <v>Committee sitting fees</v>
          </cell>
          <cell r="G281">
            <v>120522.97</v>
          </cell>
          <cell r="I281">
            <v>94580.1</v>
          </cell>
          <cell r="K281">
            <v>25942.87</v>
          </cell>
          <cell r="M281">
            <v>27.4</v>
          </cell>
        </row>
        <row r="282">
          <cell r="A282">
            <v>5210113</v>
          </cell>
          <cell r="D282" t="str">
            <v>Committee venue hire</v>
          </cell>
          <cell r="G282">
            <v>7896.72</v>
          </cell>
          <cell r="I282">
            <v>6787.63</v>
          </cell>
          <cell r="K282">
            <v>1109.0899999999999</v>
          </cell>
          <cell r="M282">
            <v>16.3</v>
          </cell>
        </row>
        <row r="283">
          <cell r="A283">
            <v>5210114</v>
          </cell>
          <cell r="D283" t="str">
            <v>Committee incidentals - other</v>
          </cell>
          <cell r="G283">
            <v>27436.37</v>
          </cell>
          <cell r="I283">
            <v>24623.07</v>
          </cell>
          <cell r="K283">
            <v>2813.3</v>
          </cell>
          <cell r="M283">
            <v>11.4</v>
          </cell>
        </row>
        <row r="284">
          <cell r="A284">
            <v>5210115</v>
          </cell>
          <cell r="D284" t="str">
            <v>Committee General</v>
          </cell>
          <cell r="G284">
            <v>610590.23</v>
          </cell>
          <cell r="I284">
            <v>549728.91</v>
          </cell>
          <cell r="K284">
            <v>60861.32</v>
          </cell>
          <cell r="M284">
            <v>11.1</v>
          </cell>
        </row>
        <row r="285">
          <cell r="A285">
            <v>5210122</v>
          </cell>
          <cell r="D285" t="str">
            <v>Committee publications - printing</v>
          </cell>
          <cell r="G285">
            <v>5772.46</v>
          </cell>
          <cell r="I285">
            <v>5500</v>
          </cell>
          <cell r="K285">
            <v>272.45999999999998</v>
          </cell>
          <cell r="M285">
            <v>5</v>
          </cell>
        </row>
        <row r="286">
          <cell r="A286">
            <v>5210130</v>
          </cell>
          <cell r="D286" t="str">
            <v>Committee salaries</v>
          </cell>
          <cell r="G286">
            <v>15356</v>
          </cell>
          <cell r="I286">
            <v>12165</v>
          </cell>
          <cell r="K286">
            <v>3191</v>
          </cell>
          <cell r="M286">
            <v>26.2</v>
          </cell>
        </row>
        <row r="287">
          <cell r="A287">
            <v>5210141</v>
          </cell>
          <cell r="D287" t="str">
            <v>Committee attendants travel</v>
          </cell>
          <cell r="G287">
            <v>6340.32</v>
          </cell>
          <cell r="I287">
            <v>6035.92</v>
          </cell>
          <cell r="K287">
            <v>304.39999999999998</v>
          </cell>
          <cell r="M287">
            <v>5</v>
          </cell>
        </row>
        <row r="288">
          <cell r="A288">
            <v>5210142</v>
          </cell>
          <cell r="D288" t="str">
            <v>Committee members travel allowance</v>
          </cell>
          <cell r="G288">
            <v>23156.79</v>
          </cell>
          <cell r="I288">
            <v>18002.14</v>
          </cell>
          <cell r="K288">
            <v>5154.6499999999996</v>
          </cell>
          <cell r="M288">
            <v>28.6</v>
          </cell>
        </row>
        <row r="289">
          <cell r="A289">
            <v>5210143</v>
          </cell>
          <cell r="D289" t="str">
            <v>Committee members travel</v>
          </cell>
          <cell r="G289">
            <v>66694.48</v>
          </cell>
          <cell r="I289">
            <v>53575.56</v>
          </cell>
          <cell r="K289">
            <v>13118.92</v>
          </cell>
          <cell r="M289">
            <v>24.5</v>
          </cell>
        </row>
        <row r="290">
          <cell r="A290">
            <v>5210210</v>
          </cell>
          <cell r="D290" t="str">
            <v>Consultants - travel</v>
          </cell>
          <cell r="G290">
            <v>5760.26</v>
          </cell>
          <cell r="I290">
            <v>5016.4799999999996</v>
          </cell>
          <cell r="K290">
            <v>743.78</v>
          </cell>
          <cell r="M290">
            <v>14.8</v>
          </cell>
        </row>
        <row r="291">
          <cell r="A291">
            <v>5210220</v>
          </cell>
          <cell r="D291" t="str">
            <v>Consultants - general</v>
          </cell>
          <cell r="G291">
            <v>5703262.6600000001</v>
          </cell>
          <cell r="I291">
            <v>4242763.8600000003</v>
          </cell>
          <cell r="K291">
            <v>1460498.8</v>
          </cell>
          <cell r="M291">
            <v>34.4</v>
          </cell>
        </row>
        <row r="292">
          <cell r="A292">
            <v>5210230</v>
          </cell>
          <cell r="D292" t="str">
            <v>Consultants - external evaluations</v>
          </cell>
          <cell r="G292">
            <v>79379.72</v>
          </cell>
          <cell r="I292">
            <v>73179.72</v>
          </cell>
          <cell r="K292">
            <v>6200</v>
          </cell>
          <cell r="M292">
            <v>8.5</v>
          </cell>
        </row>
        <row r="293">
          <cell r="A293">
            <v>5210240</v>
          </cell>
          <cell r="D293" t="str">
            <v>Consultants - research</v>
          </cell>
          <cell r="G293">
            <v>108483.1</v>
          </cell>
          <cell r="I293">
            <v>108483.1</v>
          </cell>
          <cell r="K293">
            <v>0</v>
          </cell>
        </row>
        <row r="294">
          <cell r="A294">
            <v>5210310</v>
          </cell>
          <cell r="D294" t="str">
            <v>Legal services</v>
          </cell>
          <cell r="G294">
            <v>2204229.9</v>
          </cell>
          <cell r="I294">
            <v>2113665.46</v>
          </cell>
          <cell r="K294">
            <v>90564.44</v>
          </cell>
          <cell r="M294">
            <v>4.3</v>
          </cell>
        </row>
        <row r="295">
          <cell r="A295">
            <v>5210410</v>
          </cell>
          <cell r="D295" t="str">
            <v>Office machines &amp; equipment purchase</v>
          </cell>
          <cell r="G295">
            <v>233536.12</v>
          </cell>
          <cell r="I295">
            <v>146193.69</v>
          </cell>
          <cell r="K295">
            <v>87342.43</v>
          </cell>
          <cell r="M295">
            <v>59.7</v>
          </cell>
        </row>
        <row r="296">
          <cell r="A296">
            <v>5210421</v>
          </cell>
          <cell r="D296" t="str">
            <v>Forms</v>
          </cell>
          <cell r="G296">
            <v>89712.91</v>
          </cell>
          <cell r="I296">
            <v>89074.32</v>
          </cell>
          <cell r="K296">
            <v>638.59</v>
          </cell>
          <cell r="M296">
            <v>0.7</v>
          </cell>
        </row>
        <row r="297">
          <cell r="A297">
            <v>5210422</v>
          </cell>
          <cell r="D297" t="str">
            <v>Office requisites &amp; stationary</v>
          </cell>
          <cell r="G297">
            <v>947685.56</v>
          </cell>
          <cell r="I297">
            <v>767941.8</v>
          </cell>
          <cell r="K297">
            <v>179743.76</v>
          </cell>
          <cell r="M297">
            <v>23.4</v>
          </cell>
        </row>
        <row r="298">
          <cell r="A298">
            <v>5210423</v>
          </cell>
          <cell r="D298" t="str">
            <v>Bulk paper supplies</v>
          </cell>
          <cell r="G298">
            <v>24735.18</v>
          </cell>
          <cell r="I298">
            <v>24682.93</v>
          </cell>
          <cell r="K298">
            <v>52.25</v>
          </cell>
          <cell r="M298">
            <v>0.2</v>
          </cell>
        </row>
        <row r="299">
          <cell r="A299">
            <v>5210424</v>
          </cell>
          <cell r="D299" t="str">
            <v>Photocopier consumables &amp; other costs</v>
          </cell>
          <cell r="G299">
            <v>203891.04</v>
          </cell>
          <cell r="I299">
            <v>184790.37</v>
          </cell>
          <cell r="K299">
            <v>19100.669999999998</v>
          </cell>
          <cell r="M299">
            <v>10.3</v>
          </cell>
        </row>
        <row r="300">
          <cell r="A300">
            <v>5210425</v>
          </cell>
          <cell r="D300" t="str">
            <v>Printing</v>
          </cell>
          <cell r="G300">
            <v>1660539.04</v>
          </cell>
          <cell r="I300">
            <v>1628813.9</v>
          </cell>
          <cell r="K300">
            <v>31725.14</v>
          </cell>
          <cell r="M300">
            <v>1.9</v>
          </cell>
        </row>
        <row r="301">
          <cell r="A301">
            <v>5210427</v>
          </cell>
          <cell r="D301" t="str">
            <v>Reference materials, books, newspapers,</v>
          </cell>
          <cell r="G301">
            <v>325702.28000000003</v>
          </cell>
          <cell r="I301">
            <v>200318.45</v>
          </cell>
          <cell r="K301">
            <v>125383.83</v>
          </cell>
          <cell r="M301">
            <v>62.6</v>
          </cell>
        </row>
        <row r="302">
          <cell r="A302">
            <v>5210428</v>
          </cell>
          <cell r="D302" t="str">
            <v>Subscriptions &amp; professional membership</v>
          </cell>
          <cell r="G302">
            <v>30378.38</v>
          </cell>
          <cell r="I302">
            <v>30068.29</v>
          </cell>
          <cell r="K302">
            <v>310.08999999999997</v>
          </cell>
          <cell r="M302">
            <v>1</v>
          </cell>
        </row>
        <row r="303">
          <cell r="A303">
            <v>5210429</v>
          </cell>
          <cell r="D303" t="str">
            <v>Schedule of Pharmaceutical Benefits</v>
          </cell>
          <cell r="G303">
            <v>-9943.5300000000007</v>
          </cell>
          <cell r="I303">
            <v>471512.05</v>
          </cell>
          <cell r="K303">
            <v>-481455.58</v>
          </cell>
          <cell r="M303">
            <v>-102.1</v>
          </cell>
        </row>
        <row r="304">
          <cell r="A304">
            <v>5210431</v>
          </cell>
          <cell r="D304" t="str">
            <v>Office svcs minor repairs &amp; maintenance</v>
          </cell>
          <cell r="G304">
            <v>21455.59</v>
          </cell>
          <cell r="I304">
            <v>18873.990000000002</v>
          </cell>
          <cell r="K304">
            <v>2581.6</v>
          </cell>
          <cell r="M304">
            <v>13.7</v>
          </cell>
        </row>
        <row r="305">
          <cell r="A305">
            <v>5210432</v>
          </cell>
          <cell r="D305" t="str">
            <v>Office removals</v>
          </cell>
          <cell r="G305">
            <v>836.09</v>
          </cell>
          <cell r="I305">
            <v>776.36</v>
          </cell>
          <cell r="K305">
            <v>59.73</v>
          </cell>
          <cell r="M305">
            <v>7.7</v>
          </cell>
        </row>
        <row r="306">
          <cell r="A306">
            <v>5210435</v>
          </cell>
          <cell r="D306" t="str">
            <v>Furniture &amp; fittings - non-capital</v>
          </cell>
          <cell r="G306">
            <v>145620.09</v>
          </cell>
          <cell r="I306">
            <v>140093.21</v>
          </cell>
          <cell r="K306">
            <v>5526.88</v>
          </cell>
          <cell r="M306">
            <v>3.9</v>
          </cell>
        </row>
        <row r="307">
          <cell r="A307">
            <v>5210436</v>
          </cell>
          <cell r="D307" t="str">
            <v>Office services - general</v>
          </cell>
          <cell r="G307">
            <v>200775.5</v>
          </cell>
          <cell r="I307">
            <v>197940.19</v>
          </cell>
          <cell r="K307">
            <v>2835.31</v>
          </cell>
          <cell r="M307">
            <v>1.4</v>
          </cell>
        </row>
        <row r="308">
          <cell r="A308">
            <v>5210437</v>
          </cell>
          <cell r="D308" t="str">
            <v>Selling/disposal expense eg. auction fe</v>
          </cell>
          <cell r="G308">
            <v>3926.52</v>
          </cell>
          <cell r="I308">
            <v>3926.52</v>
          </cell>
          <cell r="K308">
            <v>0</v>
          </cell>
        </row>
        <row r="309">
          <cell r="A309">
            <v>5210438</v>
          </cell>
          <cell r="D309" t="str">
            <v>DO NOT USE see 5221100 off equip operat</v>
          </cell>
          <cell r="G309">
            <v>3220.01</v>
          </cell>
          <cell r="I309">
            <v>3220.01</v>
          </cell>
          <cell r="K309">
            <v>0</v>
          </cell>
        </row>
        <row r="310">
          <cell r="A310">
            <v>5210439</v>
          </cell>
          <cell r="D310" t="str">
            <v>DO NOT USE see 5221200 photocopier oper</v>
          </cell>
          <cell r="G310">
            <v>566.83000000000004</v>
          </cell>
          <cell r="I310">
            <v>566.83000000000004</v>
          </cell>
          <cell r="K310">
            <v>0</v>
          </cell>
        </row>
        <row r="311">
          <cell r="A311">
            <v>5210510</v>
          </cell>
          <cell r="D311" t="str">
            <v>Conferences/seminars - food &amp; beverages</v>
          </cell>
          <cell r="G311">
            <v>47636.160000000003</v>
          </cell>
          <cell r="I311">
            <v>40450.89</v>
          </cell>
          <cell r="K311">
            <v>7185.27</v>
          </cell>
          <cell r="M311">
            <v>17.8</v>
          </cell>
        </row>
        <row r="312">
          <cell r="A312">
            <v>5210520</v>
          </cell>
          <cell r="D312" t="str">
            <v>Conferences/seminars - venue hire</v>
          </cell>
          <cell r="G312">
            <v>33218.33</v>
          </cell>
          <cell r="I312">
            <v>29811.97</v>
          </cell>
          <cell r="K312">
            <v>3406.36</v>
          </cell>
          <cell r="M312">
            <v>11.4</v>
          </cell>
        </row>
        <row r="313">
          <cell r="A313">
            <v>5210530</v>
          </cell>
          <cell r="D313" t="str">
            <v>Conferences/seminars - miscellaneous</v>
          </cell>
          <cell r="G313">
            <v>570566.68999999994</v>
          </cell>
          <cell r="I313">
            <v>506567.77</v>
          </cell>
          <cell r="K313">
            <v>63998.92</v>
          </cell>
          <cell r="M313">
            <v>12.6</v>
          </cell>
        </row>
        <row r="314">
          <cell r="A314">
            <v>5210600</v>
          </cell>
          <cell r="D314" t="str">
            <v>Hospitality</v>
          </cell>
          <cell r="G314">
            <v>41046.629999999997</v>
          </cell>
          <cell r="I314">
            <v>40383.89</v>
          </cell>
          <cell r="K314">
            <v>662.74</v>
          </cell>
          <cell r="M314">
            <v>1.6</v>
          </cell>
        </row>
        <row r="315">
          <cell r="A315">
            <v>5210710</v>
          </cell>
          <cell r="D315" t="str">
            <v>Freight &amp; couriers</v>
          </cell>
          <cell r="G315">
            <v>98613.25</v>
          </cell>
          <cell r="I315">
            <v>86124.64</v>
          </cell>
          <cell r="K315">
            <v>12488.61</v>
          </cell>
          <cell r="M315">
            <v>14.5</v>
          </cell>
        </row>
        <row r="316">
          <cell r="A316">
            <v>5210720</v>
          </cell>
          <cell r="D316" t="str">
            <v>Mailhouse charges - bulk</v>
          </cell>
          <cell r="G316">
            <v>185393.12</v>
          </cell>
          <cell r="I316">
            <v>183322.87</v>
          </cell>
          <cell r="K316">
            <v>2070.25</v>
          </cell>
          <cell r="M316">
            <v>1.1000000000000001</v>
          </cell>
        </row>
        <row r="317">
          <cell r="A317">
            <v>5210730</v>
          </cell>
          <cell r="D317" t="str">
            <v>Postage</v>
          </cell>
          <cell r="G317">
            <v>568167</v>
          </cell>
          <cell r="I317">
            <v>508902.79</v>
          </cell>
          <cell r="K317">
            <v>59264.21</v>
          </cell>
          <cell r="M317">
            <v>11.6</v>
          </cell>
        </row>
        <row r="318">
          <cell r="A318">
            <v>5210810</v>
          </cell>
          <cell r="D318" t="str">
            <v>Advertising</v>
          </cell>
          <cell r="G318">
            <v>1032427</v>
          </cell>
          <cell r="I318">
            <v>1009609.81</v>
          </cell>
          <cell r="K318">
            <v>22817.19</v>
          </cell>
          <cell r="M318">
            <v>2.2999999999999998</v>
          </cell>
        </row>
        <row r="319">
          <cell r="A319">
            <v>5210840</v>
          </cell>
          <cell r="D319" t="str">
            <v>Publicity - corporate</v>
          </cell>
          <cell r="G319">
            <v>25338.54</v>
          </cell>
          <cell r="I319">
            <v>25338.54</v>
          </cell>
          <cell r="K319">
            <v>0</v>
          </cell>
        </row>
        <row r="320">
          <cell r="A320">
            <v>5210870</v>
          </cell>
          <cell r="D320" t="str">
            <v>External design &amp; development</v>
          </cell>
          <cell r="G320">
            <v>20668.93</v>
          </cell>
          <cell r="I320">
            <v>20668.93</v>
          </cell>
          <cell r="K320">
            <v>0</v>
          </cell>
        </row>
        <row r="321">
          <cell r="A321">
            <v>5210884</v>
          </cell>
          <cell r="D321" t="str">
            <v>Publicity - general</v>
          </cell>
          <cell r="G321">
            <v>476911.68</v>
          </cell>
          <cell r="I321">
            <v>270418.89</v>
          </cell>
          <cell r="K321">
            <v>206492.79</v>
          </cell>
          <cell r="M321">
            <v>76.400000000000006</v>
          </cell>
        </row>
        <row r="322">
          <cell r="A322">
            <v>5210911</v>
          </cell>
          <cell r="D322" t="str">
            <v>Fitout Exp Less than $50000 (Non-Cap)</v>
          </cell>
          <cell r="G322">
            <v>98100.12</v>
          </cell>
          <cell r="I322">
            <v>87441.39</v>
          </cell>
          <cell r="K322">
            <v>10658.73</v>
          </cell>
          <cell r="M322">
            <v>12.2</v>
          </cell>
        </row>
        <row r="323">
          <cell r="A323">
            <v>5210913</v>
          </cell>
          <cell r="D323" t="str">
            <v>Assets Under Construction Suspense</v>
          </cell>
          <cell r="G323">
            <v>609832.13</v>
          </cell>
          <cell r="I323">
            <v>243068.79</v>
          </cell>
          <cell r="K323">
            <v>366763.34</v>
          </cell>
          <cell r="M323">
            <v>150.9</v>
          </cell>
        </row>
        <row r="324">
          <cell r="A324">
            <v>5210921</v>
          </cell>
          <cell r="D324" t="str">
            <v>Waste disposal</v>
          </cell>
          <cell r="G324">
            <v>926</v>
          </cell>
          <cell r="I324">
            <v>786</v>
          </cell>
          <cell r="K324">
            <v>140</v>
          </cell>
          <cell r="M324">
            <v>17.8</v>
          </cell>
        </row>
        <row r="325">
          <cell r="A325">
            <v>5210923</v>
          </cell>
          <cell r="D325" t="str">
            <v>Security</v>
          </cell>
          <cell r="G325">
            <v>6205.65</v>
          </cell>
          <cell r="I325">
            <v>6205.65</v>
          </cell>
          <cell r="K325">
            <v>0</v>
          </cell>
        </row>
        <row r="326">
          <cell r="A326">
            <v>5210924</v>
          </cell>
          <cell r="D326" t="str">
            <v>Repairs &amp; maintenance</v>
          </cell>
          <cell r="G326">
            <v>8134.96</v>
          </cell>
          <cell r="I326">
            <v>294.60000000000002</v>
          </cell>
          <cell r="K326">
            <v>7840.36</v>
          </cell>
          <cell r="M326">
            <v>2661.4</v>
          </cell>
        </row>
        <row r="327">
          <cell r="A327">
            <v>5210925</v>
          </cell>
          <cell r="D327" t="str">
            <v>Removals &amp; storage</v>
          </cell>
          <cell r="G327">
            <v>56885.67</v>
          </cell>
          <cell r="I327">
            <v>56885.67</v>
          </cell>
          <cell r="K327">
            <v>0</v>
          </cell>
        </row>
        <row r="328">
          <cell r="A328">
            <v>5210926</v>
          </cell>
          <cell r="D328" t="str">
            <v>Plants &amp; garden maintenance</v>
          </cell>
          <cell r="G328">
            <v>110.46</v>
          </cell>
          <cell r="I328">
            <v>110.46</v>
          </cell>
          <cell r="K328">
            <v>0</v>
          </cell>
        </row>
        <row r="329">
          <cell r="A329">
            <v>5210927</v>
          </cell>
          <cell r="D329" t="str">
            <v>Other property operating expenses</v>
          </cell>
          <cell r="G329">
            <v>22025.279999999999</v>
          </cell>
          <cell r="I329">
            <v>22025.279999999999</v>
          </cell>
          <cell r="K329">
            <v>0</v>
          </cell>
        </row>
        <row r="330">
          <cell r="A330">
            <v>5210929</v>
          </cell>
          <cell r="D330" t="str">
            <v>Cleaning</v>
          </cell>
          <cell r="G330">
            <v>19.09</v>
          </cell>
          <cell r="I330">
            <v>19.09</v>
          </cell>
          <cell r="K330">
            <v>0</v>
          </cell>
        </row>
        <row r="331">
          <cell r="A331">
            <v>5210930</v>
          </cell>
          <cell r="D331" t="str">
            <v>Portfolio management fees</v>
          </cell>
          <cell r="G331">
            <v>134779.81</v>
          </cell>
          <cell r="I331">
            <v>99772.78</v>
          </cell>
          <cell r="K331">
            <v>35007.03</v>
          </cell>
          <cell r="M331">
            <v>35.1</v>
          </cell>
        </row>
        <row r="332">
          <cell r="A332">
            <v>5210940</v>
          </cell>
          <cell r="D332" t="str">
            <v>Property rental &amp; leases</v>
          </cell>
          <cell r="G332">
            <v>1749078.84</v>
          </cell>
          <cell r="I332">
            <v>1483876.71</v>
          </cell>
          <cell r="K332">
            <v>265202.13</v>
          </cell>
          <cell r="M332">
            <v>17.899999999999999</v>
          </cell>
        </row>
        <row r="333">
          <cell r="A333">
            <v>5210950</v>
          </cell>
          <cell r="D333" t="str">
            <v>CRS Property Outgoings</v>
          </cell>
          <cell r="G333">
            <v>72134.31</v>
          </cell>
          <cell r="I333">
            <v>72</v>
          </cell>
          <cell r="K333">
            <v>72062.31</v>
          </cell>
          <cell r="M333" t="str">
            <v>*0086.5</v>
          </cell>
        </row>
        <row r="334">
          <cell r="A334">
            <v>5211011</v>
          </cell>
          <cell r="D334" t="str">
            <v>Motor vehicles - incidental expenses</v>
          </cell>
          <cell r="G334">
            <v>349307.58</v>
          </cell>
          <cell r="I334">
            <v>310892.01</v>
          </cell>
          <cell r="K334">
            <v>38415.57</v>
          </cell>
          <cell r="M334">
            <v>12.4</v>
          </cell>
        </row>
        <row r="335">
          <cell r="A335">
            <v>5211012</v>
          </cell>
          <cell r="D335" t="str">
            <v>Motor vehicles - parking</v>
          </cell>
          <cell r="G335">
            <v>3011.7</v>
          </cell>
          <cell r="I335">
            <v>2413.37</v>
          </cell>
          <cell r="K335">
            <v>598.33000000000004</v>
          </cell>
          <cell r="M335">
            <v>24.8</v>
          </cell>
        </row>
        <row r="336">
          <cell r="A336">
            <v>5211021</v>
          </cell>
          <cell r="D336" t="str">
            <v>Overseas non-departmental officer trave</v>
          </cell>
          <cell r="G336">
            <v>30461.01</v>
          </cell>
          <cell r="I336">
            <v>27689.3</v>
          </cell>
          <cell r="K336">
            <v>2771.71</v>
          </cell>
          <cell r="M336">
            <v>10</v>
          </cell>
        </row>
        <row r="337">
          <cell r="A337">
            <v>5211022</v>
          </cell>
          <cell r="D337" t="str">
            <v>Oversea departmental officer travel</v>
          </cell>
          <cell r="G337">
            <v>190042.81</v>
          </cell>
          <cell r="I337">
            <v>186815.46</v>
          </cell>
          <cell r="K337">
            <v>3227.35</v>
          </cell>
          <cell r="M337">
            <v>1.7</v>
          </cell>
        </row>
        <row r="338">
          <cell r="A338">
            <v>5211024</v>
          </cell>
          <cell r="D338" t="str">
            <v>Overseas departmental officer travel fa</v>
          </cell>
          <cell r="G338">
            <v>471016.47</v>
          </cell>
          <cell r="I338">
            <v>445928.39</v>
          </cell>
          <cell r="K338">
            <v>25088.080000000002</v>
          </cell>
          <cell r="M338">
            <v>5.6</v>
          </cell>
        </row>
        <row r="339">
          <cell r="A339">
            <v>5211031</v>
          </cell>
          <cell r="D339" t="str">
            <v>Bulk airfares</v>
          </cell>
          <cell r="G339">
            <v>2138850.8199999998</v>
          </cell>
          <cell r="I339">
            <v>2180527.39</v>
          </cell>
          <cell r="K339">
            <v>-41676.57</v>
          </cell>
          <cell r="M339">
            <v>-1.9</v>
          </cell>
        </row>
        <row r="340">
          <cell r="A340">
            <v>5211032</v>
          </cell>
          <cell r="D340" t="str">
            <v>Fares other</v>
          </cell>
          <cell r="G340">
            <v>367442.58</v>
          </cell>
          <cell r="I340">
            <v>321736.43</v>
          </cell>
          <cell r="K340">
            <v>45706.15</v>
          </cell>
          <cell r="M340">
            <v>14.2</v>
          </cell>
        </row>
        <row r="341">
          <cell r="A341">
            <v>5211034</v>
          </cell>
          <cell r="D341" t="str">
            <v>Travel allowance</v>
          </cell>
          <cell r="G341">
            <v>1302483.68</v>
          </cell>
          <cell r="I341">
            <v>1217543.3799999999</v>
          </cell>
          <cell r="K341">
            <v>84940.3</v>
          </cell>
          <cell r="M341">
            <v>7</v>
          </cell>
        </row>
        <row r="342">
          <cell r="A342">
            <v>5211035</v>
          </cell>
          <cell r="D342" t="str">
            <v>Part-day travel allowance</v>
          </cell>
          <cell r="G342">
            <v>103255.67</v>
          </cell>
          <cell r="I342">
            <v>85986.67</v>
          </cell>
          <cell r="K342">
            <v>17269</v>
          </cell>
          <cell r="M342">
            <v>20.100000000000001</v>
          </cell>
        </row>
        <row r="343">
          <cell r="A343">
            <v>5211036</v>
          </cell>
          <cell r="D343" t="str">
            <v>Review of travel allowance</v>
          </cell>
          <cell r="G343">
            <v>572.78</v>
          </cell>
          <cell r="I343">
            <v>572.78</v>
          </cell>
          <cell r="K343">
            <v>0</v>
          </cell>
        </row>
        <row r="344">
          <cell r="A344">
            <v>5211037</v>
          </cell>
          <cell r="D344" t="str">
            <v>Private vehicle allowances</v>
          </cell>
          <cell r="G344">
            <v>314.38</v>
          </cell>
          <cell r="I344">
            <v>314.38</v>
          </cell>
          <cell r="K344">
            <v>0</v>
          </cell>
        </row>
        <row r="345">
          <cell r="A345">
            <v>5211038</v>
          </cell>
          <cell r="D345" t="str">
            <v>Taxi fares</v>
          </cell>
          <cell r="G345">
            <v>368591.78</v>
          </cell>
          <cell r="I345">
            <v>326108.39</v>
          </cell>
          <cell r="K345">
            <v>42483.39</v>
          </cell>
          <cell r="M345">
            <v>13</v>
          </cell>
        </row>
        <row r="346">
          <cell r="A346">
            <v>5211039</v>
          </cell>
          <cell r="D346" t="str">
            <v>Lounge membership</v>
          </cell>
          <cell r="G346">
            <v>8211.3700000000008</v>
          </cell>
          <cell r="I346">
            <v>8211.3700000000008</v>
          </cell>
          <cell r="K346">
            <v>0</v>
          </cell>
        </row>
        <row r="347">
          <cell r="A347">
            <v>5211100</v>
          </cell>
          <cell r="D347" t="str">
            <v>Payments to PBPA Factor F special accou</v>
          </cell>
          <cell r="G347">
            <v>-812.64</v>
          </cell>
          <cell r="I347">
            <v>-812.64</v>
          </cell>
          <cell r="K347">
            <v>0</v>
          </cell>
        </row>
        <row r="348">
          <cell r="A348">
            <v>5211101</v>
          </cell>
          <cell r="D348" t="str">
            <v>Payments to TGA special account</v>
          </cell>
          <cell r="G348">
            <v>1800000</v>
          </cell>
          <cell r="I348">
            <v>1800000</v>
          </cell>
          <cell r="K348">
            <v>0</v>
          </cell>
        </row>
        <row r="349">
          <cell r="A349">
            <v>5211110</v>
          </cell>
          <cell r="D349" t="str">
            <v>Transfer drawdowns to OGTR</v>
          </cell>
          <cell r="G349">
            <v>3362250</v>
          </cell>
          <cell r="I349">
            <v>0</v>
          </cell>
          <cell r="K349">
            <v>3362250</v>
          </cell>
        </row>
        <row r="350">
          <cell r="A350">
            <v>5211200</v>
          </cell>
          <cell r="D350" t="str">
            <v>BSB Maintenance - internally-developed</v>
          </cell>
          <cell r="G350">
            <v>52347.63</v>
          </cell>
          <cell r="I350">
            <v>24115.35</v>
          </cell>
          <cell r="K350">
            <v>28232.28</v>
          </cell>
          <cell r="M350">
            <v>117.1</v>
          </cell>
        </row>
        <row r="351">
          <cell r="A351">
            <v>5211203</v>
          </cell>
          <cell r="D351" t="str">
            <v>BSB Capital Overhead - internal-develop</v>
          </cell>
          <cell r="G351">
            <v>33088.99</v>
          </cell>
          <cell r="I351">
            <v>12334.05</v>
          </cell>
          <cell r="K351">
            <v>20754.939999999999</v>
          </cell>
          <cell r="M351">
            <v>168.3</v>
          </cell>
        </row>
        <row r="352">
          <cell r="A352">
            <v>5211225</v>
          </cell>
          <cell r="D352" t="str">
            <v>Pharm Ben Eval PG Qual use of Med</v>
          </cell>
          <cell r="G352">
            <v>526094.27</v>
          </cell>
          <cell r="I352">
            <v>456081.95</v>
          </cell>
          <cell r="K352">
            <v>70012.320000000007</v>
          </cell>
          <cell r="M352">
            <v>15.4</v>
          </cell>
        </row>
        <row r="353">
          <cell r="A353">
            <v>5211300</v>
          </cell>
          <cell r="D353" t="str">
            <v>ATO PHI rebate administration</v>
          </cell>
          <cell r="G353">
            <v>774404.72</v>
          </cell>
          <cell r="I353">
            <v>0</v>
          </cell>
          <cell r="K353">
            <v>774404.72</v>
          </cell>
        </row>
        <row r="354">
          <cell r="A354">
            <v>5211310</v>
          </cell>
          <cell r="D354" t="str">
            <v>HIC PHI rebate administration</v>
          </cell>
          <cell r="G354">
            <v>1117318.1499999999</v>
          </cell>
          <cell r="I354">
            <v>912471.53</v>
          </cell>
          <cell r="K354">
            <v>204846.62</v>
          </cell>
          <cell r="M354">
            <v>22.4</v>
          </cell>
        </row>
        <row r="355">
          <cell r="A355">
            <v>5211321</v>
          </cell>
          <cell r="D355" t="str">
            <v>HIC Pharm Ben Scheme - capital</v>
          </cell>
          <cell r="G355">
            <v>4770704.29</v>
          </cell>
          <cell r="I355">
            <v>3083673.31</v>
          </cell>
          <cell r="K355">
            <v>1687030.98</v>
          </cell>
          <cell r="M355">
            <v>54.7</v>
          </cell>
        </row>
        <row r="356">
          <cell r="A356">
            <v>5211322</v>
          </cell>
          <cell r="D356" t="str">
            <v>HIC Pharm Ben Scheme - administration</v>
          </cell>
          <cell r="G356">
            <v>24898865.98</v>
          </cell>
          <cell r="I356">
            <v>21031831.489999998</v>
          </cell>
          <cell r="K356">
            <v>3867034.49</v>
          </cell>
          <cell r="M356">
            <v>18.399999999999999</v>
          </cell>
        </row>
        <row r="357">
          <cell r="A357">
            <v>5211324</v>
          </cell>
          <cell r="D357" t="str">
            <v>HIC Community pharmacy agreement</v>
          </cell>
          <cell r="G357">
            <v>-67392.5</v>
          </cell>
          <cell r="I357">
            <v>-824000</v>
          </cell>
          <cell r="K357">
            <v>756607.5</v>
          </cell>
          <cell r="M357">
            <v>91.8</v>
          </cell>
        </row>
        <row r="358">
          <cell r="A358">
            <v>5211332</v>
          </cell>
          <cell r="D358" t="str">
            <v>HIC Medicare - administration</v>
          </cell>
          <cell r="G358">
            <v>175731629.63999999</v>
          </cell>
          <cell r="I358">
            <v>139229047.28</v>
          </cell>
          <cell r="K358">
            <v>36502582.359999999</v>
          </cell>
          <cell r="M358">
            <v>26.2</v>
          </cell>
        </row>
        <row r="359">
          <cell r="A359">
            <v>5211340</v>
          </cell>
          <cell r="D359" t="str">
            <v>HIC HIB - administration</v>
          </cell>
          <cell r="G359">
            <v>4137342.43</v>
          </cell>
          <cell r="I359">
            <v>3489371.04</v>
          </cell>
          <cell r="K359">
            <v>647971.39</v>
          </cell>
          <cell r="M359">
            <v>18.600000000000001</v>
          </cell>
        </row>
        <row r="360">
          <cell r="A360">
            <v>5211350</v>
          </cell>
          <cell r="D360" t="str">
            <v>HIC Hearing services processing</v>
          </cell>
          <cell r="G360">
            <v>321158.88</v>
          </cell>
          <cell r="I360">
            <v>275968.40000000002</v>
          </cell>
          <cell r="K360">
            <v>45190.48</v>
          </cell>
          <cell r="M360">
            <v>16.399999999999999</v>
          </cell>
        </row>
        <row r="361">
          <cell r="A361">
            <v>5211361</v>
          </cell>
          <cell r="D361" t="str">
            <v>HIC Medicare compensation</v>
          </cell>
          <cell r="G361">
            <v>10039478.41</v>
          </cell>
          <cell r="I361">
            <v>8492881.8000000007</v>
          </cell>
          <cell r="K361">
            <v>1546596.61</v>
          </cell>
          <cell r="M361">
            <v>18.2</v>
          </cell>
        </row>
        <row r="362">
          <cell r="A362">
            <v>5211371</v>
          </cell>
          <cell r="D362" t="str">
            <v>HIC GP Immunisation Incentive program</v>
          </cell>
          <cell r="G362">
            <v>2040575.8</v>
          </cell>
          <cell r="I362">
            <v>1377401.85</v>
          </cell>
          <cell r="K362">
            <v>663173.94999999995</v>
          </cell>
          <cell r="M362">
            <v>48.1</v>
          </cell>
        </row>
        <row r="363">
          <cell r="A363">
            <v>5211372</v>
          </cell>
          <cell r="D363" t="str">
            <v>HIC GP Practive Incentive Program</v>
          </cell>
          <cell r="G363">
            <v>1034206.48</v>
          </cell>
          <cell r="I363">
            <v>778237.95</v>
          </cell>
          <cell r="K363">
            <v>255968.53</v>
          </cell>
          <cell r="M363">
            <v>32.9</v>
          </cell>
        </row>
        <row r="364">
          <cell r="A364">
            <v>5211390</v>
          </cell>
          <cell r="D364" t="str">
            <v>HIC Vietnam veterans' children</v>
          </cell>
          <cell r="G364">
            <v>112166.25</v>
          </cell>
          <cell r="I364">
            <v>25600</v>
          </cell>
          <cell r="K364">
            <v>86566.25</v>
          </cell>
          <cell r="M364">
            <v>338.1</v>
          </cell>
        </row>
        <row r="365">
          <cell r="A365">
            <v>5211395</v>
          </cell>
          <cell r="D365" t="str">
            <v>HIC Rural retention administration</v>
          </cell>
          <cell r="G365">
            <v>209178.68</v>
          </cell>
          <cell r="I365">
            <v>203488</v>
          </cell>
          <cell r="K365">
            <v>5690.68</v>
          </cell>
          <cell r="M365">
            <v>2.8</v>
          </cell>
        </row>
        <row r="366">
          <cell r="A366">
            <v>5211500</v>
          </cell>
          <cell r="D366" t="str">
            <v>Audit fees</v>
          </cell>
          <cell r="G366">
            <v>-355.34</v>
          </cell>
          <cell r="I366">
            <v>-355.34</v>
          </cell>
          <cell r="K366">
            <v>0</v>
          </cell>
        </row>
        <row r="367">
          <cell r="A367">
            <v>5211610</v>
          </cell>
          <cell r="D367" t="str">
            <v>Media monitoring</v>
          </cell>
          <cell r="G367">
            <v>401644.07</v>
          </cell>
          <cell r="I367">
            <v>370805.56</v>
          </cell>
          <cell r="K367">
            <v>30838.51</v>
          </cell>
          <cell r="M367">
            <v>8.3000000000000007</v>
          </cell>
        </row>
        <row r="368">
          <cell r="A368">
            <v>5211620</v>
          </cell>
          <cell r="D368" t="str">
            <v>CSD management costs FIN OPS USE ONLY</v>
          </cell>
          <cell r="G368">
            <v>655057.15</v>
          </cell>
          <cell r="I368">
            <v>599137.34</v>
          </cell>
          <cell r="K368">
            <v>55919.81</v>
          </cell>
          <cell r="M368">
            <v>9.3000000000000007</v>
          </cell>
        </row>
        <row r="369">
          <cell r="A369">
            <v>5211630</v>
          </cell>
          <cell r="D369" t="str">
            <v>General insurance</v>
          </cell>
          <cell r="G369">
            <v>646669</v>
          </cell>
          <cell r="I369">
            <v>646669</v>
          </cell>
          <cell r="K369">
            <v>0</v>
          </cell>
        </row>
        <row r="370">
          <cell r="A370">
            <v>5211640</v>
          </cell>
          <cell r="D370" t="str">
            <v>Bank charges</v>
          </cell>
          <cell r="G370">
            <v>38359.79</v>
          </cell>
          <cell r="I370">
            <v>29052.17</v>
          </cell>
          <cell r="K370">
            <v>9307.6200000000008</v>
          </cell>
          <cell r="M370">
            <v>32</v>
          </cell>
        </row>
        <row r="371">
          <cell r="A371">
            <v>5211650</v>
          </cell>
          <cell r="D371" t="str">
            <v>Other incidental expenses</v>
          </cell>
          <cell r="G371">
            <v>1610756.4</v>
          </cell>
          <cell r="I371">
            <v>1581783.49</v>
          </cell>
          <cell r="K371">
            <v>28972.91</v>
          </cell>
          <cell r="M371">
            <v>1.8</v>
          </cell>
        </row>
        <row r="372">
          <cell r="A372">
            <v>5211664</v>
          </cell>
          <cell r="D372" t="str">
            <v>Pay doctors' Medicare cheque re-issues</v>
          </cell>
          <cell r="G372">
            <v>125000</v>
          </cell>
          <cell r="I372">
            <v>125000</v>
          </cell>
          <cell r="K372">
            <v>0</v>
          </cell>
        </row>
        <row r="373">
          <cell r="A373">
            <v>5211665</v>
          </cell>
          <cell r="D373" t="str">
            <v>MOU Centrelink &amp; Aged Care administrati</v>
          </cell>
          <cell r="G373">
            <v>104000</v>
          </cell>
          <cell r="I373">
            <v>104000</v>
          </cell>
          <cell r="K373">
            <v>0</v>
          </cell>
        </row>
        <row r="374">
          <cell r="A374">
            <v>5211689</v>
          </cell>
          <cell r="D374" t="str">
            <v>Credit card payts - OGTR (Company 5600)</v>
          </cell>
          <cell r="G374">
            <v>10438.870000000001</v>
          </cell>
          <cell r="I374">
            <v>9236.39</v>
          </cell>
          <cell r="K374">
            <v>1202.48</v>
          </cell>
          <cell r="M374">
            <v>13</v>
          </cell>
        </row>
        <row r="375">
          <cell r="A375">
            <v>5211690</v>
          </cell>
          <cell r="D375" t="str">
            <v>Credit card payts - administered (Compa</v>
          </cell>
          <cell r="G375">
            <v>70508.03</v>
          </cell>
          <cell r="I375">
            <v>64801.3</v>
          </cell>
          <cell r="K375">
            <v>5706.73</v>
          </cell>
          <cell r="M375">
            <v>8.8000000000000007</v>
          </cell>
        </row>
        <row r="376">
          <cell r="A376">
            <v>5211691</v>
          </cell>
          <cell r="D376" t="str">
            <v>Credit card payts - special accts (Comp</v>
          </cell>
          <cell r="G376">
            <v>13776.75</v>
          </cell>
          <cell r="I376">
            <v>16947.330000000002</v>
          </cell>
          <cell r="K376">
            <v>-3170.58</v>
          </cell>
          <cell r="M376">
            <v>-18.7</v>
          </cell>
        </row>
        <row r="377">
          <cell r="A377">
            <v>5211710</v>
          </cell>
          <cell r="D377" t="str">
            <v>Voice acquisitions &amp; non-usage</v>
          </cell>
          <cell r="G377">
            <v>32354.52</v>
          </cell>
          <cell r="I377">
            <v>32457.4</v>
          </cell>
          <cell r="K377">
            <v>-102.88</v>
          </cell>
          <cell r="M377">
            <v>-0.3</v>
          </cell>
        </row>
        <row r="378">
          <cell r="A378">
            <v>5211720</v>
          </cell>
          <cell r="D378" t="str">
            <v>Telephone &amp; facsimile usage</v>
          </cell>
          <cell r="G378">
            <v>1412948.92</v>
          </cell>
          <cell r="I378">
            <v>1003121.45</v>
          </cell>
          <cell r="K378">
            <v>409827.47</v>
          </cell>
          <cell r="M378">
            <v>40.9</v>
          </cell>
        </row>
        <row r="379">
          <cell r="A379">
            <v>5211730</v>
          </cell>
          <cell r="D379" t="str">
            <v>Mobile telephone acquisitions</v>
          </cell>
          <cell r="G379">
            <v>190.91</v>
          </cell>
          <cell r="I379">
            <v>180</v>
          </cell>
          <cell r="K379">
            <v>10.91</v>
          </cell>
          <cell r="M379">
            <v>6.1</v>
          </cell>
        </row>
        <row r="380">
          <cell r="A380">
            <v>5211740</v>
          </cell>
          <cell r="D380" t="str">
            <v>Mobile telephone usage</v>
          </cell>
          <cell r="G380">
            <v>4936.5600000000004</v>
          </cell>
          <cell r="I380">
            <v>1823.53</v>
          </cell>
          <cell r="K380">
            <v>3113.03</v>
          </cell>
          <cell r="M380">
            <v>170.7</v>
          </cell>
        </row>
        <row r="381">
          <cell r="A381">
            <v>5211814</v>
          </cell>
          <cell r="D381" t="str">
            <v>Mainframe system software</v>
          </cell>
          <cell r="G381">
            <v>-22529</v>
          </cell>
          <cell r="I381">
            <v>-22529</v>
          </cell>
          <cell r="K381">
            <v>0</v>
          </cell>
        </row>
        <row r="382">
          <cell r="A382">
            <v>5211818</v>
          </cell>
          <cell r="D382" t="str">
            <v>Internet software maintenance</v>
          </cell>
          <cell r="G382">
            <v>77.38</v>
          </cell>
          <cell r="I382">
            <v>77.38</v>
          </cell>
          <cell r="K382">
            <v>0</v>
          </cell>
        </row>
        <row r="383">
          <cell r="A383">
            <v>5211819</v>
          </cell>
          <cell r="D383" t="str">
            <v>Intern-dev software less than $100,000</v>
          </cell>
          <cell r="G383">
            <v>27952.01</v>
          </cell>
          <cell r="I383">
            <v>27519.71</v>
          </cell>
          <cell r="K383">
            <v>432.3</v>
          </cell>
          <cell r="M383">
            <v>1.6</v>
          </cell>
        </row>
        <row r="384">
          <cell r="A384">
            <v>5211822</v>
          </cell>
          <cell r="D384" t="str">
            <v>Communications - voice carrier</v>
          </cell>
          <cell r="G384">
            <v>159194.97</v>
          </cell>
          <cell r="I384">
            <v>159194.97</v>
          </cell>
          <cell r="K384">
            <v>0</v>
          </cell>
        </row>
        <row r="385">
          <cell r="A385">
            <v>5211824</v>
          </cell>
          <cell r="D385" t="str">
            <v>Communications - data carrier</v>
          </cell>
          <cell r="G385">
            <v>45732</v>
          </cell>
          <cell r="I385">
            <v>45732</v>
          </cell>
          <cell r="K385">
            <v>0</v>
          </cell>
        </row>
        <row r="386">
          <cell r="A386">
            <v>5211826</v>
          </cell>
          <cell r="D386" t="str">
            <v>Communications - data cabling</v>
          </cell>
          <cell r="G386">
            <v>53.55</v>
          </cell>
          <cell r="I386">
            <v>19.05</v>
          </cell>
          <cell r="K386">
            <v>34.5</v>
          </cell>
          <cell r="M386">
            <v>181.1</v>
          </cell>
        </row>
        <row r="387">
          <cell r="A387">
            <v>5211845</v>
          </cell>
          <cell r="D387" t="str">
            <v>Internet costs</v>
          </cell>
          <cell r="G387">
            <v>207188.83</v>
          </cell>
          <cell r="I387">
            <v>189411.51</v>
          </cell>
          <cell r="K387">
            <v>17777.32</v>
          </cell>
          <cell r="M387">
            <v>9.4</v>
          </cell>
        </row>
        <row r="388">
          <cell r="A388">
            <v>5211850</v>
          </cell>
          <cell r="D388" t="str">
            <v>IBM Services under Contract</v>
          </cell>
          <cell r="G388">
            <v>11911708.25</v>
          </cell>
          <cell r="I388">
            <v>10263742.57</v>
          </cell>
          <cell r="K388">
            <v>1647965.68</v>
          </cell>
          <cell r="M388">
            <v>16.100000000000001</v>
          </cell>
        </row>
        <row r="389">
          <cell r="A389">
            <v>5211855</v>
          </cell>
          <cell r="D389" t="str">
            <v>IBM Services NOT under Contract</v>
          </cell>
          <cell r="G389">
            <v>116.27</v>
          </cell>
          <cell r="I389">
            <v>116.27</v>
          </cell>
          <cell r="K389">
            <v>0</v>
          </cell>
        </row>
        <row r="390">
          <cell r="A390">
            <v>5211856</v>
          </cell>
          <cell r="D390" t="str">
            <v>Service credit from IBMGSA IT contract</v>
          </cell>
          <cell r="G390">
            <v>206195.28</v>
          </cell>
          <cell r="I390">
            <v>78899.58</v>
          </cell>
          <cell r="K390">
            <v>127295.7</v>
          </cell>
          <cell r="M390">
            <v>161.30000000000001</v>
          </cell>
        </row>
        <row r="391">
          <cell r="A391">
            <v>5211860</v>
          </cell>
          <cell r="D391" t="str">
            <v>Desktop integration</v>
          </cell>
          <cell r="G391">
            <v>39680</v>
          </cell>
          <cell r="I391">
            <v>39680</v>
          </cell>
          <cell r="K391">
            <v>0</v>
          </cell>
        </row>
        <row r="392">
          <cell r="A392">
            <v>5211865</v>
          </cell>
          <cell r="D392" t="str">
            <v>Computer consumables</v>
          </cell>
          <cell r="G392">
            <v>371279.44</v>
          </cell>
          <cell r="I392">
            <v>352901.35</v>
          </cell>
          <cell r="K392">
            <v>18378.09</v>
          </cell>
          <cell r="M392">
            <v>5.2</v>
          </cell>
        </row>
        <row r="393">
          <cell r="A393">
            <v>5211866</v>
          </cell>
          <cell r="D393" t="str">
            <v>Computer software non-capitlised</v>
          </cell>
          <cell r="G393">
            <v>3955.31</v>
          </cell>
          <cell r="I393">
            <v>3955.31</v>
          </cell>
          <cell r="K393">
            <v>0</v>
          </cell>
        </row>
        <row r="394">
          <cell r="A394">
            <v>5211870</v>
          </cell>
          <cell r="D394" t="str">
            <v>IT system support</v>
          </cell>
          <cell r="G394">
            <v>1876365.02</v>
          </cell>
          <cell r="I394">
            <v>1589572.83</v>
          </cell>
          <cell r="K394">
            <v>286792.19</v>
          </cell>
          <cell r="M394">
            <v>18</v>
          </cell>
        </row>
        <row r="395">
          <cell r="A395">
            <v>5211875</v>
          </cell>
          <cell r="D395" t="str">
            <v>IT subscriptions &amp; memberships</v>
          </cell>
          <cell r="G395">
            <v>32007.84</v>
          </cell>
          <cell r="I395">
            <v>32007.84</v>
          </cell>
          <cell r="K395">
            <v>0</v>
          </cell>
        </row>
        <row r="396">
          <cell r="A396">
            <v>5211880</v>
          </cell>
          <cell r="D396" t="str">
            <v>Off-site storage</v>
          </cell>
          <cell r="G396">
            <v>371.97</v>
          </cell>
          <cell r="I396">
            <v>371.97</v>
          </cell>
          <cell r="K396">
            <v>0</v>
          </cell>
        </row>
        <row r="397">
          <cell r="A397">
            <v>5211885</v>
          </cell>
          <cell r="D397" t="str">
            <v>Computer References</v>
          </cell>
          <cell r="G397">
            <v>250.6</v>
          </cell>
          <cell r="I397">
            <v>250.6</v>
          </cell>
          <cell r="K397">
            <v>0</v>
          </cell>
        </row>
        <row r="398">
          <cell r="A398">
            <v>5211895</v>
          </cell>
          <cell r="D398" t="str">
            <v>Computer System Design and Mtcc</v>
          </cell>
          <cell r="G398">
            <v>131735.26999999999</v>
          </cell>
          <cell r="I398">
            <v>127444.87</v>
          </cell>
          <cell r="K398">
            <v>4290.3999999999996</v>
          </cell>
          <cell r="M398">
            <v>3.4</v>
          </cell>
        </row>
        <row r="399">
          <cell r="A399">
            <v>5211910</v>
          </cell>
          <cell r="D399" t="str">
            <v>Travel Recoveries</v>
          </cell>
          <cell r="G399">
            <v>67766.94</v>
          </cell>
          <cell r="I399">
            <v>74638.289999999994</v>
          </cell>
          <cell r="K399">
            <v>-6871.35</v>
          </cell>
          <cell r="M399">
            <v>-9.1999999999999993</v>
          </cell>
        </row>
        <row r="400">
          <cell r="A400">
            <v>5211920</v>
          </cell>
          <cell r="D400" t="str">
            <v>Other Goods and Services Recoveries</v>
          </cell>
          <cell r="G400">
            <v>-1508635.74</v>
          </cell>
          <cell r="I400">
            <v>-1284950.54</v>
          </cell>
          <cell r="K400">
            <v>-223685.2</v>
          </cell>
          <cell r="M400">
            <v>-17.399999999999999</v>
          </cell>
        </row>
        <row r="401">
          <cell r="A401">
            <v>5211931</v>
          </cell>
          <cell r="D401" t="str">
            <v>Recovery Printing Costs</v>
          </cell>
          <cell r="G401">
            <v>-361229.92</v>
          </cell>
          <cell r="I401">
            <v>-308766.53999999998</v>
          </cell>
          <cell r="K401">
            <v>-52463.38</v>
          </cell>
          <cell r="M401">
            <v>-17</v>
          </cell>
        </row>
        <row r="402">
          <cell r="A402">
            <v>5211932</v>
          </cell>
          <cell r="D402" t="str">
            <v>Recovery Office Goods and Services</v>
          </cell>
          <cell r="G402">
            <v>-457987.64</v>
          </cell>
          <cell r="I402">
            <v>-509346.23</v>
          </cell>
          <cell r="K402">
            <v>51358.59</v>
          </cell>
          <cell r="M402">
            <v>10.1</v>
          </cell>
        </row>
        <row r="403">
          <cell r="A403">
            <v>5211941</v>
          </cell>
          <cell r="D403" t="str">
            <v>Voice Cost Recoveries</v>
          </cell>
          <cell r="G403">
            <v>-453958.65</v>
          </cell>
          <cell r="I403">
            <v>-509655.55</v>
          </cell>
          <cell r="K403">
            <v>55696.9</v>
          </cell>
          <cell r="M403">
            <v>10.9</v>
          </cell>
        </row>
        <row r="404">
          <cell r="A404">
            <v>5211945</v>
          </cell>
          <cell r="D404" t="str">
            <v>DATA Recoveries</v>
          </cell>
          <cell r="G404">
            <v>1623117.61</v>
          </cell>
          <cell r="I404">
            <v>1870520.91</v>
          </cell>
          <cell r="K404">
            <v>-247403.3</v>
          </cell>
          <cell r="M404">
            <v>-13.2</v>
          </cell>
        </row>
        <row r="405">
          <cell r="A405">
            <v>5211946</v>
          </cell>
          <cell r="D405" t="str">
            <v>Recovery Applications</v>
          </cell>
          <cell r="G405">
            <v>-4099777.9</v>
          </cell>
          <cell r="I405">
            <v>-3651124.36</v>
          </cell>
          <cell r="K405">
            <v>-448653.54</v>
          </cell>
          <cell r="M405">
            <v>-12.3</v>
          </cell>
        </row>
        <row r="406">
          <cell r="A406">
            <v>5211947</v>
          </cell>
          <cell r="D406" t="str">
            <v>CMU IT management levy on Divisions</v>
          </cell>
          <cell r="G406">
            <v>-125000</v>
          </cell>
          <cell r="I406">
            <v>-125000</v>
          </cell>
          <cell r="K406">
            <v>0</v>
          </cell>
        </row>
        <row r="407">
          <cell r="A407" t="str">
            <v>Supply of Goods and Services</v>
          </cell>
          <cell r="G407">
            <v>269756437.51999998</v>
          </cell>
          <cell r="I407">
            <v>214459449.22999999</v>
          </cell>
          <cell r="K407">
            <v>55296988.289999999</v>
          </cell>
          <cell r="M407">
            <v>25.8</v>
          </cell>
          <cell r="N407" t="str">
            <v>*4*</v>
          </cell>
        </row>
        <row r="408">
          <cell r="A408">
            <v>5221100</v>
          </cell>
          <cell r="D408" t="str">
            <v>Office equipment leases &amp; rental</v>
          </cell>
          <cell r="G408">
            <v>137956.93</v>
          </cell>
          <cell r="I408">
            <v>125009.21</v>
          </cell>
          <cell r="K408">
            <v>12947.72</v>
          </cell>
          <cell r="M408">
            <v>10.4</v>
          </cell>
        </row>
        <row r="409">
          <cell r="A409">
            <v>5221200</v>
          </cell>
          <cell r="D409" t="str">
            <v>Photocopier hire, lease or rental</v>
          </cell>
          <cell r="G409">
            <v>53125.78</v>
          </cell>
          <cell r="I409">
            <v>50349.93</v>
          </cell>
          <cell r="K409">
            <v>2775.85</v>
          </cell>
          <cell r="M409">
            <v>5.5</v>
          </cell>
        </row>
        <row r="410">
          <cell r="A410">
            <v>5222100</v>
          </cell>
          <cell r="D410" t="str">
            <v>Car parking space leases/rental</v>
          </cell>
          <cell r="G410">
            <v>239787.88</v>
          </cell>
          <cell r="I410">
            <v>200914.99</v>
          </cell>
          <cell r="K410">
            <v>38872.89</v>
          </cell>
          <cell r="M410">
            <v>19.3</v>
          </cell>
        </row>
        <row r="411">
          <cell r="A411">
            <v>5222300</v>
          </cell>
          <cell r="D411" t="str">
            <v>Surplus lease rental cost</v>
          </cell>
          <cell r="G411">
            <v>23081.55</v>
          </cell>
          <cell r="I411">
            <v>26885.4</v>
          </cell>
          <cell r="K411">
            <v>-3803.85</v>
          </cell>
          <cell r="M411">
            <v>-14.1</v>
          </cell>
        </row>
        <row r="412">
          <cell r="A412">
            <v>5222400</v>
          </cell>
          <cell r="D412" t="str">
            <v>Property rental leases</v>
          </cell>
          <cell r="G412">
            <v>8163455.9500000002</v>
          </cell>
          <cell r="I412">
            <v>6838795.3700000001</v>
          </cell>
          <cell r="K412">
            <v>1324660.58</v>
          </cell>
          <cell r="M412">
            <v>19.399999999999999</v>
          </cell>
        </row>
        <row r="413">
          <cell r="A413">
            <v>5222510</v>
          </cell>
          <cell r="D413" t="str">
            <v>Hire of motor vehicles (short term)</v>
          </cell>
          <cell r="G413">
            <v>58333.11</v>
          </cell>
          <cell r="I413">
            <v>46742.45</v>
          </cell>
          <cell r="K413">
            <v>11590.66</v>
          </cell>
          <cell r="M413">
            <v>24.8</v>
          </cell>
        </row>
        <row r="414">
          <cell r="A414">
            <v>5222520</v>
          </cell>
          <cell r="D414" t="str">
            <v>Motor Vehicles - SES fixed costs</v>
          </cell>
          <cell r="G414">
            <v>71713.22</v>
          </cell>
          <cell r="I414">
            <v>65855.820000000007</v>
          </cell>
          <cell r="K414">
            <v>5857.4</v>
          </cell>
          <cell r="M414">
            <v>8.9</v>
          </cell>
        </row>
        <row r="415">
          <cell r="A415">
            <v>5222530</v>
          </cell>
          <cell r="D415" t="str">
            <v>Motor Vehicels - SES running costs</v>
          </cell>
          <cell r="G415">
            <v>197994.08</v>
          </cell>
          <cell r="I415">
            <v>171791.51</v>
          </cell>
          <cell r="K415">
            <v>26202.57</v>
          </cell>
          <cell r="M415">
            <v>15.3</v>
          </cell>
        </row>
        <row r="416">
          <cell r="A416">
            <v>5222540</v>
          </cell>
          <cell r="D416" t="str">
            <v>Motor Vehicles - Non SES fixed costs</v>
          </cell>
          <cell r="G416">
            <v>162375.75</v>
          </cell>
          <cell r="I416">
            <v>138106.85</v>
          </cell>
          <cell r="K416">
            <v>24268.9</v>
          </cell>
          <cell r="M416">
            <v>17.600000000000001</v>
          </cell>
        </row>
        <row r="417">
          <cell r="A417">
            <v>5222550</v>
          </cell>
          <cell r="D417" t="str">
            <v>Motor Vehicles - Non SES running costs</v>
          </cell>
          <cell r="G417">
            <v>68817.41</v>
          </cell>
          <cell r="I417">
            <v>58757.06</v>
          </cell>
          <cell r="K417">
            <v>10060.35</v>
          </cell>
          <cell r="M417">
            <v>17.100000000000001</v>
          </cell>
        </row>
        <row r="418">
          <cell r="A418" t="str">
            <v>Operating Lease Rental Expense</v>
          </cell>
          <cell r="G418">
            <v>9176641.6600000001</v>
          </cell>
          <cell r="I418">
            <v>7723208.5899999999</v>
          </cell>
          <cell r="K418">
            <v>1453433.07</v>
          </cell>
          <cell r="M418">
            <v>18.8</v>
          </cell>
          <cell r="N418" t="str">
            <v>*4*</v>
          </cell>
        </row>
        <row r="419">
          <cell r="G419">
            <v>278933079.18000001</v>
          </cell>
          <cell r="I419">
            <v>222182657.81999999</v>
          </cell>
          <cell r="K419">
            <v>56750421.359999999</v>
          </cell>
          <cell r="M419">
            <v>25.5</v>
          </cell>
          <cell r="N419" t="str">
            <v>*3*</v>
          </cell>
        </row>
        <row r="420">
          <cell r="A420" t="str">
            <v>Depreciation and Amortisation</v>
          </cell>
        </row>
        <row r="421">
          <cell r="A421" t="str">
            <v>Depreciation</v>
          </cell>
        </row>
        <row r="422">
          <cell r="A422">
            <v>5311000</v>
          </cell>
          <cell r="D422" t="str">
            <v>Depreciation Buildings</v>
          </cell>
          <cell r="G422">
            <v>1136.3699999999999</v>
          </cell>
          <cell r="I422">
            <v>946.97</v>
          </cell>
          <cell r="K422">
            <v>189.4</v>
          </cell>
          <cell r="M422">
            <v>20</v>
          </cell>
        </row>
        <row r="423">
          <cell r="A423" t="str">
            <v>Buildings</v>
          </cell>
          <cell r="G423">
            <v>1136.3699999999999</v>
          </cell>
          <cell r="I423">
            <v>946.97</v>
          </cell>
          <cell r="K423">
            <v>189.4</v>
          </cell>
          <cell r="M423">
            <v>20</v>
          </cell>
          <cell r="N423" t="str">
            <v>*5*</v>
          </cell>
        </row>
        <row r="424">
          <cell r="A424">
            <v>5312100</v>
          </cell>
          <cell r="D424" t="str">
            <v>Depreciation Plant</v>
          </cell>
          <cell r="G424">
            <v>60419.29</v>
          </cell>
          <cell r="I424">
            <v>50333.84</v>
          </cell>
          <cell r="K424">
            <v>10085.450000000001</v>
          </cell>
          <cell r="M424">
            <v>20</v>
          </cell>
        </row>
        <row r="425">
          <cell r="A425">
            <v>5312200</v>
          </cell>
          <cell r="D425" t="str">
            <v>Depreciation Office Equipment</v>
          </cell>
          <cell r="G425">
            <v>140368.34</v>
          </cell>
          <cell r="I425">
            <v>116721.66</v>
          </cell>
          <cell r="K425">
            <v>23646.68</v>
          </cell>
          <cell r="M425">
            <v>20.3</v>
          </cell>
        </row>
        <row r="426">
          <cell r="A426">
            <v>5312500</v>
          </cell>
          <cell r="D426" t="str">
            <v>Depreciation Furniture and Fittings</v>
          </cell>
          <cell r="G426">
            <v>3661.87</v>
          </cell>
          <cell r="I426">
            <v>3051.46</v>
          </cell>
          <cell r="K426">
            <v>610.41</v>
          </cell>
          <cell r="M426">
            <v>20</v>
          </cell>
        </row>
        <row r="427">
          <cell r="A427">
            <v>5312600</v>
          </cell>
          <cell r="D427" t="str">
            <v>Depreciation Fitout</v>
          </cell>
          <cell r="G427">
            <v>1127337.71</v>
          </cell>
          <cell r="I427">
            <v>942989.54</v>
          </cell>
          <cell r="K427">
            <v>184348.17</v>
          </cell>
          <cell r="M427">
            <v>19.5</v>
          </cell>
        </row>
        <row r="428">
          <cell r="A428">
            <v>5312700</v>
          </cell>
          <cell r="D428" t="str">
            <v>Depreciation Computer Equipment</v>
          </cell>
          <cell r="G428">
            <v>12499.19</v>
          </cell>
          <cell r="I428">
            <v>10369.17</v>
          </cell>
          <cell r="K428">
            <v>2130.02</v>
          </cell>
          <cell r="M428">
            <v>20.5</v>
          </cell>
        </row>
        <row r="429">
          <cell r="A429" t="str">
            <v>Other Infrastructure, Plant and Equipment</v>
          </cell>
          <cell r="G429">
            <v>1344286.4</v>
          </cell>
          <cell r="I429">
            <v>1123465.67</v>
          </cell>
          <cell r="K429">
            <v>220820.73</v>
          </cell>
          <cell r="M429">
            <v>19.7</v>
          </cell>
          <cell r="N429" t="str">
            <v>*5*</v>
          </cell>
        </row>
        <row r="430">
          <cell r="G430">
            <v>1345422.77</v>
          </cell>
          <cell r="I430">
            <v>1124412.6399999999</v>
          </cell>
          <cell r="K430">
            <v>221010.13</v>
          </cell>
          <cell r="M430">
            <v>19.7</v>
          </cell>
          <cell r="N430" t="str">
            <v>*4*</v>
          </cell>
        </row>
        <row r="431">
          <cell r="A431" t="str">
            <v>Amortisation</v>
          </cell>
        </row>
        <row r="432">
          <cell r="A432">
            <v>5321000</v>
          </cell>
          <cell r="D432" t="str">
            <v>Amort Computer Software</v>
          </cell>
          <cell r="G432">
            <v>5441306.5499999998</v>
          </cell>
          <cell r="I432">
            <v>4542908.32</v>
          </cell>
          <cell r="K432">
            <v>898398.23</v>
          </cell>
          <cell r="M432">
            <v>19.8</v>
          </cell>
        </row>
        <row r="433">
          <cell r="A433" t="str">
            <v>Intangibles - Computer Software</v>
          </cell>
          <cell r="G433">
            <v>5441306.5499999998</v>
          </cell>
          <cell r="I433">
            <v>4542908.32</v>
          </cell>
          <cell r="K433">
            <v>898398.23</v>
          </cell>
          <cell r="M433">
            <v>19.8</v>
          </cell>
          <cell r="N433" t="str">
            <v>*5*</v>
          </cell>
        </row>
        <row r="434">
          <cell r="G434">
            <v>5441306.5499999998</v>
          </cell>
          <cell r="I434">
            <v>4542908.32</v>
          </cell>
          <cell r="K434">
            <v>898398.23</v>
          </cell>
          <cell r="M434">
            <v>19.8</v>
          </cell>
          <cell r="N434" t="str">
            <v>*4*</v>
          </cell>
        </row>
        <row r="435">
          <cell r="G435">
            <v>6786729.3200000003</v>
          </cell>
          <cell r="I435">
            <v>5667320.96</v>
          </cell>
          <cell r="K435">
            <v>1119408.3600000001</v>
          </cell>
          <cell r="M435">
            <v>19.8</v>
          </cell>
          <cell r="N435" t="str">
            <v>*3*</v>
          </cell>
        </row>
        <row r="436">
          <cell r="A436" t="str">
            <v>Net Write Down of Assets</v>
          </cell>
        </row>
        <row r="437">
          <cell r="A437">
            <v>5410000</v>
          </cell>
          <cell r="D437" t="str">
            <v>Net Write-down Receivables</v>
          </cell>
          <cell r="G437">
            <v>997.19</v>
          </cell>
          <cell r="I437">
            <v>997.19</v>
          </cell>
          <cell r="K437">
            <v>0</v>
          </cell>
        </row>
        <row r="438">
          <cell r="A438" t="str">
            <v>Receivables</v>
          </cell>
          <cell r="G438">
            <v>997.19</v>
          </cell>
          <cell r="I438">
            <v>997.19</v>
          </cell>
          <cell r="K438">
            <v>0</v>
          </cell>
          <cell r="N438" t="str">
            <v>*4*</v>
          </cell>
        </row>
        <row r="439">
          <cell r="A439">
            <v>5450000</v>
          </cell>
          <cell r="D439" t="str">
            <v>Net Write-down Infrastruct, Plant, Equi</v>
          </cell>
          <cell r="G439">
            <v>325.42</v>
          </cell>
          <cell r="I439">
            <v>325.42</v>
          </cell>
          <cell r="K439">
            <v>0</v>
          </cell>
        </row>
        <row r="440">
          <cell r="A440" t="str">
            <v>Infrastructure, Plant and Equipment</v>
          </cell>
          <cell r="G440">
            <v>325.42</v>
          </cell>
          <cell r="I440">
            <v>325.42</v>
          </cell>
          <cell r="K440">
            <v>0</v>
          </cell>
          <cell r="N440" t="str">
            <v>*4*</v>
          </cell>
        </row>
        <row r="441">
          <cell r="A441">
            <v>5460000</v>
          </cell>
          <cell r="D441" t="str">
            <v>Net Write-down Intangibles</v>
          </cell>
          <cell r="G441">
            <v>637015.1</v>
          </cell>
          <cell r="I441">
            <v>637015.1</v>
          </cell>
          <cell r="K441">
            <v>0</v>
          </cell>
        </row>
        <row r="442">
          <cell r="A442" t="str">
            <v>Intangibles</v>
          </cell>
          <cell r="G442">
            <v>637015.1</v>
          </cell>
          <cell r="I442">
            <v>637015.1</v>
          </cell>
          <cell r="K442">
            <v>0</v>
          </cell>
          <cell r="N442" t="str">
            <v>*4*</v>
          </cell>
        </row>
        <row r="443">
          <cell r="G443">
            <v>638337.71</v>
          </cell>
          <cell r="I443">
            <v>638337.71</v>
          </cell>
          <cell r="K443">
            <v>0</v>
          </cell>
          <cell r="N443" t="str">
            <v>*3*</v>
          </cell>
        </row>
        <row r="444">
          <cell r="A444" t="str">
            <v>Interest and Other</v>
          </cell>
        </row>
        <row r="445">
          <cell r="A445">
            <v>5612300</v>
          </cell>
          <cell r="D445" t="str">
            <v>Other Financing Costs</v>
          </cell>
          <cell r="G445">
            <v>166010</v>
          </cell>
          <cell r="I445">
            <v>166010</v>
          </cell>
          <cell r="K445">
            <v>0</v>
          </cell>
        </row>
        <row r="446">
          <cell r="A446" t="str">
            <v>Other Financing Costs</v>
          </cell>
          <cell r="G446">
            <v>166010</v>
          </cell>
          <cell r="I446">
            <v>166010</v>
          </cell>
          <cell r="K446">
            <v>0</v>
          </cell>
          <cell r="N446" t="str">
            <v>*4*</v>
          </cell>
        </row>
        <row r="447">
          <cell r="G447">
            <v>166010</v>
          </cell>
          <cell r="I447">
            <v>166010</v>
          </cell>
          <cell r="K447">
            <v>0</v>
          </cell>
          <cell r="N447" t="str">
            <v>*3*</v>
          </cell>
        </row>
        <row r="448">
          <cell r="A448" t="str">
            <v>Total Expenses</v>
          </cell>
          <cell r="G448">
            <v>397283447.62</v>
          </cell>
          <cell r="I448">
            <v>322527833.98000002</v>
          </cell>
          <cell r="K448">
            <v>74755613.640000001</v>
          </cell>
          <cell r="M448">
            <v>23.2</v>
          </cell>
          <cell r="N448" t="str">
            <v>*2*</v>
          </cell>
        </row>
        <row r="450">
          <cell r="A450" t="str">
            <v>Operating Result</v>
          </cell>
        </row>
        <row r="451">
          <cell r="G451">
            <v>-1457784.97</v>
          </cell>
          <cell r="I451">
            <v>-2803968.35</v>
          </cell>
          <cell r="K451">
            <v>1346183.38</v>
          </cell>
          <cell r="M451">
            <v>48</v>
          </cell>
          <cell r="N451" t="str">
            <v>*2*</v>
          </cell>
        </row>
        <row r="452">
          <cell r="G452">
            <v>0</v>
          </cell>
          <cell r="I452">
            <v>0</v>
          </cell>
          <cell r="K452">
            <v>0</v>
          </cell>
          <cell r="N452" t="str">
            <v>*1*</v>
          </cell>
        </row>
        <row r="457">
          <cell r="B457">
            <v>1000</v>
          </cell>
          <cell r="C457" t="str">
            <v>Business area</v>
          </cell>
          <cell r="E457" t="str">
            <v>****</v>
          </cell>
          <cell r="J457" t="str">
            <v>Amounts in</v>
          </cell>
          <cell r="L457" t="str">
            <v>AUD</v>
          </cell>
        </row>
        <row r="459">
          <cell r="A459" t="str">
            <v>Texts</v>
          </cell>
          <cell r="F459" t="str">
            <v>Reporting period</v>
          </cell>
          <cell r="H459" t="str">
            <v>Comparison period</v>
          </cell>
          <cell r="K459" t="str">
            <v xml:space="preserve">       Absolute</v>
          </cell>
          <cell r="M459" t="str">
            <v xml:space="preserve">   Rel</v>
          </cell>
          <cell r="N459" t="str">
            <v>Sumt</v>
          </cell>
        </row>
        <row r="460">
          <cell r="F460" t="str">
            <v>(01.2002-06.2002)</v>
          </cell>
          <cell r="H460" t="str">
            <v>(01.2002-05.2002)</v>
          </cell>
          <cell r="K460" t="str">
            <v xml:space="preserve">     difference</v>
          </cell>
          <cell r="M460" t="str">
            <v xml:space="preserve">   dif</v>
          </cell>
          <cell r="N460" t="str">
            <v>level</v>
          </cell>
        </row>
        <row r="462">
          <cell r="A462" t="str">
            <v>OFF BALANCE SHEET</v>
          </cell>
        </row>
        <row r="463">
          <cell r="A463">
            <v>2241000</v>
          </cell>
          <cell r="D463" t="str">
            <v>Contra Commitments</v>
          </cell>
          <cell r="G463">
            <v>839898.25</v>
          </cell>
          <cell r="I463">
            <v>869048.25</v>
          </cell>
          <cell r="K463">
            <v>-29150</v>
          </cell>
          <cell r="M463">
            <v>-3.4</v>
          </cell>
        </row>
        <row r="464">
          <cell r="A464" t="str">
            <v>Contra Account OFF BALANCE SHEET</v>
          </cell>
          <cell r="G464">
            <v>839898.25</v>
          </cell>
          <cell r="I464">
            <v>869048.25</v>
          </cell>
          <cell r="K464">
            <v>-29150</v>
          </cell>
          <cell r="M464">
            <v>-3.4</v>
          </cell>
          <cell r="N464" t="str">
            <v>*2*</v>
          </cell>
        </row>
        <row r="466">
          <cell r="A466">
            <v>2247000</v>
          </cell>
          <cell r="D466" t="str">
            <v>Grant Commitments</v>
          </cell>
          <cell r="G466">
            <v>-839898.25</v>
          </cell>
          <cell r="I466">
            <v>-869048.25</v>
          </cell>
          <cell r="K466">
            <v>29150</v>
          </cell>
          <cell r="M466">
            <v>3.4</v>
          </cell>
        </row>
        <row r="467">
          <cell r="A467">
            <v>2248000</v>
          </cell>
          <cell r="D467" t="str">
            <v>GST Commitments</v>
          </cell>
          <cell r="G467">
            <v>-73191.19</v>
          </cell>
          <cell r="I467">
            <v>-76262.990000000005</v>
          </cell>
          <cell r="K467">
            <v>3071.8</v>
          </cell>
          <cell r="M467">
            <v>4</v>
          </cell>
        </row>
        <row r="468">
          <cell r="A468">
            <v>2249000</v>
          </cell>
          <cell r="D468" t="str">
            <v>GST Contingent Asset</v>
          </cell>
          <cell r="G468">
            <v>73191.19</v>
          </cell>
          <cell r="I468">
            <v>76262.990000000005</v>
          </cell>
          <cell r="K468">
            <v>-3071.8</v>
          </cell>
          <cell r="M468">
            <v>-4</v>
          </cell>
        </row>
        <row r="469">
          <cell r="A469" t="str">
            <v>Other</v>
          </cell>
          <cell r="G469">
            <v>-839898.25</v>
          </cell>
          <cell r="I469">
            <v>-869048.25</v>
          </cell>
          <cell r="K469">
            <v>29150</v>
          </cell>
          <cell r="M469">
            <v>3.4</v>
          </cell>
          <cell r="N469" t="str">
            <v>*2*</v>
          </cell>
        </row>
        <row r="471">
          <cell r="G471">
            <v>0</v>
          </cell>
          <cell r="I471">
            <v>0</v>
          </cell>
          <cell r="K471">
            <v>0</v>
          </cell>
          <cell r="N471" t="str">
            <v>*1*</v>
          </cell>
        </row>
      </sheetData>
      <sheetData sheetId="6" refreshError="1">
        <row r="4">
          <cell r="B4">
            <v>3000</v>
          </cell>
          <cell r="C4" t="str">
            <v>Business area</v>
          </cell>
          <cell r="E4" t="str">
            <v>****</v>
          </cell>
          <cell r="J4" t="str">
            <v>Amounts in</v>
          </cell>
          <cell r="L4" t="str">
            <v>AUD</v>
          </cell>
        </row>
        <row r="6">
          <cell r="A6" t="str">
            <v>Texts</v>
          </cell>
          <cell r="F6" t="str">
            <v>Reporting period</v>
          </cell>
          <cell r="H6" t="str">
            <v>Comparison period</v>
          </cell>
          <cell r="K6" t="str">
            <v xml:space="preserve">       Absolute</v>
          </cell>
          <cell r="M6" t="str">
            <v xml:space="preserve">   Rel</v>
          </cell>
          <cell r="N6" t="str">
            <v>Sumt</v>
          </cell>
        </row>
        <row r="7">
          <cell r="F7" t="str">
            <v>(01.2002-06.2002)</v>
          </cell>
          <cell r="H7" t="str">
            <v>(01.2002-05.2002)</v>
          </cell>
          <cell r="K7" t="str">
            <v xml:space="preserve">     difference</v>
          </cell>
          <cell r="M7" t="str">
            <v xml:space="preserve">   dif</v>
          </cell>
          <cell r="N7" t="str">
            <v>level</v>
          </cell>
        </row>
        <row r="9">
          <cell r="A9" t="str">
            <v>BALANCE SHEET</v>
          </cell>
        </row>
        <row r="10">
          <cell r="A10" t="str">
            <v>********************</v>
          </cell>
        </row>
        <row r="11">
          <cell r="A11" t="str">
            <v>ASSETS</v>
          </cell>
        </row>
        <row r="12">
          <cell r="A12" t="str">
            <v>Financial Assets</v>
          </cell>
        </row>
        <row r="13">
          <cell r="A13" t="str">
            <v>Cash</v>
          </cell>
        </row>
        <row r="14">
          <cell r="A14">
            <v>1112600</v>
          </cell>
          <cell r="D14" t="str">
            <v>TGA Bank Account</v>
          </cell>
          <cell r="G14">
            <v>2126657.9500000002</v>
          </cell>
          <cell r="I14">
            <v>4818534.3099999996</v>
          </cell>
          <cell r="K14">
            <v>-2691876.36</v>
          </cell>
          <cell r="M14">
            <v>-55.9</v>
          </cell>
        </row>
        <row r="15">
          <cell r="A15">
            <v>1112610</v>
          </cell>
          <cell r="D15" t="str">
            <v>TGA EFT Payments Clearing Account</v>
          </cell>
          <cell r="G15">
            <v>1083389.6599999999</v>
          </cell>
          <cell r="I15">
            <v>286</v>
          </cell>
          <cell r="K15">
            <v>1083103.6599999999</v>
          </cell>
          <cell r="M15" t="str">
            <v>*8707.6</v>
          </cell>
        </row>
        <row r="16">
          <cell r="A16">
            <v>1112620</v>
          </cell>
          <cell r="D16" t="str">
            <v>TGA Cheque Payments Clearing Acc</v>
          </cell>
          <cell r="G16">
            <v>-71924.27</v>
          </cell>
          <cell r="I16">
            <v>-81764.899999999994</v>
          </cell>
          <cell r="K16">
            <v>9840.6299999999992</v>
          </cell>
          <cell r="M16">
            <v>12</v>
          </cell>
        </row>
        <row r="17">
          <cell r="A17">
            <v>1112630</v>
          </cell>
          <cell r="D17" t="str">
            <v>TGA RTGS Payments Clearing Acc</v>
          </cell>
          <cell r="G17">
            <v>-34551</v>
          </cell>
          <cell r="I17">
            <v>-10121</v>
          </cell>
          <cell r="K17">
            <v>-24430</v>
          </cell>
          <cell r="M17">
            <v>-241.4</v>
          </cell>
        </row>
        <row r="18">
          <cell r="A18">
            <v>1112640</v>
          </cell>
          <cell r="D18" t="str">
            <v>TGA EFT Receipts Clearing Account</v>
          </cell>
          <cell r="G18">
            <v>-4839.16</v>
          </cell>
          <cell r="I18">
            <v>-22243.200000000001</v>
          </cell>
          <cell r="K18">
            <v>17404.04</v>
          </cell>
          <cell r="M18">
            <v>78.2</v>
          </cell>
        </row>
        <row r="19">
          <cell r="A19">
            <v>1112650</v>
          </cell>
          <cell r="D19" t="str">
            <v>TGA Credit Card Receipts Clear Acc</v>
          </cell>
          <cell r="G19">
            <v>0</v>
          </cell>
          <cell r="I19">
            <v>28621.65</v>
          </cell>
          <cell r="K19">
            <v>-28621.65</v>
          </cell>
          <cell r="M19">
            <v>-100</v>
          </cell>
        </row>
        <row r="20">
          <cell r="A20">
            <v>1112680</v>
          </cell>
          <cell r="D20" t="str">
            <v>TGA Unidentified Credits Account</v>
          </cell>
          <cell r="G20">
            <v>-9034.24</v>
          </cell>
          <cell r="I20">
            <v>-8373.2000000000007</v>
          </cell>
          <cell r="K20">
            <v>-661.04</v>
          </cell>
          <cell r="M20">
            <v>-7.9</v>
          </cell>
        </row>
        <row r="21">
          <cell r="A21">
            <v>1112690</v>
          </cell>
          <cell r="D21" t="str">
            <v>TGA Unidentified Debits Account</v>
          </cell>
          <cell r="G21">
            <v>-1084305.6299999999</v>
          </cell>
          <cell r="I21">
            <v>139740</v>
          </cell>
          <cell r="K21">
            <v>-1224045.6299999999</v>
          </cell>
          <cell r="M21">
            <v>-875.9</v>
          </cell>
        </row>
        <row r="22">
          <cell r="A22">
            <v>1112695</v>
          </cell>
          <cell r="D22" t="str">
            <v>TGA Direct Debits Clearing Account</v>
          </cell>
          <cell r="G22">
            <v>506.34</v>
          </cell>
          <cell r="I22">
            <v>16222.11</v>
          </cell>
          <cell r="K22">
            <v>-15715.77</v>
          </cell>
          <cell r="M22">
            <v>-96.9</v>
          </cell>
        </row>
        <row r="23">
          <cell r="A23">
            <v>1112696</v>
          </cell>
          <cell r="D23" t="str">
            <v>TGA Dish Chq Clear Acc</v>
          </cell>
          <cell r="G23">
            <v>260</v>
          </cell>
          <cell r="I23">
            <v>430</v>
          </cell>
          <cell r="K23">
            <v>-170</v>
          </cell>
          <cell r="M23">
            <v>-39.5</v>
          </cell>
        </row>
        <row r="24">
          <cell r="A24">
            <v>1112700</v>
          </cell>
          <cell r="D24" t="str">
            <v>Reserve Link Suspense</v>
          </cell>
          <cell r="G24">
            <v>-13460.76</v>
          </cell>
          <cell r="I24">
            <v>-3250.57</v>
          </cell>
          <cell r="K24">
            <v>-10210.19</v>
          </cell>
          <cell r="M24">
            <v>-314.10000000000002</v>
          </cell>
        </row>
        <row r="25">
          <cell r="A25" t="str">
            <v>Cash at Bank</v>
          </cell>
          <cell r="G25">
            <v>1992698.89</v>
          </cell>
          <cell r="I25">
            <v>4878081.2</v>
          </cell>
          <cell r="K25">
            <v>-2885382.31</v>
          </cell>
          <cell r="M25">
            <v>-59.1</v>
          </cell>
          <cell r="N25" t="str">
            <v>*5*</v>
          </cell>
        </row>
        <row r="26">
          <cell r="A26">
            <v>1111000</v>
          </cell>
          <cell r="D26" t="str">
            <v>Cash on Hand</v>
          </cell>
          <cell r="G26">
            <v>11080</v>
          </cell>
          <cell r="I26">
            <v>11080</v>
          </cell>
          <cell r="K26">
            <v>0</v>
          </cell>
        </row>
        <row r="27">
          <cell r="A27" t="str">
            <v>Cash on Hand</v>
          </cell>
          <cell r="G27">
            <v>11080</v>
          </cell>
          <cell r="I27">
            <v>11080</v>
          </cell>
          <cell r="K27">
            <v>0</v>
          </cell>
          <cell r="N27" t="str">
            <v>*5*</v>
          </cell>
        </row>
        <row r="28">
          <cell r="G28">
            <v>2003778.89</v>
          </cell>
          <cell r="I28">
            <v>4889161.2</v>
          </cell>
          <cell r="K28">
            <v>-2885382.31</v>
          </cell>
          <cell r="M28">
            <v>-59</v>
          </cell>
          <cell r="N28" t="str">
            <v>*4*</v>
          </cell>
        </row>
        <row r="29">
          <cell r="A29" t="str">
            <v>Receivables</v>
          </cell>
        </row>
        <row r="30">
          <cell r="A30">
            <v>1121000</v>
          </cell>
          <cell r="D30" t="str">
            <v>Goods &amp; Services (Trade) CONTROL</v>
          </cell>
          <cell r="G30">
            <v>2444135.23</v>
          </cell>
          <cell r="I30">
            <v>3488070.62</v>
          </cell>
          <cell r="K30">
            <v>-1043935.39</v>
          </cell>
          <cell r="M30">
            <v>-29.9</v>
          </cell>
        </row>
        <row r="31">
          <cell r="A31" t="str">
            <v>Goods and Services Trade</v>
          </cell>
          <cell r="G31">
            <v>2444135.23</v>
          </cell>
          <cell r="I31">
            <v>3488070.62</v>
          </cell>
          <cell r="K31">
            <v>-1043935.39</v>
          </cell>
          <cell r="M31">
            <v>-29.9</v>
          </cell>
          <cell r="N31" t="str">
            <v>*5*</v>
          </cell>
        </row>
        <row r="32">
          <cell r="A32">
            <v>1128100</v>
          </cell>
          <cell r="D32" t="str">
            <v>GST Input Credits Receivable</v>
          </cell>
          <cell r="G32">
            <v>187092.91</v>
          </cell>
          <cell r="I32">
            <v>143003.31</v>
          </cell>
          <cell r="K32">
            <v>44089.599999999999</v>
          </cell>
          <cell r="M32">
            <v>30.8</v>
          </cell>
        </row>
        <row r="33">
          <cell r="A33" t="str">
            <v>GST Receivable</v>
          </cell>
          <cell r="G33">
            <v>187092.91</v>
          </cell>
          <cell r="I33">
            <v>143003.31</v>
          </cell>
          <cell r="K33">
            <v>44089.599999999999</v>
          </cell>
          <cell r="M33">
            <v>30.8</v>
          </cell>
          <cell r="N33" t="str">
            <v>*5*</v>
          </cell>
        </row>
        <row r="34">
          <cell r="A34">
            <v>1129000</v>
          </cell>
          <cell r="D34" t="str">
            <v>Other Receivables</v>
          </cell>
          <cell r="G34">
            <v>1478014.3</v>
          </cell>
          <cell r="I34">
            <v>-90157.19</v>
          </cell>
          <cell r="K34">
            <v>1568171.49</v>
          </cell>
          <cell r="M34">
            <v>1739.4</v>
          </cell>
        </row>
        <row r="35">
          <cell r="A35">
            <v>1129500</v>
          </cell>
          <cell r="D35" t="str">
            <v>Workers Compensation Claims Receivable</v>
          </cell>
          <cell r="G35">
            <v>798.81</v>
          </cell>
          <cell r="I35">
            <v>297.07</v>
          </cell>
          <cell r="K35">
            <v>501.74</v>
          </cell>
          <cell r="M35">
            <v>168.9</v>
          </cell>
        </row>
        <row r="36">
          <cell r="A36">
            <v>1129600</v>
          </cell>
          <cell r="D36" t="str">
            <v>Salary Advance Receivables</v>
          </cell>
          <cell r="G36">
            <v>-9421.6</v>
          </cell>
          <cell r="I36">
            <v>-11032.79</v>
          </cell>
          <cell r="K36">
            <v>1611.19</v>
          </cell>
          <cell r="M36">
            <v>14.6</v>
          </cell>
        </row>
        <row r="37">
          <cell r="A37" t="str">
            <v>Other</v>
          </cell>
          <cell r="G37">
            <v>1469391.51</v>
          </cell>
          <cell r="I37">
            <v>-100892.91</v>
          </cell>
          <cell r="K37">
            <v>1570284.42</v>
          </cell>
          <cell r="M37">
            <v>1556.4</v>
          </cell>
          <cell r="N37" t="str">
            <v>*5*</v>
          </cell>
        </row>
        <row r="38">
          <cell r="G38">
            <v>4100619.65</v>
          </cell>
          <cell r="I38">
            <v>3530181.02</v>
          </cell>
          <cell r="K38">
            <v>570438.63</v>
          </cell>
          <cell r="M38">
            <v>16.2</v>
          </cell>
          <cell r="N38" t="str">
            <v>*4*</v>
          </cell>
        </row>
        <row r="39">
          <cell r="A39" t="str">
            <v>Investments</v>
          </cell>
        </row>
        <row r="40">
          <cell r="A40">
            <v>1131000</v>
          </cell>
          <cell r="D40" t="str">
            <v>Investments - Deposits</v>
          </cell>
          <cell r="G40">
            <v>10816347.73</v>
          </cell>
          <cell r="I40">
            <v>8280719.5099999998</v>
          </cell>
          <cell r="K40">
            <v>2535628.2200000002</v>
          </cell>
          <cell r="M40">
            <v>30.6</v>
          </cell>
        </row>
        <row r="41">
          <cell r="A41" t="str">
            <v>Deposits</v>
          </cell>
          <cell r="G41">
            <v>10816347.73</v>
          </cell>
          <cell r="I41">
            <v>8280719.5099999998</v>
          </cell>
          <cell r="K41">
            <v>2535628.2200000002</v>
          </cell>
          <cell r="M41">
            <v>30.6</v>
          </cell>
          <cell r="N41" t="str">
            <v>*5*</v>
          </cell>
        </row>
        <row r="42">
          <cell r="G42">
            <v>10816347.73</v>
          </cell>
          <cell r="I42">
            <v>8280719.5099999998</v>
          </cell>
          <cell r="K42">
            <v>2535628.2200000002</v>
          </cell>
          <cell r="M42">
            <v>30.6</v>
          </cell>
          <cell r="N42" t="str">
            <v>*4*</v>
          </cell>
        </row>
        <row r="43">
          <cell r="G43">
            <v>16920746.27</v>
          </cell>
          <cell r="I43">
            <v>16700061.73</v>
          </cell>
          <cell r="K43">
            <v>220684.54</v>
          </cell>
          <cell r="M43">
            <v>1.3</v>
          </cell>
          <cell r="N43" t="str">
            <v>*3*</v>
          </cell>
        </row>
        <row r="44">
          <cell r="A44" t="str">
            <v>Non Financial Assets</v>
          </cell>
        </row>
        <row r="45">
          <cell r="A45" t="str">
            <v>Land, Buildings, Infra, Plant, Equip and Int</v>
          </cell>
        </row>
        <row r="46">
          <cell r="A46" t="str">
            <v>Infrastructure, Plant and Equipment</v>
          </cell>
        </row>
        <row r="47">
          <cell r="A47">
            <v>1212010</v>
          </cell>
          <cell r="D47" t="str">
            <v>Leasehold Improvements at Cost</v>
          </cell>
          <cell r="G47">
            <v>3014595</v>
          </cell>
          <cell r="I47">
            <v>3014595</v>
          </cell>
          <cell r="K47">
            <v>0</v>
          </cell>
        </row>
        <row r="48">
          <cell r="A48">
            <v>1212020</v>
          </cell>
          <cell r="D48" t="str">
            <v>Lease Improve at Cost - Acc Dep</v>
          </cell>
          <cell r="G48">
            <v>-233150.55</v>
          </cell>
          <cell r="I48">
            <v>-221940.33</v>
          </cell>
          <cell r="K48">
            <v>-11210.22</v>
          </cell>
          <cell r="M48">
            <v>-5.0999999999999996</v>
          </cell>
        </row>
        <row r="49">
          <cell r="A49">
            <v>1212030</v>
          </cell>
          <cell r="D49" t="str">
            <v>Leasehold Improvements at Valuation</v>
          </cell>
          <cell r="G49">
            <v>2294090</v>
          </cell>
          <cell r="I49">
            <v>2294090</v>
          </cell>
          <cell r="K49">
            <v>0</v>
          </cell>
        </row>
        <row r="50">
          <cell r="A50">
            <v>1212040</v>
          </cell>
          <cell r="D50" t="str">
            <v>Lease Improve at Val - Acc Dep</v>
          </cell>
          <cell r="G50">
            <v>-501115.06</v>
          </cell>
          <cell r="I50">
            <v>-488370.07</v>
          </cell>
          <cell r="K50">
            <v>-12744.99</v>
          </cell>
          <cell r="M50">
            <v>-2.6</v>
          </cell>
        </row>
        <row r="51">
          <cell r="A51">
            <v>1212050</v>
          </cell>
          <cell r="D51" t="str">
            <v>Leasehold Improvements - WIP</v>
          </cell>
          <cell r="G51">
            <v>205657.92</v>
          </cell>
          <cell r="I51">
            <v>25059.16</v>
          </cell>
          <cell r="K51">
            <v>180598.76</v>
          </cell>
          <cell r="M51">
            <v>720.7</v>
          </cell>
        </row>
        <row r="52">
          <cell r="A52" t="str">
            <v>Leasehold Improvements</v>
          </cell>
          <cell r="G52">
            <v>4780077.3099999996</v>
          </cell>
          <cell r="I52">
            <v>4623433.76</v>
          </cell>
          <cell r="K52">
            <v>156643.54999999999</v>
          </cell>
          <cell r="M52">
            <v>3.4</v>
          </cell>
          <cell r="N52" t="str">
            <v>*6*</v>
          </cell>
        </row>
        <row r="53">
          <cell r="A53">
            <v>1212060</v>
          </cell>
          <cell r="D53" t="str">
            <v>Plant at Cost</v>
          </cell>
          <cell r="G53">
            <v>145716.6</v>
          </cell>
          <cell r="I53">
            <v>145716.6</v>
          </cell>
          <cell r="K53">
            <v>0</v>
          </cell>
        </row>
        <row r="54">
          <cell r="A54">
            <v>1212070</v>
          </cell>
          <cell r="D54" t="str">
            <v>Plant at Cost - Acc Dep</v>
          </cell>
          <cell r="G54">
            <v>-51333.4</v>
          </cell>
          <cell r="I54">
            <v>-49344.28</v>
          </cell>
          <cell r="K54">
            <v>-1989.12</v>
          </cell>
          <cell r="M54">
            <v>-4</v>
          </cell>
        </row>
        <row r="55">
          <cell r="A55">
            <v>1212080</v>
          </cell>
          <cell r="D55" t="str">
            <v>Plant at Valuation</v>
          </cell>
          <cell r="G55">
            <v>169254.01</v>
          </cell>
          <cell r="I55">
            <v>169254.01</v>
          </cell>
          <cell r="K55">
            <v>0</v>
          </cell>
        </row>
        <row r="56">
          <cell r="A56">
            <v>1212090</v>
          </cell>
          <cell r="D56" t="str">
            <v>Plant at Valuation - Acc Dep</v>
          </cell>
          <cell r="G56">
            <v>-115486.26</v>
          </cell>
          <cell r="I56">
            <v>-114454.52</v>
          </cell>
          <cell r="K56">
            <v>-1031.74</v>
          </cell>
          <cell r="M56">
            <v>-0.9</v>
          </cell>
        </row>
        <row r="57">
          <cell r="A57" t="str">
            <v>Plant</v>
          </cell>
          <cell r="G57">
            <v>148150.95000000001</v>
          </cell>
          <cell r="I57">
            <v>151171.81</v>
          </cell>
          <cell r="K57">
            <v>-3020.86</v>
          </cell>
          <cell r="M57">
            <v>-2</v>
          </cell>
          <cell r="N57" t="str">
            <v>*6*</v>
          </cell>
        </row>
        <row r="58">
          <cell r="A58">
            <v>1212100</v>
          </cell>
          <cell r="D58" t="str">
            <v>Office Equipment at Cost</v>
          </cell>
          <cell r="G58">
            <v>64416.639999999999</v>
          </cell>
          <cell r="I58">
            <v>64416.639999999999</v>
          </cell>
          <cell r="K58">
            <v>0</v>
          </cell>
        </row>
        <row r="59">
          <cell r="A59">
            <v>1212110</v>
          </cell>
          <cell r="D59" t="str">
            <v>Office Equipment at Cost - Acc Dep</v>
          </cell>
          <cell r="G59">
            <v>-3774.62</v>
          </cell>
          <cell r="I59">
            <v>-3418.33</v>
          </cell>
          <cell r="K59">
            <v>-356.29</v>
          </cell>
          <cell r="M59">
            <v>-10.4</v>
          </cell>
        </row>
        <row r="60">
          <cell r="A60">
            <v>1212120</v>
          </cell>
          <cell r="D60" t="str">
            <v>Office Equipment at Valuation</v>
          </cell>
          <cell r="G60">
            <v>628916.75</v>
          </cell>
          <cell r="I60">
            <v>628916.75</v>
          </cell>
          <cell r="K60">
            <v>0</v>
          </cell>
        </row>
        <row r="61">
          <cell r="A61">
            <v>1212130</v>
          </cell>
          <cell r="D61" t="str">
            <v>Office Equip at Val - Acc Dep</v>
          </cell>
          <cell r="G61">
            <v>-487464.86</v>
          </cell>
          <cell r="I61">
            <v>-482132.67</v>
          </cell>
          <cell r="K61">
            <v>-5332.19</v>
          </cell>
          <cell r="M61">
            <v>-1.1000000000000001</v>
          </cell>
        </row>
        <row r="62">
          <cell r="A62" t="str">
            <v>Office Equipment</v>
          </cell>
          <cell r="G62">
            <v>202093.91</v>
          </cell>
          <cell r="I62">
            <v>207782.39</v>
          </cell>
          <cell r="K62">
            <v>-5688.48</v>
          </cell>
          <cell r="M62">
            <v>-2.7</v>
          </cell>
          <cell r="N62" t="str">
            <v>*6*</v>
          </cell>
        </row>
        <row r="63">
          <cell r="A63">
            <v>1212160</v>
          </cell>
          <cell r="D63" t="str">
            <v>Furniture and Fittings at Valuation</v>
          </cell>
          <cell r="G63">
            <v>36342.1</v>
          </cell>
          <cell r="I63">
            <v>36342.1</v>
          </cell>
          <cell r="K63">
            <v>0</v>
          </cell>
        </row>
        <row r="64">
          <cell r="A64">
            <v>1212170</v>
          </cell>
          <cell r="D64" t="str">
            <v>Furniture and Fit at Val - Acc Dep</v>
          </cell>
          <cell r="G64">
            <v>-13741.28</v>
          </cell>
          <cell r="I64">
            <v>-13556.79</v>
          </cell>
          <cell r="K64">
            <v>-184.49</v>
          </cell>
          <cell r="M64">
            <v>-1.4</v>
          </cell>
        </row>
        <row r="65">
          <cell r="A65" t="str">
            <v>Furniture and Fittings</v>
          </cell>
          <cell r="G65">
            <v>22600.82</v>
          </cell>
          <cell r="I65">
            <v>22785.31</v>
          </cell>
          <cell r="K65">
            <v>-184.49</v>
          </cell>
          <cell r="M65">
            <v>-0.8</v>
          </cell>
          <cell r="N65" t="str">
            <v>*6*</v>
          </cell>
        </row>
        <row r="66">
          <cell r="A66">
            <v>1212180</v>
          </cell>
          <cell r="D66" t="str">
            <v>Computer Equipment at Cost</v>
          </cell>
          <cell r="G66">
            <v>94339.91</v>
          </cell>
          <cell r="I66">
            <v>94339.91</v>
          </cell>
          <cell r="K66">
            <v>0</v>
          </cell>
        </row>
        <row r="67">
          <cell r="A67">
            <v>1212190</v>
          </cell>
          <cell r="D67" t="str">
            <v>Computer Hardware at Cost - Acc Dep</v>
          </cell>
          <cell r="G67">
            <v>-74719.679999999993</v>
          </cell>
          <cell r="I67">
            <v>-72202.97</v>
          </cell>
          <cell r="K67">
            <v>-2516.71</v>
          </cell>
          <cell r="M67">
            <v>-3.5</v>
          </cell>
        </row>
        <row r="68">
          <cell r="A68">
            <v>1212200</v>
          </cell>
          <cell r="D68" t="str">
            <v>Computer Equipment at Valuation</v>
          </cell>
          <cell r="G68">
            <v>238408.58</v>
          </cell>
          <cell r="I68">
            <v>238408.58</v>
          </cell>
          <cell r="K68">
            <v>0</v>
          </cell>
        </row>
        <row r="69">
          <cell r="A69">
            <v>1212210</v>
          </cell>
          <cell r="D69" t="str">
            <v>Computer Hardware at Val - Acc Dep</v>
          </cell>
          <cell r="G69">
            <v>-213890.7</v>
          </cell>
          <cell r="I69">
            <v>-212666.4</v>
          </cell>
          <cell r="K69">
            <v>-1224.3</v>
          </cell>
          <cell r="M69">
            <v>-0.6</v>
          </cell>
        </row>
        <row r="70">
          <cell r="A70" t="str">
            <v>Computer Hardware</v>
          </cell>
          <cell r="G70">
            <v>44138.11</v>
          </cell>
          <cell r="I70">
            <v>47879.12</v>
          </cell>
          <cell r="K70">
            <v>-3741.01</v>
          </cell>
          <cell r="M70">
            <v>-7.8</v>
          </cell>
          <cell r="N70" t="str">
            <v>*6*</v>
          </cell>
        </row>
        <row r="71">
          <cell r="A71">
            <v>1212260</v>
          </cell>
          <cell r="D71" t="str">
            <v>Laboratory Equipment at Cost</v>
          </cell>
          <cell r="G71">
            <v>597404.12</v>
          </cell>
          <cell r="I71">
            <v>597404.12</v>
          </cell>
          <cell r="K71">
            <v>0</v>
          </cell>
        </row>
        <row r="72">
          <cell r="A72">
            <v>1212270</v>
          </cell>
          <cell r="D72" t="str">
            <v>Laboratory Equip at Cost - Acc Dep</v>
          </cell>
          <cell r="G72">
            <v>-190890.85</v>
          </cell>
          <cell r="I72">
            <v>-182850.86</v>
          </cell>
          <cell r="K72">
            <v>-8039.99</v>
          </cell>
          <cell r="M72">
            <v>-4.4000000000000004</v>
          </cell>
        </row>
        <row r="73">
          <cell r="A73">
            <v>1212280</v>
          </cell>
          <cell r="D73" t="str">
            <v>Laboratory Equipment at Valuation</v>
          </cell>
          <cell r="G73">
            <v>4930467.54</v>
          </cell>
          <cell r="I73">
            <v>4930467.54</v>
          </cell>
          <cell r="K73">
            <v>0</v>
          </cell>
        </row>
        <row r="74">
          <cell r="A74">
            <v>1212290</v>
          </cell>
          <cell r="D74" t="str">
            <v>Laboratory Equip at Val - Acc Dep</v>
          </cell>
          <cell r="G74">
            <v>-4124907.57</v>
          </cell>
          <cell r="I74">
            <v>-4099783.39</v>
          </cell>
          <cell r="K74">
            <v>-25124.18</v>
          </cell>
          <cell r="M74">
            <v>-0.6</v>
          </cell>
        </row>
        <row r="75">
          <cell r="A75" t="str">
            <v>Laboratory Equipment</v>
          </cell>
          <cell r="G75">
            <v>1212073.24</v>
          </cell>
          <cell r="I75">
            <v>1245237.4099999999</v>
          </cell>
          <cell r="K75">
            <v>-33164.17</v>
          </cell>
          <cell r="M75">
            <v>-2.7</v>
          </cell>
          <cell r="N75" t="str">
            <v>*6*</v>
          </cell>
        </row>
        <row r="76">
          <cell r="G76">
            <v>6409134.3399999999</v>
          </cell>
          <cell r="I76">
            <v>6298289.7999999998</v>
          </cell>
          <cell r="K76">
            <v>110844.54</v>
          </cell>
          <cell r="M76">
            <v>1.8</v>
          </cell>
          <cell r="N76" t="str">
            <v>*5*</v>
          </cell>
        </row>
        <row r="77">
          <cell r="A77" t="str">
            <v>Intangibles</v>
          </cell>
        </row>
        <row r="78">
          <cell r="A78">
            <v>1213110</v>
          </cell>
          <cell r="D78" t="str">
            <v>Purchased Software at Cost</v>
          </cell>
          <cell r="G78">
            <v>8068.27</v>
          </cell>
          <cell r="I78">
            <v>8068.27</v>
          </cell>
          <cell r="K78">
            <v>0</v>
          </cell>
        </row>
        <row r="79">
          <cell r="A79">
            <v>1213120</v>
          </cell>
          <cell r="D79" t="str">
            <v>Purchased Software at Cost - accumulate</v>
          </cell>
          <cell r="G79">
            <v>-605.13</v>
          </cell>
          <cell r="I79">
            <v>-537.89</v>
          </cell>
          <cell r="K79">
            <v>-67.239999999999995</v>
          </cell>
          <cell r="M79">
            <v>-12.5</v>
          </cell>
        </row>
        <row r="80">
          <cell r="A80">
            <v>1213150</v>
          </cell>
          <cell r="D80" t="str">
            <v>Internally Developed Software at Cost</v>
          </cell>
          <cell r="G80">
            <v>223434.46</v>
          </cell>
          <cell r="I80">
            <v>223434.46</v>
          </cell>
          <cell r="K80">
            <v>0</v>
          </cell>
        </row>
        <row r="81">
          <cell r="A81">
            <v>1213160</v>
          </cell>
          <cell r="D81" t="str">
            <v>Intern Dev Soft at Cost - accumulated a</v>
          </cell>
          <cell r="G81">
            <v>-120499.94</v>
          </cell>
          <cell r="I81">
            <v>-118353.16</v>
          </cell>
          <cell r="K81">
            <v>-2146.7800000000002</v>
          </cell>
          <cell r="M81">
            <v>-1.8</v>
          </cell>
        </row>
        <row r="82">
          <cell r="A82">
            <v>1213170</v>
          </cell>
          <cell r="D82" t="str">
            <v>Internally Developed Software at Valuat</v>
          </cell>
          <cell r="G82">
            <v>3825263.54</v>
          </cell>
          <cell r="I82">
            <v>3825263.54</v>
          </cell>
          <cell r="K82">
            <v>0</v>
          </cell>
        </row>
        <row r="83">
          <cell r="A83">
            <v>1213180</v>
          </cell>
          <cell r="D83" t="str">
            <v>Intern Dev Soft at Val - accumulated am</v>
          </cell>
          <cell r="G83">
            <v>-3403040.93</v>
          </cell>
          <cell r="I83">
            <v>-3379584.11</v>
          </cell>
          <cell r="K83">
            <v>-23456.82</v>
          </cell>
          <cell r="M83">
            <v>-0.7</v>
          </cell>
        </row>
        <row r="84">
          <cell r="A84">
            <v>1213190</v>
          </cell>
          <cell r="D84" t="str">
            <v>Internally Developed Software - WIP</v>
          </cell>
          <cell r="G84">
            <v>3760989.76</v>
          </cell>
          <cell r="I84">
            <v>3614553.21</v>
          </cell>
          <cell r="K84">
            <v>146436.54999999999</v>
          </cell>
          <cell r="M84">
            <v>4.0999999999999996</v>
          </cell>
        </row>
        <row r="85">
          <cell r="A85" t="str">
            <v>Computer Software</v>
          </cell>
          <cell r="G85">
            <v>4293610.03</v>
          </cell>
          <cell r="I85">
            <v>4172844.32</v>
          </cell>
          <cell r="K85">
            <v>120765.71</v>
          </cell>
          <cell r="M85">
            <v>2.9</v>
          </cell>
          <cell r="N85" t="str">
            <v>*6*</v>
          </cell>
        </row>
        <row r="86">
          <cell r="G86">
            <v>4293610.03</v>
          </cell>
          <cell r="I86">
            <v>4172844.32</v>
          </cell>
          <cell r="K86">
            <v>120765.71</v>
          </cell>
          <cell r="M86">
            <v>2.9</v>
          </cell>
          <cell r="N86" t="str">
            <v>*5*</v>
          </cell>
        </row>
        <row r="87">
          <cell r="G87">
            <v>10702744.369999999</v>
          </cell>
          <cell r="I87">
            <v>10471134.119999999</v>
          </cell>
          <cell r="K87">
            <v>231610.25</v>
          </cell>
          <cell r="M87">
            <v>2.2000000000000002</v>
          </cell>
          <cell r="N87" t="str">
            <v>*4*</v>
          </cell>
        </row>
        <row r="88">
          <cell r="A88" t="str">
            <v>Inventory</v>
          </cell>
        </row>
        <row r="89">
          <cell r="A89">
            <v>1214110</v>
          </cell>
          <cell r="D89" t="str">
            <v>Stationery &amp; other consumables- invento</v>
          </cell>
          <cell r="G89">
            <v>111843</v>
          </cell>
          <cell r="I89">
            <v>111843</v>
          </cell>
          <cell r="K89">
            <v>0</v>
          </cell>
        </row>
        <row r="90">
          <cell r="A90" t="str">
            <v>Other Non Financial Assets</v>
          </cell>
        </row>
        <row r="91">
          <cell r="A91">
            <v>1215390</v>
          </cell>
          <cell r="D91" t="str">
            <v>Other prepayments</v>
          </cell>
          <cell r="G91">
            <v>625701.59</v>
          </cell>
          <cell r="I91">
            <v>193815.94</v>
          </cell>
          <cell r="K91">
            <v>431885.65</v>
          </cell>
          <cell r="M91">
            <v>222.8</v>
          </cell>
        </row>
        <row r="92">
          <cell r="A92" t="str">
            <v>Prepayments</v>
          </cell>
          <cell r="G92">
            <v>625701.59</v>
          </cell>
          <cell r="I92">
            <v>193815.94</v>
          </cell>
          <cell r="K92">
            <v>431885.65</v>
          </cell>
          <cell r="M92">
            <v>222.8</v>
          </cell>
          <cell r="N92" t="str">
            <v>*5*</v>
          </cell>
        </row>
        <row r="93">
          <cell r="G93">
            <v>11440288.960000001</v>
          </cell>
          <cell r="I93">
            <v>10776793.060000001</v>
          </cell>
          <cell r="K93">
            <v>663495.9</v>
          </cell>
          <cell r="M93">
            <v>6.2</v>
          </cell>
          <cell r="N93" t="str">
            <v>*3*</v>
          </cell>
        </row>
        <row r="94">
          <cell r="G94">
            <v>28361035.23</v>
          </cell>
          <cell r="I94">
            <v>27476854.789999999</v>
          </cell>
          <cell r="K94">
            <v>884180.44</v>
          </cell>
          <cell r="M94">
            <v>3.2</v>
          </cell>
          <cell r="N94" t="str">
            <v>*2*</v>
          </cell>
        </row>
        <row r="95">
          <cell r="A95" t="str">
            <v>LIABILITIES</v>
          </cell>
        </row>
        <row r="96">
          <cell r="A96" t="str">
            <v>Provisions and Payables</v>
          </cell>
        </row>
        <row r="97">
          <cell r="A97" t="str">
            <v>Employees</v>
          </cell>
        </row>
        <row r="98">
          <cell r="A98">
            <v>2211100</v>
          </cell>
          <cell r="D98" t="str">
            <v>Provision for Recreation Leave</v>
          </cell>
          <cell r="G98">
            <v>-3517706.45</v>
          </cell>
          <cell r="I98">
            <v>-3507172.03</v>
          </cell>
          <cell r="K98">
            <v>-10534.42</v>
          </cell>
          <cell r="M98">
            <v>-0.3</v>
          </cell>
        </row>
        <row r="99">
          <cell r="A99">
            <v>2211200</v>
          </cell>
          <cell r="D99" t="str">
            <v>Provision for Long Service Leave</v>
          </cell>
          <cell r="G99">
            <v>-5235291.72</v>
          </cell>
          <cell r="I99">
            <v>-5200874.3499999996</v>
          </cell>
          <cell r="K99">
            <v>-34417.370000000003</v>
          </cell>
          <cell r="M99">
            <v>-0.7</v>
          </cell>
        </row>
        <row r="100">
          <cell r="A100" t="str">
            <v>Leave</v>
          </cell>
          <cell r="G100">
            <v>-8752998.1699999999</v>
          </cell>
          <cell r="I100">
            <v>-8708046.3800000008</v>
          </cell>
          <cell r="K100">
            <v>-44951.79</v>
          </cell>
          <cell r="M100">
            <v>-0.5</v>
          </cell>
          <cell r="N100" t="str">
            <v>*5*</v>
          </cell>
        </row>
        <row r="101">
          <cell r="A101">
            <v>2212100</v>
          </cell>
          <cell r="D101" t="str">
            <v>Accrued Salary Wages</v>
          </cell>
          <cell r="G101">
            <v>-693224.43</v>
          </cell>
          <cell r="I101">
            <v>-626654.81000000006</v>
          </cell>
          <cell r="K101">
            <v>-66569.62</v>
          </cell>
          <cell r="M101">
            <v>-10.6</v>
          </cell>
        </row>
        <row r="102">
          <cell r="A102">
            <v>2212300</v>
          </cell>
          <cell r="D102" t="str">
            <v>Payroll Clearing Account</v>
          </cell>
          <cell r="G102">
            <v>21441.45</v>
          </cell>
          <cell r="I102">
            <v>25511.88</v>
          </cell>
          <cell r="K102">
            <v>-4070.43</v>
          </cell>
          <cell r="M102">
            <v>-16</v>
          </cell>
        </row>
        <row r="103">
          <cell r="A103">
            <v>2212400</v>
          </cell>
          <cell r="D103" t="str">
            <v>NOMAD Payroll Intercompany</v>
          </cell>
          <cell r="G103">
            <v>95689.09</v>
          </cell>
          <cell r="I103">
            <v>6218.62</v>
          </cell>
          <cell r="K103">
            <v>89470.47</v>
          </cell>
          <cell r="M103">
            <v>1438.8</v>
          </cell>
        </row>
        <row r="104">
          <cell r="A104">
            <v>2212600</v>
          </cell>
          <cell r="D104" t="str">
            <v>Payroll Clearing Adjustments</v>
          </cell>
          <cell r="G104">
            <v>1906.52</v>
          </cell>
          <cell r="I104">
            <v>72.25</v>
          </cell>
          <cell r="K104">
            <v>1834.27</v>
          </cell>
          <cell r="M104">
            <v>2538.8000000000002</v>
          </cell>
        </row>
        <row r="105">
          <cell r="A105" t="str">
            <v>Salary and Wages</v>
          </cell>
          <cell r="G105">
            <v>-574187.37</v>
          </cell>
          <cell r="I105">
            <v>-594852.06000000006</v>
          </cell>
          <cell r="K105">
            <v>20664.689999999999</v>
          </cell>
          <cell r="M105">
            <v>3.5</v>
          </cell>
          <cell r="N105" t="str">
            <v>*5*</v>
          </cell>
        </row>
        <row r="106">
          <cell r="A106">
            <v>2213100</v>
          </cell>
          <cell r="D106" t="str">
            <v>Accrued Superannuation</v>
          </cell>
          <cell r="G106">
            <v>-110496.57</v>
          </cell>
          <cell r="I106">
            <v>-96560.65</v>
          </cell>
          <cell r="K106">
            <v>-13935.92</v>
          </cell>
          <cell r="M106">
            <v>-14.4</v>
          </cell>
        </row>
        <row r="107">
          <cell r="A107" t="str">
            <v>Superannuation</v>
          </cell>
          <cell r="G107">
            <v>-110496.57</v>
          </cell>
          <cell r="I107">
            <v>-96560.65</v>
          </cell>
          <cell r="K107">
            <v>-13935.92</v>
          </cell>
          <cell r="M107">
            <v>-14.4</v>
          </cell>
          <cell r="N107" t="str">
            <v>*5*</v>
          </cell>
        </row>
        <row r="108">
          <cell r="G108">
            <v>-9437682.1099999994</v>
          </cell>
          <cell r="I108">
            <v>-9399459.0899999999</v>
          </cell>
          <cell r="K108">
            <v>-38223.019999999997</v>
          </cell>
          <cell r="M108">
            <v>-0.4</v>
          </cell>
          <cell r="N108" t="str">
            <v>*4*</v>
          </cell>
        </row>
        <row r="109">
          <cell r="A109" t="str">
            <v>Suppliers</v>
          </cell>
        </row>
        <row r="110">
          <cell r="A110">
            <v>2221000</v>
          </cell>
          <cell r="D110" t="str">
            <v>Goods and Services - Trade *CONTROL ACC</v>
          </cell>
          <cell r="G110">
            <v>-278721.26</v>
          </cell>
          <cell r="I110">
            <v>-301361.19</v>
          </cell>
          <cell r="K110">
            <v>22639.93</v>
          </cell>
          <cell r="M110">
            <v>7.5</v>
          </cell>
        </row>
        <row r="111">
          <cell r="A111">
            <v>2223000</v>
          </cell>
          <cell r="D111" t="str">
            <v>Goods Rec Invoice Rec Clear</v>
          </cell>
          <cell r="G111">
            <v>-198553.62</v>
          </cell>
          <cell r="I111">
            <v>-35884.300000000003</v>
          </cell>
          <cell r="K111">
            <v>-162669.32</v>
          </cell>
          <cell r="M111">
            <v>-453.3</v>
          </cell>
        </row>
        <row r="112">
          <cell r="A112" t="str">
            <v>Goods and Services</v>
          </cell>
          <cell r="G112">
            <v>-477274.88</v>
          </cell>
          <cell r="I112">
            <v>-337245.49</v>
          </cell>
          <cell r="K112">
            <v>-140029.39000000001</v>
          </cell>
          <cell r="M112">
            <v>-41.5</v>
          </cell>
          <cell r="N112" t="str">
            <v>*5*</v>
          </cell>
        </row>
        <row r="113">
          <cell r="G113">
            <v>-477274.88</v>
          </cell>
          <cell r="I113">
            <v>-337245.49</v>
          </cell>
          <cell r="K113">
            <v>-140029.39000000001</v>
          </cell>
          <cell r="M113">
            <v>-41.5</v>
          </cell>
          <cell r="N113" t="str">
            <v>*4*</v>
          </cell>
        </row>
        <row r="114">
          <cell r="A114" t="str">
            <v>Other</v>
          </cell>
        </row>
        <row r="115">
          <cell r="A115">
            <v>2231100</v>
          </cell>
          <cell r="D115" t="str">
            <v>Unearned Revenue</v>
          </cell>
          <cell r="G115">
            <v>-9733430.8800000008</v>
          </cell>
          <cell r="I115">
            <v>-9609361.0999999996</v>
          </cell>
          <cell r="K115">
            <v>-124069.78</v>
          </cell>
          <cell r="M115">
            <v>-1.3</v>
          </cell>
        </row>
        <row r="116">
          <cell r="A116" t="str">
            <v>Unearned Income</v>
          </cell>
          <cell r="G116">
            <v>-9733430.8800000008</v>
          </cell>
          <cell r="I116">
            <v>-9609361.0999999996</v>
          </cell>
          <cell r="K116">
            <v>-124069.78</v>
          </cell>
          <cell r="M116">
            <v>-1.3</v>
          </cell>
          <cell r="N116" t="str">
            <v>*5*</v>
          </cell>
        </row>
        <row r="117">
          <cell r="A117">
            <v>2232000</v>
          </cell>
          <cell r="D117" t="str">
            <v>Accrued Expenses</v>
          </cell>
          <cell r="G117">
            <v>-1112064.75</v>
          </cell>
          <cell r="I117">
            <v>-866507.06</v>
          </cell>
          <cell r="K117">
            <v>-245557.69</v>
          </cell>
          <cell r="M117">
            <v>-28.3</v>
          </cell>
        </row>
        <row r="118">
          <cell r="A118">
            <v>2232500</v>
          </cell>
          <cell r="D118" t="str">
            <v>Airfares Clearing Account</v>
          </cell>
          <cell r="G118">
            <v>-236377.77</v>
          </cell>
          <cell r="I118">
            <v>-285218.59000000003</v>
          </cell>
          <cell r="K118">
            <v>48840.82</v>
          </cell>
          <cell r="M118">
            <v>17.100000000000001</v>
          </cell>
        </row>
        <row r="119">
          <cell r="A119">
            <v>2232600</v>
          </cell>
          <cell r="D119" t="str">
            <v>Credit Card Clearing</v>
          </cell>
          <cell r="G119">
            <v>0</v>
          </cell>
          <cell r="I119">
            <v>532.58000000000004</v>
          </cell>
          <cell r="K119">
            <v>-532.58000000000004</v>
          </cell>
          <cell r="M119">
            <v>-100</v>
          </cell>
        </row>
        <row r="120">
          <cell r="A120" t="str">
            <v>Accrued Expenses</v>
          </cell>
          <cell r="G120">
            <v>-1348442.52</v>
          </cell>
          <cell r="I120">
            <v>-1151193.07</v>
          </cell>
          <cell r="K120">
            <v>-197249.45</v>
          </cell>
          <cell r="M120">
            <v>-17.100000000000001</v>
          </cell>
          <cell r="N120" t="str">
            <v>*5*</v>
          </cell>
        </row>
        <row r="121">
          <cell r="A121">
            <v>2235100</v>
          </cell>
          <cell r="D121" t="str">
            <v>GST Payable</v>
          </cell>
          <cell r="G121">
            <v>-36239.519999999997</v>
          </cell>
          <cell r="I121">
            <v>-33318.68</v>
          </cell>
          <cell r="K121">
            <v>-2920.84</v>
          </cell>
          <cell r="M121">
            <v>-8.8000000000000007</v>
          </cell>
        </row>
        <row r="122">
          <cell r="A122" t="str">
            <v>GST Payable</v>
          </cell>
          <cell r="G122">
            <v>-36239.519999999997</v>
          </cell>
          <cell r="I122">
            <v>-33318.68</v>
          </cell>
          <cell r="K122">
            <v>-2920.84</v>
          </cell>
          <cell r="M122">
            <v>-8.8000000000000007</v>
          </cell>
          <cell r="N122" t="str">
            <v>*5*</v>
          </cell>
        </row>
        <row r="123">
          <cell r="G123">
            <v>-11118112.92</v>
          </cell>
          <cell r="I123">
            <v>-10793872.85</v>
          </cell>
          <cell r="K123">
            <v>-324240.07</v>
          </cell>
          <cell r="M123">
            <v>-3</v>
          </cell>
          <cell r="N123" t="str">
            <v>*4*</v>
          </cell>
        </row>
        <row r="124">
          <cell r="G124">
            <v>-21033069.91</v>
          </cell>
          <cell r="I124">
            <v>-20530577.43</v>
          </cell>
          <cell r="K124">
            <v>-502492.48</v>
          </cell>
          <cell r="M124">
            <v>-2.4</v>
          </cell>
          <cell r="N124" t="str">
            <v>*3*</v>
          </cell>
        </row>
        <row r="125">
          <cell r="G125">
            <v>-21033069.91</v>
          </cell>
          <cell r="I125">
            <v>-20530577.43</v>
          </cell>
          <cell r="K125">
            <v>-502492.48</v>
          </cell>
          <cell r="M125">
            <v>-2.4</v>
          </cell>
          <cell r="N125" t="str">
            <v>*2*</v>
          </cell>
        </row>
        <row r="126">
          <cell r="A126" t="str">
            <v>EQUITY</v>
          </cell>
        </row>
        <row r="127">
          <cell r="A127" t="str">
            <v>Total Equity</v>
          </cell>
        </row>
        <row r="128">
          <cell r="A128">
            <v>3111000</v>
          </cell>
          <cell r="D128" t="str">
            <v>Retained Earnings</v>
          </cell>
          <cell r="G128">
            <v>-6008924.2199999997</v>
          </cell>
          <cell r="I128">
            <v>-6008924.2199999997</v>
          </cell>
          <cell r="K128">
            <v>0</v>
          </cell>
        </row>
        <row r="129">
          <cell r="G129">
            <v>-6008924.2199999997</v>
          </cell>
          <cell r="I129">
            <v>-6008924.2199999997</v>
          </cell>
          <cell r="K129">
            <v>0</v>
          </cell>
          <cell r="N129" t="str">
            <v>*4*</v>
          </cell>
        </row>
        <row r="130">
          <cell r="A130" t="str">
            <v>Accumulated Result</v>
          </cell>
        </row>
        <row r="131">
          <cell r="A131" t="str">
            <v>Accumulated Result</v>
          </cell>
          <cell r="G131">
            <v>-962453.1</v>
          </cell>
          <cell r="I131">
            <v>-580765.14</v>
          </cell>
          <cell r="K131">
            <v>-381687.96</v>
          </cell>
          <cell r="M131">
            <v>-65.7</v>
          </cell>
          <cell r="N131" t="str">
            <v>*5*</v>
          </cell>
        </row>
        <row r="132">
          <cell r="G132">
            <v>-962453.1</v>
          </cell>
          <cell r="I132">
            <v>-580765.14</v>
          </cell>
          <cell r="K132">
            <v>-381687.96</v>
          </cell>
          <cell r="M132">
            <v>-65.7</v>
          </cell>
          <cell r="N132" t="str">
            <v>*4*</v>
          </cell>
        </row>
        <row r="133">
          <cell r="G133">
            <v>-6971377.3200000003</v>
          </cell>
          <cell r="I133">
            <v>-6589689.3600000003</v>
          </cell>
          <cell r="K133">
            <v>-381687.96</v>
          </cell>
          <cell r="M133">
            <v>-5.8</v>
          </cell>
          <cell r="N133" t="str">
            <v>*3*</v>
          </cell>
        </row>
        <row r="134">
          <cell r="A134" t="str">
            <v>Reserves</v>
          </cell>
        </row>
        <row r="135">
          <cell r="A135" t="str">
            <v>Asset Revaluation Reserve</v>
          </cell>
        </row>
        <row r="136">
          <cell r="A136">
            <v>3121550</v>
          </cell>
          <cell r="D136" t="str">
            <v>Investment  - asset revaluation reserve</v>
          </cell>
          <cell r="G136">
            <v>-356588</v>
          </cell>
          <cell r="I136">
            <v>-356588</v>
          </cell>
          <cell r="K136">
            <v>0</v>
          </cell>
        </row>
        <row r="137">
          <cell r="A137" t="str">
            <v>Revaluation Asset Investments</v>
          </cell>
          <cell r="G137">
            <v>-356588</v>
          </cell>
          <cell r="I137">
            <v>-356588</v>
          </cell>
          <cell r="K137">
            <v>0</v>
          </cell>
          <cell r="N137" t="str">
            <v>*5*</v>
          </cell>
        </row>
        <row r="138">
          <cell r="G138">
            <v>-356588</v>
          </cell>
          <cell r="I138">
            <v>-356588</v>
          </cell>
          <cell r="K138">
            <v>0</v>
          </cell>
          <cell r="N138" t="str">
            <v>*4*</v>
          </cell>
        </row>
        <row r="139">
          <cell r="G139">
            <v>-356588</v>
          </cell>
          <cell r="I139">
            <v>-356588</v>
          </cell>
          <cell r="K139">
            <v>0</v>
          </cell>
          <cell r="N139" t="str">
            <v>*3*</v>
          </cell>
        </row>
        <row r="140">
          <cell r="G140">
            <v>-7327965.3200000003</v>
          </cell>
          <cell r="I140">
            <v>-6946277.3600000003</v>
          </cell>
          <cell r="K140">
            <v>-381687.96</v>
          </cell>
          <cell r="M140">
            <v>-5.5</v>
          </cell>
          <cell r="N140" t="str">
            <v>*2*</v>
          </cell>
        </row>
        <row r="141">
          <cell r="G141">
            <v>0</v>
          </cell>
          <cell r="I141">
            <v>0</v>
          </cell>
          <cell r="K141">
            <v>0</v>
          </cell>
          <cell r="N141" t="str">
            <v>*1*</v>
          </cell>
        </row>
        <row r="146">
          <cell r="B146">
            <v>3000</v>
          </cell>
          <cell r="C146" t="str">
            <v>Business area</v>
          </cell>
          <cell r="E146" t="str">
            <v>****</v>
          </cell>
          <cell r="J146" t="str">
            <v>Amounts in</v>
          </cell>
          <cell r="L146" t="str">
            <v>AUD</v>
          </cell>
        </row>
        <row r="148">
          <cell r="A148" t="str">
            <v>Texts</v>
          </cell>
          <cell r="F148" t="str">
            <v>Reporting period</v>
          </cell>
          <cell r="H148" t="str">
            <v>Comparison period</v>
          </cell>
          <cell r="K148" t="str">
            <v xml:space="preserve">       Absolute</v>
          </cell>
          <cell r="M148" t="str">
            <v xml:space="preserve">   Rel</v>
          </cell>
          <cell r="N148" t="str">
            <v>Sumt</v>
          </cell>
        </row>
        <row r="149">
          <cell r="F149" t="str">
            <v>(01.2002-06.2002)</v>
          </cell>
          <cell r="H149" t="str">
            <v>(01.2002-05.2002)</v>
          </cell>
          <cell r="K149" t="str">
            <v xml:space="preserve">     difference</v>
          </cell>
          <cell r="M149" t="str">
            <v xml:space="preserve">   dif</v>
          </cell>
          <cell r="N149" t="str">
            <v>level</v>
          </cell>
        </row>
        <row r="151">
          <cell r="A151" t="str">
            <v>OPERATING STATEMENT</v>
          </cell>
        </row>
        <row r="152">
          <cell r="A152" t="str">
            <v>*****************************</v>
          </cell>
        </row>
        <row r="153">
          <cell r="A153" t="str">
            <v>Revenue</v>
          </cell>
        </row>
        <row r="154">
          <cell r="A154" t="str">
            <v>Non Taxation</v>
          </cell>
        </row>
        <row r="155">
          <cell r="A155">
            <v>4112110</v>
          </cell>
          <cell r="D155" t="str">
            <v>TGA application fees</v>
          </cell>
          <cell r="G155">
            <v>-2228734.59</v>
          </cell>
          <cell r="I155">
            <v>-1903879.59</v>
          </cell>
          <cell r="K155">
            <v>-324855</v>
          </cell>
          <cell r="M155">
            <v>-17.100000000000001</v>
          </cell>
        </row>
        <row r="156">
          <cell r="A156">
            <v>4112120</v>
          </cell>
          <cell r="D156" t="str">
            <v>TGA evaluation fees</v>
          </cell>
          <cell r="G156">
            <v>-12408948</v>
          </cell>
          <cell r="I156">
            <v>-10110323.5</v>
          </cell>
          <cell r="K156">
            <v>-2298624.5</v>
          </cell>
          <cell r="M156">
            <v>-22.7</v>
          </cell>
        </row>
        <row r="157">
          <cell r="A157">
            <v>4112130</v>
          </cell>
          <cell r="D157" t="str">
            <v>TGA inspection fees</v>
          </cell>
          <cell r="G157">
            <v>-508158.97</v>
          </cell>
          <cell r="I157">
            <v>-478638.97</v>
          </cell>
          <cell r="K157">
            <v>-29520</v>
          </cell>
          <cell r="M157">
            <v>-6.2</v>
          </cell>
        </row>
        <row r="158">
          <cell r="A158">
            <v>4112140</v>
          </cell>
          <cell r="D158" t="str">
            <v>TGA publications / miscellaneous</v>
          </cell>
          <cell r="G158">
            <v>-562882.24</v>
          </cell>
          <cell r="I158">
            <v>-504184.3</v>
          </cell>
          <cell r="K158">
            <v>-58697.94</v>
          </cell>
          <cell r="M158">
            <v>-11.6</v>
          </cell>
        </row>
        <row r="159">
          <cell r="A159">
            <v>4112150</v>
          </cell>
          <cell r="D159" t="str">
            <v>TGA overseas inspections</v>
          </cell>
          <cell r="G159">
            <v>-74299</v>
          </cell>
          <cell r="I159">
            <v>-74299</v>
          </cell>
          <cell r="K159">
            <v>0</v>
          </cell>
        </row>
        <row r="160">
          <cell r="A160">
            <v>4112160</v>
          </cell>
          <cell r="D160" t="str">
            <v>TGA clinical trials</v>
          </cell>
          <cell r="G160">
            <v>-123810</v>
          </cell>
          <cell r="I160">
            <v>-104490</v>
          </cell>
          <cell r="K160">
            <v>-19320</v>
          </cell>
          <cell r="M160">
            <v>-18.5</v>
          </cell>
        </row>
        <row r="161">
          <cell r="A161">
            <v>4112166</v>
          </cell>
          <cell r="D161" t="str">
            <v>TGA GHTF receipts</v>
          </cell>
          <cell r="G161">
            <v>-45454.54</v>
          </cell>
          <cell r="I161">
            <v>-45454.54</v>
          </cell>
          <cell r="K161">
            <v>0</v>
          </cell>
        </row>
        <row r="162">
          <cell r="A162">
            <v>4112210</v>
          </cell>
          <cell r="D162" t="str">
            <v>TGA annual charges</v>
          </cell>
          <cell r="G162">
            <v>-7443918</v>
          </cell>
          <cell r="I162">
            <v>-6203265</v>
          </cell>
          <cell r="K162">
            <v>-1240653</v>
          </cell>
          <cell r="M162">
            <v>-20</v>
          </cell>
        </row>
        <row r="163">
          <cell r="A163">
            <v>4112220</v>
          </cell>
          <cell r="D163" t="str">
            <v>TGA annual licences</v>
          </cell>
          <cell r="G163">
            <v>-887670</v>
          </cell>
          <cell r="I163">
            <v>-737410</v>
          </cell>
          <cell r="K163">
            <v>-150260</v>
          </cell>
          <cell r="M163">
            <v>-20.399999999999999</v>
          </cell>
        </row>
        <row r="164">
          <cell r="A164" t="str">
            <v>Sale of Goods and Services</v>
          </cell>
          <cell r="G164">
            <v>-24283875.34</v>
          </cell>
          <cell r="I164">
            <v>-20161944.899999999</v>
          </cell>
          <cell r="K164">
            <v>-4121930.44</v>
          </cell>
          <cell r="M164">
            <v>-20.399999999999999</v>
          </cell>
          <cell r="N164" t="str">
            <v>*4*</v>
          </cell>
        </row>
        <row r="165">
          <cell r="A165">
            <v>4123300</v>
          </cell>
          <cell r="D165" t="str">
            <v>Interest from bank deposits</v>
          </cell>
          <cell r="G165">
            <v>-32925.879999999997</v>
          </cell>
          <cell r="I165">
            <v>-27973.47</v>
          </cell>
          <cell r="K165">
            <v>-4952.41</v>
          </cell>
          <cell r="M165">
            <v>-17.7</v>
          </cell>
        </row>
        <row r="166">
          <cell r="A166">
            <v>4123500</v>
          </cell>
          <cell r="D166" t="str">
            <v>Interest from term deposits</v>
          </cell>
          <cell r="G166">
            <v>-195900.28</v>
          </cell>
          <cell r="I166">
            <v>-160272.06</v>
          </cell>
          <cell r="K166">
            <v>-35628.22</v>
          </cell>
          <cell r="M166">
            <v>-22.2</v>
          </cell>
        </row>
        <row r="167">
          <cell r="A167" t="str">
            <v>Interest and Dividends</v>
          </cell>
          <cell r="G167">
            <v>-228826.16</v>
          </cell>
          <cell r="I167">
            <v>-188245.53</v>
          </cell>
          <cell r="K167">
            <v>-40580.629999999997</v>
          </cell>
          <cell r="M167">
            <v>-21.6</v>
          </cell>
          <cell r="N167" t="str">
            <v>*4*</v>
          </cell>
        </row>
        <row r="168">
          <cell r="A168">
            <v>4125200</v>
          </cell>
          <cell r="D168" t="str">
            <v>Net gain on asset sale infrastruct,plan</v>
          </cell>
          <cell r="G168">
            <v>-49.99</v>
          </cell>
          <cell r="I168">
            <v>-49.99</v>
          </cell>
          <cell r="K168">
            <v>0</v>
          </cell>
        </row>
        <row r="169">
          <cell r="A169" t="str">
            <v>Net Gains from Sale of Assets</v>
          </cell>
          <cell r="G169">
            <v>-49.99</v>
          </cell>
          <cell r="I169">
            <v>-49.99</v>
          </cell>
          <cell r="K169">
            <v>0</v>
          </cell>
          <cell r="N169" t="str">
            <v>*4*</v>
          </cell>
        </row>
        <row r="170">
          <cell r="A170">
            <v>4136500</v>
          </cell>
          <cell r="D170" t="str">
            <v>Resources received free of charge</v>
          </cell>
          <cell r="G170">
            <v>-30000</v>
          </cell>
          <cell r="I170">
            <v>-25000</v>
          </cell>
          <cell r="K170">
            <v>-5000</v>
          </cell>
          <cell r="M170">
            <v>-20</v>
          </cell>
        </row>
        <row r="171">
          <cell r="A171">
            <v>4136700</v>
          </cell>
          <cell r="D171" t="str">
            <v>DOFA supplementation - property rental</v>
          </cell>
          <cell r="G171">
            <v>-900000</v>
          </cell>
          <cell r="I171">
            <v>-750000</v>
          </cell>
          <cell r="K171">
            <v>-150000</v>
          </cell>
          <cell r="M171">
            <v>-20</v>
          </cell>
        </row>
        <row r="172">
          <cell r="A172" t="str">
            <v>Other Sources of Non Taxation Revenue</v>
          </cell>
          <cell r="G172">
            <v>-930000</v>
          </cell>
          <cell r="I172">
            <v>-775000</v>
          </cell>
          <cell r="K172">
            <v>-155000</v>
          </cell>
          <cell r="M172">
            <v>-20</v>
          </cell>
          <cell r="N172" t="str">
            <v>*4*</v>
          </cell>
        </row>
        <row r="173">
          <cell r="G173">
            <v>-25442751.489999998</v>
          </cell>
          <cell r="I173">
            <v>-21125240.420000002</v>
          </cell>
          <cell r="K173">
            <v>-4317511.07</v>
          </cell>
          <cell r="M173">
            <v>-20.399999999999999</v>
          </cell>
          <cell r="N173" t="str">
            <v>*3*</v>
          </cell>
        </row>
        <row r="174">
          <cell r="A174" t="str">
            <v>Total Revenue</v>
          </cell>
          <cell r="G174">
            <v>-25442751.489999998</v>
          </cell>
          <cell r="I174">
            <v>-21125240.420000002</v>
          </cell>
          <cell r="K174">
            <v>-4317511.07</v>
          </cell>
          <cell r="M174">
            <v>-20.399999999999999</v>
          </cell>
          <cell r="N174" t="str">
            <v>*2*</v>
          </cell>
        </row>
        <row r="176">
          <cell r="A176" t="str">
            <v>Expenses</v>
          </cell>
        </row>
        <row r="177">
          <cell r="A177" t="str">
            <v>Employees</v>
          </cell>
        </row>
        <row r="178">
          <cell r="A178">
            <v>5111000</v>
          </cell>
          <cell r="D178" t="str">
            <v>Salaries</v>
          </cell>
          <cell r="G178">
            <v>9977163.8499999996</v>
          </cell>
          <cell r="I178">
            <v>8392492.5700000003</v>
          </cell>
          <cell r="K178">
            <v>1584671.28</v>
          </cell>
          <cell r="M178">
            <v>18.899999999999999</v>
          </cell>
        </row>
        <row r="179">
          <cell r="A179">
            <v>5111500</v>
          </cell>
          <cell r="D179" t="str">
            <v>Repayments of overpaid salary</v>
          </cell>
          <cell r="G179">
            <v>-1203.51</v>
          </cell>
          <cell r="I179">
            <v>-1203.51</v>
          </cell>
          <cell r="K179">
            <v>0</v>
          </cell>
        </row>
        <row r="180">
          <cell r="A180">
            <v>5113100</v>
          </cell>
          <cell r="D180" t="str">
            <v>Recreation leave expense</v>
          </cell>
          <cell r="G180">
            <v>1090659.31</v>
          </cell>
          <cell r="I180">
            <v>979628.54</v>
          </cell>
          <cell r="K180">
            <v>111030.77</v>
          </cell>
          <cell r="M180">
            <v>11.3</v>
          </cell>
        </row>
        <row r="181">
          <cell r="A181">
            <v>5113200</v>
          </cell>
          <cell r="D181" t="str">
            <v>Long service leave expense</v>
          </cell>
          <cell r="G181">
            <v>138697.70000000001</v>
          </cell>
          <cell r="I181">
            <v>95510.7</v>
          </cell>
          <cell r="K181">
            <v>43187</v>
          </cell>
          <cell r="M181">
            <v>45.2</v>
          </cell>
        </row>
        <row r="182">
          <cell r="A182">
            <v>5113250</v>
          </cell>
          <cell r="D182" t="str">
            <v>Maternity leave &amp; adoption leave expens</v>
          </cell>
          <cell r="G182">
            <v>38906.43</v>
          </cell>
          <cell r="I182">
            <v>32316.86</v>
          </cell>
          <cell r="K182">
            <v>6589.57</v>
          </cell>
          <cell r="M182">
            <v>20.399999999999999</v>
          </cell>
        </row>
        <row r="183">
          <cell r="A183">
            <v>5113300</v>
          </cell>
          <cell r="D183" t="str">
            <v>Personal leave expense (was sick leave)</v>
          </cell>
          <cell r="G183">
            <v>380291.85</v>
          </cell>
          <cell r="I183">
            <v>309615.77</v>
          </cell>
          <cell r="K183">
            <v>70676.08</v>
          </cell>
          <cell r="M183">
            <v>22.8</v>
          </cell>
        </row>
        <row r="184">
          <cell r="A184">
            <v>5113500</v>
          </cell>
          <cell r="D184" t="str">
            <v>Miscellaneous leave expense</v>
          </cell>
          <cell r="G184">
            <v>50503.58</v>
          </cell>
          <cell r="I184">
            <v>40871.339999999997</v>
          </cell>
          <cell r="K184">
            <v>9632.24</v>
          </cell>
          <cell r="M184">
            <v>23.6</v>
          </cell>
        </row>
        <row r="185">
          <cell r="A185">
            <v>5113700</v>
          </cell>
          <cell r="D185" t="str">
            <v>Time in lieu</v>
          </cell>
          <cell r="G185">
            <v>687.08</v>
          </cell>
          <cell r="I185">
            <v>687.08</v>
          </cell>
          <cell r="K185">
            <v>0</v>
          </cell>
        </row>
        <row r="186">
          <cell r="A186">
            <v>5114000</v>
          </cell>
          <cell r="D186" t="str">
            <v>Higher duties allowance</v>
          </cell>
          <cell r="G186">
            <v>190177.92000000001</v>
          </cell>
          <cell r="I186">
            <v>154680.15</v>
          </cell>
          <cell r="K186">
            <v>35497.769999999997</v>
          </cell>
          <cell r="M186">
            <v>22.9</v>
          </cell>
        </row>
        <row r="187">
          <cell r="A187">
            <v>5115000</v>
          </cell>
          <cell r="D187" t="str">
            <v>Overtime</v>
          </cell>
          <cell r="G187">
            <v>19363.3</v>
          </cell>
          <cell r="I187">
            <v>15281.75</v>
          </cell>
          <cell r="K187">
            <v>4081.55</v>
          </cell>
          <cell r="M187">
            <v>26.7</v>
          </cell>
        </row>
        <row r="188">
          <cell r="A188">
            <v>5116000</v>
          </cell>
          <cell r="D188" t="str">
            <v>Performance pay</v>
          </cell>
          <cell r="G188">
            <v>377606</v>
          </cell>
          <cell r="I188">
            <v>338145</v>
          </cell>
          <cell r="K188">
            <v>39461</v>
          </cell>
          <cell r="M188">
            <v>11.7</v>
          </cell>
        </row>
        <row r="189">
          <cell r="A189">
            <v>5117000</v>
          </cell>
          <cell r="D189" t="str">
            <v>Oth sals allowancs incl. remote localit</v>
          </cell>
          <cell r="G189">
            <v>97383.92</v>
          </cell>
          <cell r="I189">
            <v>52018.12</v>
          </cell>
          <cell r="K189">
            <v>45365.8</v>
          </cell>
          <cell r="M189">
            <v>87.2</v>
          </cell>
        </row>
        <row r="190">
          <cell r="A190" t="str">
            <v>Wages and Salaries</v>
          </cell>
          <cell r="G190">
            <v>12360237.43</v>
          </cell>
          <cell r="I190">
            <v>10410044.369999999</v>
          </cell>
          <cell r="K190">
            <v>1950193.06</v>
          </cell>
          <cell r="M190">
            <v>18.7</v>
          </cell>
          <cell r="N190" t="str">
            <v>*4*</v>
          </cell>
        </row>
        <row r="191">
          <cell r="A191">
            <v>5121100</v>
          </cell>
          <cell r="D191" t="str">
            <v>Employer super contrib to related entit</v>
          </cell>
          <cell r="G191">
            <v>1479061.44</v>
          </cell>
          <cell r="I191">
            <v>1245588.3799999999</v>
          </cell>
          <cell r="K191">
            <v>233473.06</v>
          </cell>
          <cell r="M191">
            <v>18.7</v>
          </cell>
        </row>
        <row r="192">
          <cell r="A192">
            <v>5121200</v>
          </cell>
          <cell r="D192" t="str">
            <v>Employer productivity super contrib rel</v>
          </cell>
          <cell r="G192">
            <v>269460.05</v>
          </cell>
          <cell r="I192">
            <v>226971.74</v>
          </cell>
          <cell r="K192">
            <v>42488.31</v>
          </cell>
          <cell r="M192">
            <v>18.7</v>
          </cell>
        </row>
        <row r="193">
          <cell r="A193">
            <v>5122100</v>
          </cell>
          <cell r="D193" t="str">
            <v>Employer super contribs external entiti</v>
          </cell>
          <cell r="G193">
            <v>21171</v>
          </cell>
          <cell r="I193">
            <v>17804.580000000002</v>
          </cell>
          <cell r="K193">
            <v>3366.42</v>
          </cell>
          <cell r="M193">
            <v>18.899999999999999</v>
          </cell>
        </row>
        <row r="194">
          <cell r="A194" t="str">
            <v>Superannuation</v>
          </cell>
          <cell r="G194">
            <v>1769692.49</v>
          </cell>
          <cell r="I194">
            <v>1490364.7</v>
          </cell>
          <cell r="K194">
            <v>279327.78999999998</v>
          </cell>
          <cell r="M194">
            <v>18.7</v>
          </cell>
          <cell r="N194" t="str">
            <v>*4*</v>
          </cell>
        </row>
        <row r="195">
          <cell r="A195">
            <v>5179000</v>
          </cell>
          <cell r="D195" t="str">
            <v>Meal allowance</v>
          </cell>
          <cell r="G195">
            <v>111</v>
          </cell>
          <cell r="I195">
            <v>111</v>
          </cell>
          <cell r="K195">
            <v>0</v>
          </cell>
        </row>
        <row r="196">
          <cell r="A196">
            <v>5179510</v>
          </cell>
          <cell r="D196" t="str">
            <v>TGA Comcare premium &amp; OHS levy</v>
          </cell>
          <cell r="G196">
            <v>169033</v>
          </cell>
          <cell r="I196">
            <v>140861</v>
          </cell>
          <cell r="K196">
            <v>28172</v>
          </cell>
          <cell r="M196">
            <v>20</v>
          </cell>
        </row>
        <row r="197">
          <cell r="A197">
            <v>5179520</v>
          </cell>
          <cell r="D197" t="str">
            <v>TGA Training-related travel</v>
          </cell>
          <cell r="G197">
            <v>895.93</v>
          </cell>
          <cell r="I197">
            <v>515.55999999999995</v>
          </cell>
          <cell r="K197">
            <v>380.37</v>
          </cell>
          <cell r="M197">
            <v>73.8</v>
          </cell>
        </row>
        <row r="198">
          <cell r="A198">
            <v>5179530</v>
          </cell>
          <cell r="D198" t="str">
            <v>TGA Press recruitment advertising</v>
          </cell>
          <cell r="G198">
            <v>40750.269999999997</v>
          </cell>
          <cell r="I198">
            <v>30188.33</v>
          </cell>
          <cell r="K198">
            <v>10561.94</v>
          </cell>
          <cell r="M198">
            <v>35</v>
          </cell>
        </row>
        <row r="199">
          <cell r="A199">
            <v>5179540</v>
          </cell>
          <cell r="D199" t="str">
            <v>TGA Police record check</v>
          </cell>
          <cell r="G199">
            <v>981.83</v>
          </cell>
          <cell r="I199">
            <v>883.65</v>
          </cell>
          <cell r="K199">
            <v>98.18</v>
          </cell>
          <cell r="M199">
            <v>11.1</v>
          </cell>
        </row>
        <row r="200">
          <cell r="A200">
            <v>5179560</v>
          </cell>
          <cell r="D200" t="str">
            <v>TGA Medical examination on appointment</v>
          </cell>
          <cell r="G200">
            <v>1770.6</v>
          </cell>
          <cell r="I200">
            <v>1688.78</v>
          </cell>
          <cell r="K200">
            <v>81.819999999999993</v>
          </cell>
          <cell r="M200">
            <v>4.8</v>
          </cell>
        </row>
        <row r="201">
          <cell r="A201">
            <v>5179570</v>
          </cell>
          <cell r="D201" t="str">
            <v>TGA Agency fee for temporary staff</v>
          </cell>
          <cell r="G201">
            <v>5207.84</v>
          </cell>
          <cell r="I201">
            <v>5207.84</v>
          </cell>
          <cell r="K201">
            <v>0</v>
          </cell>
        </row>
        <row r="202">
          <cell r="A202">
            <v>5179580</v>
          </cell>
          <cell r="D202" t="str">
            <v>TGA Other recruitment expenses</v>
          </cell>
          <cell r="G202">
            <v>12523.67</v>
          </cell>
          <cell r="I202">
            <v>11713.67</v>
          </cell>
          <cell r="K202">
            <v>810</v>
          </cell>
          <cell r="M202">
            <v>6.9</v>
          </cell>
        </row>
        <row r="203">
          <cell r="A203">
            <v>5179590</v>
          </cell>
          <cell r="D203" t="str">
            <v>TGA Other salary expenses</v>
          </cell>
          <cell r="G203">
            <v>6910.9</v>
          </cell>
          <cell r="I203">
            <v>5448.49</v>
          </cell>
          <cell r="K203">
            <v>1462.41</v>
          </cell>
          <cell r="M203">
            <v>26.8</v>
          </cell>
        </row>
        <row r="204">
          <cell r="A204">
            <v>5179610</v>
          </cell>
          <cell r="D204" t="str">
            <v>TGA Other personnel expenses</v>
          </cell>
          <cell r="G204">
            <v>4929.91</v>
          </cell>
          <cell r="I204">
            <v>4929.91</v>
          </cell>
          <cell r="K204">
            <v>0</v>
          </cell>
        </row>
        <row r="205">
          <cell r="A205">
            <v>5179620</v>
          </cell>
          <cell r="D205" t="str">
            <v>TGA Occupational health &amp; safety</v>
          </cell>
          <cell r="G205">
            <v>7042.41</v>
          </cell>
          <cell r="I205">
            <v>6560.25</v>
          </cell>
          <cell r="K205">
            <v>482.16</v>
          </cell>
          <cell r="M205">
            <v>7.3</v>
          </cell>
        </row>
        <row r="206">
          <cell r="A206">
            <v>5179630</v>
          </cell>
          <cell r="D206" t="str">
            <v>TGA Vaccinations - NOT overseas</v>
          </cell>
          <cell r="G206">
            <v>502</v>
          </cell>
          <cell r="I206">
            <v>328</v>
          </cell>
          <cell r="K206">
            <v>174</v>
          </cell>
          <cell r="M206">
            <v>53</v>
          </cell>
        </row>
        <row r="207">
          <cell r="A207">
            <v>5179640</v>
          </cell>
          <cell r="D207" t="str">
            <v>TGA First aid officers</v>
          </cell>
          <cell r="G207">
            <v>60</v>
          </cell>
          <cell r="I207">
            <v>60</v>
          </cell>
          <cell r="K207">
            <v>0</v>
          </cell>
        </row>
        <row r="208">
          <cell r="A208" t="str">
            <v>Other Employee Expenses</v>
          </cell>
          <cell r="G208">
            <v>250719.35999999999</v>
          </cell>
          <cell r="I208">
            <v>208496.48</v>
          </cell>
          <cell r="K208">
            <v>42222.879999999997</v>
          </cell>
          <cell r="M208">
            <v>20.3</v>
          </cell>
          <cell r="N208" t="str">
            <v>*4*</v>
          </cell>
        </row>
        <row r="209">
          <cell r="A209">
            <v>5180000</v>
          </cell>
          <cell r="D209" t="str">
            <v>Fringe benefits tax</v>
          </cell>
          <cell r="G209">
            <v>2915.63</v>
          </cell>
          <cell r="I209">
            <v>2915.63</v>
          </cell>
          <cell r="K209">
            <v>0</v>
          </cell>
        </row>
        <row r="210">
          <cell r="A210" t="str">
            <v>FBT</v>
          </cell>
          <cell r="G210">
            <v>2915.63</v>
          </cell>
          <cell r="I210">
            <v>2915.63</v>
          </cell>
          <cell r="K210">
            <v>0</v>
          </cell>
          <cell r="N210" t="str">
            <v>*4*</v>
          </cell>
        </row>
        <row r="211">
          <cell r="A211">
            <v>5191000</v>
          </cell>
          <cell r="D211" t="str">
            <v>External training costs</v>
          </cell>
          <cell r="G211">
            <v>137713.51</v>
          </cell>
          <cell r="I211">
            <v>128690.2</v>
          </cell>
          <cell r="K211">
            <v>9023.31</v>
          </cell>
          <cell r="M211">
            <v>7</v>
          </cell>
        </row>
        <row r="212">
          <cell r="A212" t="str">
            <v>Training</v>
          </cell>
          <cell r="G212">
            <v>137713.51</v>
          </cell>
          <cell r="I212">
            <v>128690.2</v>
          </cell>
          <cell r="K212">
            <v>9023.31</v>
          </cell>
          <cell r="M212">
            <v>7</v>
          </cell>
          <cell r="N212" t="str">
            <v>*4*</v>
          </cell>
        </row>
        <row r="213">
          <cell r="G213">
            <v>14521278.42</v>
          </cell>
          <cell r="I213">
            <v>12240511.380000001</v>
          </cell>
          <cell r="K213">
            <v>2280767.04</v>
          </cell>
          <cell r="M213">
            <v>18.600000000000001</v>
          </cell>
          <cell r="N213" t="str">
            <v>*3*</v>
          </cell>
        </row>
        <row r="214">
          <cell r="A214" t="str">
            <v>Suppliers</v>
          </cell>
        </row>
        <row r="215">
          <cell r="A215">
            <v>5210112</v>
          </cell>
          <cell r="D215" t="str">
            <v>Committee sitting fees</v>
          </cell>
          <cell r="G215">
            <v>133795.79999999999</v>
          </cell>
          <cell r="I215">
            <v>95301.2</v>
          </cell>
          <cell r="K215">
            <v>38494.6</v>
          </cell>
          <cell r="M215">
            <v>40.4</v>
          </cell>
        </row>
        <row r="216">
          <cell r="A216">
            <v>5210114</v>
          </cell>
          <cell r="D216" t="str">
            <v>Committee incidentals - other</v>
          </cell>
          <cell r="G216">
            <v>27880.33</v>
          </cell>
          <cell r="I216">
            <v>22723.25</v>
          </cell>
          <cell r="K216">
            <v>5157.08</v>
          </cell>
          <cell r="M216">
            <v>22.7</v>
          </cell>
        </row>
        <row r="217">
          <cell r="A217">
            <v>5210220</v>
          </cell>
          <cell r="D217" t="str">
            <v>Consultants - general</v>
          </cell>
          <cell r="G217">
            <v>235199.23</v>
          </cell>
          <cell r="I217">
            <v>208865.43</v>
          </cell>
          <cell r="K217">
            <v>26333.8</v>
          </cell>
          <cell r="M217">
            <v>12.6</v>
          </cell>
        </row>
        <row r="218">
          <cell r="A218">
            <v>5210260</v>
          </cell>
          <cell r="D218" t="str">
            <v>TGA Contractors &amp; other</v>
          </cell>
          <cell r="G218">
            <v>24533.67</v>
          </cell>
          <cell r="I218">
            <v>130466.92</v>
          </cell>
          <cell r="K218">
            <v>-105933.25</v>
          </cell>
          <cell r="M218">
            <v>-81.2</v>
          </cell>
        </row>
        <row r="219">
          <cell r="A219">
            <v>5210320</v>
          </cell>
          <cell r="D219" t="str">
            <v>TGA Prosecution-related costs</v>
          </cell>
          <cell r="G219">
            <v>4467.54</v>
          </cell>
          <cell r="I219">
            <v>2603.5700000000002</v>
          </cell>
          <cell r="K219">
            <v>1863.97</v>
          </cell>
          <cell r="M219">
            <v>71.599999999999994</v>
          </cell>
        </row>
        <row r="220">
          <cell r="A220">
            <v>5210426</v>
          </cell>
          <cell r="D220" t="str">
            <v>Library supplies</v>
          </cell>
          <cell r="G220">
            <v>162974.41</v>
          </cell>
          <cell r="I220">
            <v>145987.71</v>
          </cell>
          <cell r="K220">
            <v>16986.7</v>
          </cell>
          <cell r="M220">
            <v>11.6</v>
          </cell>
        </row>
        <row r="221">
          <cell r="A221">
            <v>5210431</v>
          </cell>
          <cell r="D221" t="str">
            <v>Office svcs minor repairs &amp; maintenance</v>
          </cell>
          <cell r="G221">
            <v>1615.37</v>
          </cell>
          <cell r="I221">
            <v>1615.37</v>
          </cell>
          <cell r="K221">
            <v>0</v>
          </cell>
        </row>
        <row r="222">
          <cell r="A222">
            <v>5210435</v>
          </cell>
          <cell r="D222" t="str">
            <v>Furniture &amp; fittings - non-capital</v>
          </cell>
          <cell r="G222">
            <v>7391.27</v>
          </cell>
          <cell r="I222">
            <v>4837.2700000000004</v>
          </cell>
          <cell r="K222">
            <v>2554</v>
          </cell>
          <cell r="M222">
            <v>52.8</v>
          </cell>
        </row>
        <row r="223">
          <cell r="A223">
            <v>5210445</v>
          </cell>
          <cell r="D223" t="str">
            <v>TGA General printing costs</v>
          </cell>
          <cell r="G223">
            <v>44628.75</v>
          </cell>
          <cell r="I223">
            <v>44628.75</v>
          </cell>
          <cell r="K223">
            <v>0</v>
          </cell>
        </row>
        <row r="224">
          <cell r="A224">
            <v>5210450</v>
          </cell>
          <cell r="D224" t="str">
            <v>TGA Office requisites &amp; stationery</v>
          </cell>
          <cell r="G224">
            <v>147712.03</v>
          </cell>
          <cell r="I224">
            <v>105490.04</v>
          </cell>
          <cell r="K224">
            <v>42221.99</v>
          </cell>
          <cell r="M224">
            <v>40</v>
          </cell>
        </row>
        <row r="225">
          <cell r="A225">
            <v>5210455</v>
          </cell>
          <cell r="D225" t="str">
            <v>TGA Photocopier costs &amp; consumables</v>
          </cell>
          <cell r="G225">
            <v>22610.9</v>
          </cell>
          <cell r="I225">
            <v>18081.990000000002</v>
          </cell>
          <cell r="K225">
            <v>4528.91</v>
          </cell>
          <cell r="M225">
            <v>25</v>
          </cell>
        </row>
        <row r="226">
          <cell r="A226">
            <v>5210456</v>
          </cell>
          <cell r="D226" t="str">
            <v>TGA Store inventory (TGA Store ONLY)</v>
          </cell>
          <cell r="G226">
            <v>6416.87</v>
          </cell>
          <cell r="I226">
            <v>40420.25</v>
          </cell>
          <cell r="K226">
            <v>-34003.379999999997</v>
          </cell>
          <cell r="M226">
            <v>-84.1</v>
          </cell>
        </row>
        <row r="227">
          <cell r="A227">
            <v>5210460</v>
          </cell>
          <cell r="D227" t="str">
            <v>TGA Office machines &amp;  equipment</v>
          </cell>
          <cell r="G227">
            <v>17966.810000000001</v>
          </cell>
          <cell r="I227">
            <v>15786.43</v>
          </cell>
          <cell r="K227">
            <v>2180.38</v>
          </cell>
          <cell r="M227">
            <v>13.8</v>
          </cell>
        </row>
        <row r="228">
          <cell r="A228">
            <v>5210600</v>
          </cell>
          <cell r="D228" t="str">
            <v>Hospitality</v>
          </cell>
          <cell r="G228">
            <v>6223.32</v>
          </cell>
          <cell r="I228">
            <v>5680.58</v>
          </cell>
          <cell r="K228">
            <v>542.74</v>
          </cell>
          <cell r="M228">
            <v>9.6</v>
          </cell>
        </row>
        <row r="229">
          <cell r="A229">
            <v>5210710</v>
          </cell>
          <cell r="D229" t="str">
            <v>Freight &amp; couriers</v>
          </cell>
          <cell r="G229">
            <v>48300.02</v>
          </cell>
          <cell r="I229">
            <v>33234.61</v>
          </cell>
          <cell r="K229">
            <v>15065.41</v>
          </cell>
          <cell r="M229">
            <v>45.3</v>
          </cell>
        </row>
        <row r="230">
          <cell r="A230">
            <v>5210730</v>
          </cell>
          <cell r="D230" t="str">
            <v>Postage</v>
          </cell>
          <cell r="G230">
            <v>47882.27</v>
          </cell>
          <cell r="I230">
            <v>41802.78</v>
          </cell>
          <cell r="K230">
            <v>6079.49</v>
          </cell>
          <cell r="M230">
            <v>14.5</v>
          </cell>
        </row>
        <row r="231">
          <cell r="A231">
            <v>5210811</v>
          </cell>
          <cell r="D231" t="str">
            <v>TGA Training consultancy services</v>
          </cell>
          <cell r="G231">
            <v>614.39</v>
          </cell>
          <cell r="I231">
            <v>614.39</v>
          </cell>
          <cell r="K231">
            <v>0</v>
          </cell>
        </row>
        <row r="232">
          <cell r="A232">
            <v>5210812</v>
          </cell>
          <cell r="D232" t="str">
            <v>TGA Other promotional services</v>
          </cell>
          <cell r="G232">
            <v>321.77999999999997</v>
          </cell>
          <cell r="I232">
            <v>73.599999999999994</v>
          </cell>
          <cell r="K232">
            <v>248.18</v>
          </cell>
          <cell r="M232">
            <v>337.2</v>
          </cell>
        </row>
        <row r="233">
          <cell r="A233">
            <v>5210813</v>
          </cell>
          <cell r="D233" t="str">
            <v>TGA Hospitality TGA National Manager</v>
          </cell>
          <cell r="G233">
            <v>575.86</v>
          </cell>
          <cell r="I233">
            <v>403.13</v>
          </cell>
          <cell r="K233">
            <v>172.73</v>
          </cell>
          <cell r="M233">
            <v>42.8</v>
          </cell>
        </row>
        <row r="234">
          <cell r="A234">
            <v>5210815</v>
          </cell>
          <cell r="D234" t="str">
            <v>TGA Printing of publications</v>
          </cell>
          <cell r="G234">
            <v>30843.96</v>
          </cell>
          <cell r="I234">
            <v>23291.13</v>
          </cell>
          <cell r="K234">
            <v>7552.83</v>
          </cell>
          <cell r="M234">
            <v>32.4</v>
          </cell>
        </row>
        <row r="235">
          <cell r="A235">
            <v>5210884</v>
          </cell>
          <cell r="D235" t="str">
            <v>Publicity - general</v>
          </cell>
          <cell r="G235">
            <v>3501.68</v>
          </cell>
          <cell r="I235">
            <v>3501.68</v>
          </cell>
          <cell r="K235">
            <v>0</v>
          </cell>
        </row>
        <row r="236">
          <cell r="A236">
            <v>5210915</v>
          </cell>
          <cell r="D236" t="str">
            <v>TGA Fitout Less than $10,000 (Non-Capit</v>
          </cell>
          <cell r="G236">
            <v>4850.91</v>
          </cell>
          <cell r="I236">
            <v>4420.91</v>
          </cell>
          <cell r="K236">
            <v>430</v>
          </cell>
          <cell r="M236">
            <v>9.6999999999999993</v>
          </cell>
        </row>
        <row r="237">
          <cell r="A237">
            <v>5210921</v>
          </cell>
          <cell r="D237" t="str">
            <v>Waste disposal</v>
          </cell>
          <cell r="G237">
            <v>14676.42</v>
          </cell>
          <cell r="I237">
            <v>12485.09</v>
          </cell>
          <cell r="K237">
            <v>2191.33</v>
          </cell>
          <cell r="M237">
            <v>17.600000000000001</v>
          </cell>
        </row>
        <row r="238">
          <cell r="A238">
            <v>5210922</v>
          </cell>
          <cell r="D238" t="str">
            <v>Statutory outgoings</v>
          </cell>
          <cell r="G238">
            <v>21863</v>
          </cell>
          <cell r="I238">
            <v>21863</v>
          </cell>
          <cell r="K238">
            <v>0</v>
          </cell>
        </row>
        <row r="239">
          <cell r="A239">
            <v>5210923</v>
          </cell>
          <cell r="D239" t="str">
            <v>Security</v>
          </cell>
          <cell r="G239">
            <v>104577.27</v>
          </cell>
          <cell r="I239">
            <v>78767.56</v>
          </cell>
          <cell r="K239">
            <v>25809.71</v>
          </cell>
          <cell r="M239">
            <v>32.799999999999997</v>
          </cell>
        </row>
        <row r="240">
          <cell r="A240">
            <v>5210924</v>
          </cell>
          <cell r="D240" t="str">
            <v>Repairs &amp; maintenance</v>
          </cell>
          <cell r="G240">
            <v>310352.69</v>
          </cell>
          <cell r="I240">
            <v>245899.68</v>
          </cell>
          <cell r="K240">
            <v>64453.01</v>
          </cell>
          <cell r="M240">
            <v>26.2</v>
          </cell>
        </row>
        <row r="241">
          <cell r="A241">
            <v>5210925</v>
          </cell>
          <cell r="D241" t="str">
            <v>Removals &amp; storage</v>
          </cell>
          <cell r="G241">
            <v>1360</v>
          </cell>
          <cell r="I241">
            <v>1360</v>
          </cell>
          <cell r="K241">
            <v>0</v>
          </cell>
        </row>
        <row r="242">
          <cell r="A242">
            <v>5210926</v>
          </cell>
          <cell r="D242" t="str">
            <v>Plants &amp; garden maintenance</v>
          </cell>
          <cell r="G242">
            <v>6110.71</v>
          </cell>
          <cell r="I242">
            <v>4905.3999999999996</v>
          </cell>
          <cell r="K242">
            <v>1205.31</v>
          </cell>
          <cell r="M242">
            <v>24.6</v>
          </cell>
        </row>
        <row r="243">
          <cell r="A243">
            <v>5210927</v>
          </cell>
          <cell r="D243" t="str">
            <v>Other property operating expenses</v>
          </cell>
          <cell r="G243">
            <v>55392.95</v>
          </cell>
          <cell r="I243">
            <v>47999.05</v>
          </cell>
          <cell r="K243">
            <v>7393.9</v>
          </cell>
          <cell r="M243">
            <v>15.4</v>
          </cell>
        </row>
        <row r="244">
          <cell r="A244">
            <v>5210929</v>
          </cell>
          <cell r="D244" t="str">
            <v>Cleaning</v>
          </cell>
          <cell r="G244">
            <v>117902.96</v>
          </cell>
          <cell r="I244">
            <v>73104.789999999994</v>
          </cell>
          <cell r="K244">
            <v>44798.17</v>
          </cell>
          <cell r="M244">
            <v>61.3</v>
          </cell>
        </row>
        <row r="245">
          <cell r="A245">
            <v>5210930</v>
          </cell>
          <cell r="D245" t="str">
            <v>Portfolio management fees</v>
          </cell>
          <cell r="G245">
            <v>4300</v>
          </cell>
          <cell r="I245">
            <v>3600</v>
          </cell>
          <cell r="K245">
            <v>700</v>
          </cell>
          <cell r="M245">
            <v>19.399999999999999</v>
          </cell>
        </row>
        <row r="246">
          <cell r="A246">
            <v>5210935</v>
          </cell>
          <cell r="D246" t="str">
            <v>TGA Building rent</v>
          </cell>
          <cell r="G246">
            <v>2698000.89</v>
          </cell>
          <cell r="I246">
            <v>2251344.81</v>
          </cell>
          <cell r="K246">
            <v>446656.08</v>
          </cell>
          <cell r="M246">
            <v>19.8</v>
          </cell>
        </row>
        <row r="247">
          <cell r="A247">
            <v>5210942</v>
          </cell>
          <cell r="D247" t="str">
            <v>TGA Energy costs</v>
          </cell>
          <cell r="G247">
            <v>253063.57</v>
          </cell>
          <cell r="I247">
            <v>201511.35</v>
          </cell>
          <cell r="K247">
            <v>51552.22</v>
          </cell>
          <cell r="M247">
            <v>25.6</v>
          </cell>
        </row>
        <row r="248">
          <cell r="A248">
            <v>5211011</v>
          </cell>
          <cell r="D248" t="str">
            <v>Motor vehicles - incidental expenses</v>
          </cell>
          <cell r="G248">
            <v>4327.83</v>
          </cell>
          <cell r="I248">
            <v>4292.38</v>
          </cell>
          <cell r="K248">
            <v>35.450000000000003</v>
          </cell>
          <cell r="M248">
            <v>0.8</v>
          </cell>
        </row>
        <row r="249">
          <cell r="A249">
            <v>5211012</v>
          </cell>
          <cell r="D249" t="str">
            <v>Motor vehicles - parking</v>
          </cell>
          <cell r="G249">
            <v>946.92</v>
          </cell>
          <cell r="I249">
            <v>902.74</v>
          </cell>
          <cell r="K249">
            <v>44.18</v>
          </cell>
          <cell r="M249">
            <v>4.9000000000000004</v>
          </cell>
        </row>
        <row r="250">
          <cell r="A250">
            <v>5211014</v>
          </cell>
          <cell r="D250" t="str">
            <v>TGA Motor vehicles</v>
          </cell>
          <cell r="G250">
            <v>130061.35</v>
          </cell>
          <cell r="I250">
            <v>112522.62</v>
          </cell>
          <cell r="K250">
            <v>17538.73</v>
          </cell>
          <cell r="M250">
            <v>15.6</v>
          </cell>
        </row>
        <row r="251">
          <cell r="A251">
            <v>5211021</v>
          </cell>
          <cell r="D251" t="str">
            <v>Overseas non-departmental officer trave</v>
          </cell>
          <cell r="G251">
            <v>17522.82</v>
          </cell>
          <cell r="I251">
            <v>14335.82</v>
          </cell>
          <cell r="K251">
            <v>3187</v>
          </cell>
          <cell r="M251">
            <v>22.2</v>
          </cell>
        </row>
        <row r="252">
          <cell r="A252">
            <v>5211022</v>
          </cell>
          <cell r="D252" t="str">
            <v>Oversea departmental officer travel</v>
          </cell>
          <cell r="G252">
            <v>-11519.1</v>
          </cell>
          <cell r="I252">
            <v>-15697.09</v>
          </cell>
          <cell r="K252">
            <v>4177.99</v>
          </cell>
          <cell r="M252">
            <v>26.6</v>
          </cell>
        </row>
        <row r="253">
          <cell r="A253">
            <v>5211024</v>
          </cell>
          <cell r="D253" t="str">
            <v>Overseas departmental officer travel fa</v>
          </cell>
          <cell r="G253">
            <v>193334.67</v>
          </cell>
          <cell r="I253">
            <v>183746.92</v>
          </cell>
          <cell r="K253">
            <v>9587.75</v>
          </cell>
          <cell r="M253">
            <v>5.2</v>
          </cell>
        </row>
        <row r="254">
          <cell r="A254">
            <v>5211031</v>
          </cell>
          <cell r="D254" t="str">
            <v>Bulk airfares</v>
          </cell>
          <cell r="G254">
            <v>226245.81</v>
          </cell>
          <cell r="I254">
            <v>191160.1</v>
          </cell>
          <cell r="K254">
            <v>35085.71</v>
          </cell>
          <cell r="M254">
            <v>18.399999999999999</v>
          </cell>
        </row>
        <row r="255">
          <cell r="A255">
            <v>5211032</v>
          </cell>
          <cell r="D255" t="str">
            <v>Fares other</v>
          </cell>
          <cell r="G255">
            <v>7155.95</v>
          </cell>
          <cell r="I255">
            <v>7112.31</v>
          </cell>
          <cell r="K255">
            <v>43.64</v>
          </cell>
          <cell r="M255">
            <v>0.6</v>
          </cell>
        </row>
        <row r="256">
          <cell r="A256">
            <v>5211034</v>
          </cell>
          <cell r="D256" t="str">
            <v>Travel allowance</v>
          </cell>
          <cell r="G256">
            <v>155606.78</v>
          </cell>
          <cell r="I256">
            <v>134679.17000000001</v>
          </cell>
          <cell r="K256">
            <v>20927.61</v>
          </cell>
          <cell r="M256">
            <v>15.5</v>
          </cell>
        </row>
        <row r="257">
          <cell r="A257">
            <v>5211035</v>
          </cell>
          <cell r="D257" t="str">
            <v>Part-day travel allowance</v>
          </cell>
          <cell r="G257">
            <v>6694</v>
          </cell>
          <cell r="I257">
            <v>5523</v>
          </cell>
          <cell r="K257">
            <v>1171</v>
          </cell>
          <cell r="M257">
            <v>21.2</v>
          </cell>
        </row>
        <row r="258">
          <cell r="A258">
            <v>5211038</v>
          </cell>
          <cell r="D258" t="str">
            <v>Taxi fares</v>
          </cell>
          <cell r="G258">
            <v>36397.660000000003</v>
          </cell>
          <cell r="I258">
            <v>31685.82</v>
          </cell>
          <cell r="K258">
            <v>4711.84</v>
          </cell>
          <cell r="M258">
            <v>14.9</v>
          </cell>
        </row>
        <row r="259">
          <cell r="A259">
            <v>5211039</v>
          </cell>
          <cell r="D259" t="str">
            <v>Lounge membership</v>
          </cell>
          <cell r="G259">
            <v>172.03</v>
          </cell>
          <cell r="I259">
            <v>172.03</v>
          </cell>
          <cell r="K259">
            <v>0</v>
          </cell>
        </row>
        <row r="260">
          <cell r="A260">
            <v>5211411</v>
          </cell>
          <cell r="D260" t="str">
            <v>TGA Purchase of goods for analysis</v>
          </cell>
          <cell r="G260">
            <v>4687.08</v>
          </cell>
          <cell r="I260">
            <v>4649.49</v>
          </cell>
          <cell r="K260">
            <v>37.590000000000003</v>
          </cell>
          <cell r="M260">
            <v>0.8</v>
          </cell>
        </row>
        <row r="261">
          <cell r="A261">
            <v>5211412</v>
          </cell>
          <cell r="D261" t="str">
            <v>TGA NATA fees</v>
          </cell>
          <cell r="G261">
            <v>23411.78</v>
          </cell>
          <cell r="I261">
            <v>23411.78</v>
          </cell>
          <cell r="K261">
            <v>0</v>
          </cell>
        </row>
        <row r="262">
          <cell r="A262">
            <v>5211413</v>
          </cell>
          <cell r="D262" t="str">
            <v>TGA Lab supp service &amp; equip &lt; $20</v>
          </cell>
          <cell r="G262">
            <v>151622.68</v>
          </cell>
          <cell r="I262">
            <v>117485.71</v>
          </cell>
          <cell r="K262">
            <v>34136.97</v>
          </cell>
          <cell r="M262">
            <v>29.1</v>
          </cell>
        </row>
        <row r="263">
          <cell r="A263">
            <v>5211421</v>
          </cell>
          <cell r="D263" t="str">
            <v>TGA Melbourne University</v>
          </cell>
          <cell r="G263">
            <v>218272.62</v>
          </cell>
          <cell r="I263">
            <v>57597.91</v>
          </cell>
          <cell r="K263">
            <v>160674.71</v>
          </cell>
          <cell r="M263">
            <v>279</v>
          </cell>
        </row>
        <row r="264">
          <cell r="A264">
            <v>5211422</v>
          </cell>
          <cell r="D264" t="str">
            <v>TGA External evaluators</v>
          </cell>
          <cell r="G264">
            <v>467964.96</v>
          </cell>
          <cell r="I264">
            <v>386965.38</v>
          </cell>
          <cell r="K264">
            <v>80999.58</v>
          </cell>
          <cell r="M264">
            <v>20.9</v>
          </cell>
        </row>
        <row r="265">
          <cell r="A265">
            <v>5211500</v>
          </cell>
          <cell r="D265" t="str">
            <v>Audit fees</v>
          </cell>
          <cell r="G265">
            <v>30000</v>
          </cell>
          <cell r="I265">
            <v>25000</v>
          </cell>
          <cell r="K265">
            <v>5000</v>
          </cell>
          <cell r="M265">
            <v>20</v>
          </cell>
        </row>
        <row r="266">
          <cell r="A266">
            <v>5211640</v>
          </cell>
          <cell r="D266" t="str">
            <v>Bank charges</v>
          </cell>
          <cell r="G266">
            <v>60.7</v>
          </cell>
          <cell r="I266">
            <v>34.520000000000003</v>
          </cell>
          <cell r="K266">
            <v>26.18</v>
          </cell>
          <cell r="M266">
            <v>75.8</v>
          </cell>
        </row>
        <row r="267">
          <cell r="A267">
            <v>5211645</v>
          </cell>
          <cell r="D267" t="str">
            <v>TGA Other financial charges</v>
          </cell>
          <cell r="G267">
            <v>28775.79</v>
          </cell>
          <cell r="I267">
            <v>23297.31</v>
          </cell>
          <cell r="K267">
            <v>5478.48</v>
          </cell>
          <cell r="M267">
            <v>23.5</v>
          </cell>
        </row>
        <row r="268">
          <cell r="A268">
            <v>5211655</v>
          </cell>
          <cell r="D268" t="str">
            <v>TGA Miscellaneous expenses</v>
          </cell>
          <cell r="G268">
            <v>-330.04</v>
          </cell>
          <cell r="I268">
            <v>-330.04</v>
          </cell>
          <cell r="K268">
            <v>0</v>
          </cell>
        </row>
        <row r="269">
          <cell r="A269">
            <v>5211670</v>
          </cell>
          <cell r="D269" t="str">
            <v>TGA Memorandum of Understanding</v>
          </cell>
          <cell r="G269">
            <v>1076643.49</v>
          </cell>
          <cell r="I269">
            <v>897202.91</v>
          </cell>
          <cell r="K269">
            <v>179440.58</v>
          </cell>
          <cell r="M269">
            <v>20</v>
          </cell>
        </row>
        <row r="270">
          <cell r="A270">
            <v>5211674</v>
          </cell>
          <cell r="D270" t="str">
            <v>TGA Legal expenses</v>
          </cell>
          <cell r="G270">
            <v>30238.36</v>
          </cell>
          <cell r="I270">
            <v>21559.32</v>
          </cell>
          <cell r="K270">
            <v>8679.0400000000009</v>
          </cell>
          <cell r="M270">
            <v>40.299999999999997</v>
          </cell>
        </row>
        <row r="271">
          <cell r="A271">
            <v>5211678</v>
          </cell>
          <cell r="D271" t="str">
            <v>TGA Telephone &amp; facsimile usage</v>
          </cell>
          <cell r="G271">
            <v>174627.35</v>
          </cell>
          <cell r="I271">
            <v>201900.08</v>
          </cell>
          <cell r="K271">
            <v>-27272.73</v>
          </cell>
          <cell r="M271">
            <v>-13.5</v>
          </cell>
        </row>
        <row r="272">
          <cell r="A272">
            <v>5211686</v>
          </cell>
          <cell r="D272" t="str">
            <v>TGA Other miscellaneous expenses</v>
          </cell>
          <cell r="G272">
            <v>20129.77</v>
          </cell>
          <cell r="I272">
            <v>17444.37</v>
          </cell>
          <cell r="K272">
            <v>2685.4</v>
          </cell>
          <cell r="M272">
            <v>15.4</v>
          </cell>
        </row>
        <row r="273">
          <cell r="A273">
            <v>5211688</v>
          </cell>
          <cell r="D273" t="str">
            <v>TGA Gazettal NOT recruitment</v>
          </cell>
          <cell r="G273">
            <v>17160</v>
          </cell>
          <cell r="I273">
            <v>17045</v>
          </cell>
          <cell r="K273">
            <v>115</v>
          </cell>
          <cell r="M273">
            <v>0.7</v>
          </cell>
        </row>
        <row r="274">
          <cell r="A274">
            <v>5211692</v>
          </cell>
          <cell r="D274" t="str">
            <v>TGA Other expenses</v>
          </cell>
          <cell r="G274">
            <v>5102.91</v>
          </cell>
          <cell r="I274">
            <v>4993.96</v>
          </cell>
          <cell r="K274">
            <v>108.95</v>
          </cell>
          <cell r="M274">
            <v>2.2000000000000002</v>
          </cell>
        </row>
        <row r="275">
          <cell r="A275">
            <v>5211730</v>
          </cell>
          <cell r="D275" t="str">
            <v>Mobile telephone acquisitions</v>
          </cell>
          <cell r="G275">
            <v>7768.06</v>
          </cell>
          <cell r="I275">
            <v>6600.63</v>
          </cell>
          <cell r="K275">
            <v>1167.43</v>
          </cell>
          <cell r="M275">
            <v>17.7</v>
          </cell>
        </row>
        <row r="276">
          <cell r="A276">
            <v>5211740</v>
          </cell>
          <cell r="D276" t="str">
            <v>Mobile telephone usage</v>
          </cell>
          <cell r="G276">
            <v>11042.9</v>
          </cell>
          <cell r="I276">
            <v>9156.08</v>
          </cell>
          <cell r="K276">
            <v>1886.82</v>
          </cell>
          <cell r="M276">
            <v>20.6</v>
          </cell>
        </row>
        <row r="277">
          <cell r="A277">
            <v>5211850</v>
          </cell>
          <cell r="D277" t="str">
            <v>IBM Services under Contract</v>
          </cell>
          <cell r="G277">
            <v>1066403.26</v>
          </cell>
          <cell r="I277">
            <v>882375.01</v>
          </cell>
          <cell r="K277">
            <v>184028.25</v>
          </cell>
          <cell r="M277">
            <v>20.9</v>
          </cell>
        </row>
        <row r="278">
          <cell r="A278">
            <v>5211855</v>
          </cell>
          <cell r="D278" t="str">
            <v>IBM Services NOT under Contract</v>
          </cell>
          <cell r="G278">
            <v>67857.3</v>
          </cell>
          <cell r="I278">
            <v>67857.3</v>
          </cell>
          <cell r="K278">
            <v>0</v>
          </cell>
        </row>
        <row r="279">
          <cell r="A279">
            <v>5211887</v>
          </cell>
          <cell r="D279" t="str">
            <v>TGA ISD Service Level Agreement</v>
          </cell>
          <cell r="G279">
            <v>409057.55</v>
          </cell>
          <cell r="I279">
            <v>341398.46</v>
          </cell>
          <cell r="K279">
            <v>67659.09</v>
          </cell>
          <cell r="M279">
            <v>19.8</v>
          </cell>
        </row>
        <row r="280">
          <cell r="A280">
            <v>5211889</v>
          </cell>
          <cell r="D280" t="str">
            <v>TGA Database Information Retrieval</v>
          </cell>
          <cell r="G280">
            <v>12310.37</v>
          </cell>
          <cell r="I280">
            <v>10158.51</v>
          </cell>
          <cell r="K280">
            <v>2151.86</v>
          </cell>
          <cell r="M280">
            <v>21.2</v>
          </cell>
        </row>
        <row r="281">
          <cell r="A281">
            <v>5211891</v>
          </cell>
          <cell r="D281" t="str">
            <v>TGA Maintenance and Purch&lt;$2000</v>
          </cell>
          <cell r="G281">
            <v>769.43</v>
          </cell>
          <cell r="I281">
            <v>769.43</v>
          </cell>
          <cell r="K281">
            <v>0</v>
          </cell>
        </row>
        <row r="282">
          <cell r="A282">
            <v>5211893</v>
          </cell>
          <cell r="D282" t="str">
            <v>TGA Information Technology Other</v>
          </cell>
          <cell r="G282">
            <v>223822.21</v>
          </cell>
          <cell r="I282">
            <v>142941.21</v>
          </cell>
          <cell r="K282">
            <v>80881</v>
          </cell>
          <cell r="M282">
            <v>56.6</v>
          </cell>
        </row>
        <row r="283">
          <cell r="A283" t="str">
            <v>Supply of Goods and Services</v>
          </cell>
          <cell r="G283">
            <v>9382252.8800000008</v>
          </cell>
          <cell r="I283">
            <v>7822621.8700000001</v>
          </cell>
          <cell r="K283">
            <v>1559631.01</v>
          </cell>
          <cell r="M283">
            <v>19.899999999999999</v>
          </cell>
          <cell r="N283" t="str">
            <v>*4*</v>
          </cell>
        </row>
        <row r="284">
          <cell r="G284">
            <v>9382252.8800000008</v>
          </cell>
          <cell r="I284">
            <v>7822621.8700000001</v>
          </cell>
          <cell r="K284">
            <v>1559631.01</v>
          </cell>
          <cell r="M284">
            <v>19.899999999999999</v>
          </cell>
          <cell r="N284" t="str">
            <v>*3*</v>
          </cell>
        </row>
        <row r="285">
          <cell r="A285" t="str">
            <v>Depreciation and Amortisation</v>
          </cell>
        </row>
        <row r="286">
          <cell r="A286" t="str">
            <v>Depreciation</v>
          </cell>
        </row>
        <row r="287">
          <cell r="A287">
            <v>5312100</v>
          </cell>
          <cell r="D287" t="str">
            <v>Depreciation Plant</v>
          </cell>
          <cell r="G287">
            <v>18125.11</v>
          </cell>
          <cell r="I287">
            <v>15104.25</v>
          </cell>
          <cell r="K287">
            <v>3020.86</v>
          </cell>
          <cell r="M287">
            <v>20</v>
          </cell>
        </row>
        <row r="288">
          <cell r="A288">
            <v>5312200</v>
          </cell>
          <cell r="D288" t="str">
            <v>Depreciation Office Equipment</v>
          </cell>
          <cell r="G288">
            <v>33893.39</v>
          </cell>
          <cell r="I288">
            <v>28204.91</v>
          </cell>
          <cell r="K288">
            <v>5688.48</v>
          </cell>
          <cell r="M288">
            <v>20.2</v>
          </cell>
        </row>
        <row r="289">
          <cell r="A289">
            <v>5312400</v>
          </cell>
          <cell r="D289" t="str">
            <v>Depreciation Laboratory Equipment</v>
          </cell>
          <cell r="G289">
            <v>203269.9</v>
          </cell>
          <cell r="I289">
            <v>170105.73</v>
          </cell>
          <cell r="K289">
            <v>33164.17</v>
          </cell>
          <cell r="M289">
            <v>19.5</v>
          </cell>
        </row>
        <row r="290">
          <cell r="A290">
            <v>5312500</v>
          </cell>
          <cell r="D290" t="str">
            <v>Depreciation Furniture and Fittings</v>
          </cell>
          <cell r="G290">
            <v>1106.98</v>
          </cell>
          <cell r="I290">
            <v>922.49</v>
          </cell>
          <cell r="K290">
            <v>184.49</v>
          </cell>
          <cell r="M290">
            <v>20</v>
          </cell>
        </row>
        <row r="291">
          <cell r="A291">
            <v>5312600</v>
          </cell>
          <cell r="D291" t="str">
            <v>Depreciation Fitout</v>
          </cell>
          <cell r="G291">
            <v>143731.04</v>
          </cell>
          <cell r="I291">
            <v>119775.83</v>
          </cell>
          <cell r="K291">
            <v>23955.21</v>
          </cell>
          <cell r="M291">
            <v>20</v>
          </cell>
        </row>
        <row r="292">
          <cell r="A292">
            <v>5312700</v>
          </cell>
          <cell r="D292" t="str">
            <v>Depreciation Computer Equipment</v>
          </cell>
          <cell r="G292">
            <v>22615.71</v>
          </cell>
          <cell r="I292">
            <v>18874.7</v>
          </cell>
          <cell r="K292">
            <v>3741.01</v>
          </cell>
          <cell r="M292">
            <v>19.8</v>
          </cell>
        </row>
        <row r="293">
          <cell r="A293" t="str">
            <v>Other Infrastructure, Plant and Equipment</v>
          </cell>
          <cell r="G293">
            <v>422742.13</v>
          </cell>
          <cell r="I293">
            <v>352987.91</v>
          </cell>
          <cell r="K293">
            <v>69754.22</v>
          </cell>
          <cell r="M293">
            <v>19.8</v>
          </cell>
          <cell r="N293" t="str">
            <v>*5*</v>
          </cell>
        </row>
        <row r="294">
          <cell r="G294">
            <v>422742.13</v>
          </cell>
          <cell r="I294">
            <v>352987.91</v>
          </cell>
          <cell r="K294">
            <v>69754.22</v>
          </cell>
          <cell r="M294">
            <v>19.8</v>
          </cell>
          <cell r="N294" t="str">
            <v>*4*</v>
          </cell>
        </row>
        <row r="295">
          <cell r="A295" t="str">
            <v>Amortisation</v>
          </cell>
        </row>
        <row r="296">
          <cell r="A296">
            <v>5321000</v>
          </cell>
          <cell r="D296" t="str">
            <v>Amort Computer Software</v>
          </cell>
          <cell r="G296">
            <v>154024.95999999999</v>
          </cell>
          <cell r="I296">
            <v>128354.12</v>
          </cell>
          <cell r="K296">
            <v>25670.84</v>
          </cell>
          <cell r="M296">
            <v>20</v>
          </cell>
        </row>
        <row r="297">
          <cell r="A297" t="str">
            <v>Intangibles - Computer Software</v>
          </cell>
          <cell r="G297">
            <v>154024.95999999999</v>
          </cell>
          <cell r="I297">
            <v>128354.12</v>
          </cell>
          <cell r="K297">
            <v>25670.84</v>
          </cell>
          <cell r="M297">
            <v>20</v>
          </cell>
          <cell r="N297" t="str">
            <v>*5*</v>
          </cell>
        </row>
        <row r="298">
          <cell r="G298">
            <v>154024.95999999999</v>
          </cell>
          <cell r="I298">
            <v>128354.12</v>
          </cell>
          <cell r="K298">
            <v>25670.84</v>
          </cell>
          <cell r="M298">
            <v>20</v>
          </cell>
          <cell r="N298" t="str">
            <v>*4*</v>
          </cell>
        </row>
        <row r="299">
          <cell r="G299">
            <v>576767.09</v>
          </cell>
          <cell r="I299">
            <v>481342.03</v>
          </cell>
          <cell r="K299">
            <v>95425.06</v>
          </cell>
          <cell r="M299">
            <v>19.8</v>
          </cell>
          <cell r="N299" t="str">
            <v>*3*</v>
          </cell>
        </row>
        <row r="300">
          <cell r="A300" t="str">
            <v>Total Expenses</v>
          </cell>
          <cell r="G300">
            <v>24480298.390000001</v>
          </cell>
          <cell r="I300">
            <v>20544475.280000001</v>
          </cell>
          <cell r="K300">
            <v>3935823.11</v>
          </cell>
          <cell r="M300">
            <v>19.2</v>
          </cell>
          <cell r="N300" t="str">
            <v>*2*</v>
          </cell>
        </row>
        <row r="302">
          <cell r="A302" t="str">
            <v>Operating Result</v>
          </cell>
        </row>
        <row r="303">
          <cell r="G303">
            <v>962453.1</v>
          </cell>
          <cell r="I303">
            <v>580765.14</v>
          </cell>
          <cell r="K303">
            <v>381687.96</v>
          </cell>
          <cell r="M303">
            <v>65.7</v>
          </cell>
          <cell r="N303" t="str">
            <v>*2*</v>
          </cell>
        </row>
        <row r="304">
          <cell r="G304">
            <v>0</v>
          </cell>
          <cell r="I304">
            <v>0</v>
          </cell>
          <cell r="K304">
            <v>0</v>
          </cell>
          <cell r="N304" t="str">
            <v>*1*</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
          <cell r="B4">
            <v>3000</v>
          </cell>
          <cell r="C4" t="str">
            <v>Business area</v>
          </cell>
          <cell r="E4" t="str">
            <v>****</v>
          </cell>
          <cell r="J4" t="str">
            <v>Amounts in</v>
          </cell>
          <cell r="L4" t="str">
            <v>AUD</v>
          </cell>
        </row>
        <row r="6">
          <cell r="A6" t="str">
            <v>Texts</v>
          </cell>
          <cell r="F6" t="str">
            <v>Reporting period</v>
          </cell>
          <cell r="H6" t="str">
            <v>Comparison period</v>
          </cell>
          <cell r="K6" t="str">
            <v xml:space="preserve">       Absolute</v>
          </cell>
          <cell r="M6" t="str">
            <v xml:space="preserve">   Rel</v>
          </cell>
          <cell r="N6" t="str">
            <v>Sumt</v>
          </cell>
        </row>
        <row r="7">
          <cell r="F7" t="str">
            <v>(01.2004-05.2004)</v>
          </cell>
          <cell r="H7" t="str">
            <v>(01.2003-05.2003)</v>
          </cell>
          <cell r="K7" t="str">
            <v xml:space="preserve">     difference</v>
          </cell>
          <cell r="M7" t="str">
            <v xml:space="preserve">   dif</v>
          </cell>
          <cell r="N7" t="str">
            <v>level</v>
          </cell>
        </row>
        <row r="9">
          <cell r="A9" t="str">
            <v>BALANCE SHEET</v>
          </cell>
        </row>
        <row r="10">
          <cell r="A10" t="str">
            <v>=============================================</v>
          </cell>
        </row>
        <row r="11">
          <cell r="A11" t="str">
            <v>=============================================</v>
          </cell>
        </row>
        <row r="12">
          <cell r="A12" t="str">
            <v>=============================================</v>
          </cell>
        </row>
        <row r="13">
          <cell r="A13" t="str">
            <v>ASSETS</v>
          </cell>
        </row>
        <row r="15">
          <cell r="A15" t="str">
            <v>Financial Assets</v>
          </cell>
        </row>
        <row r="17">
          <cell r="A17" t="str">
            <v>Cash</v>
          </cell>
        </row>
        <row r="19">
          <cell r="A19">
            <v>1112600</v>
          </cell>
          <cell r="D19" t="str">
            <v>TGA Bank Account</v>
          </cell>
          <cell r="G19">
            <v>16448243.630000001</v>
          </cell>
          <cell r="I19">
            <v>4842097.4000000004</v>
          </cell>
          <cell r="K19">
            <v>11606146.23</v>
          </cell>
          <cell r="M19">
            <v>239.7</v>
          </cell>
        </row>
        <row r="20">
          <cell r="A20">
            <v>1112610</v>
          </cell>
          <cell r="D20" t="str">
            <v>TGA EFT Payments Clearing Account</v>
          </cell>
          <cell r="G20">
            <v>-1686.7</v>
          </cell>
          <cell r="I20">
            <v>-1555.55</v>
          </cell>
          <cell r="K20">
            <v>-131.15</v>
          </cell>
          <cell r="M20">
            <v>-8.4</v>
          </cell>
        </row>
        <row r="21">
          <cell r="A21">
            <v>1112620</v>
          </cell>
          <cell r="D21" t="str">
            <v>TGA Cheque Payments Clearing Acc</v>
          </cell>
          <cell r="G21">
            <v>-65302.6</v>
          </cell>
          <cell r="I21">
            <v>-78689.990000000005</v>
          </cell>
          <cell r="K21">
            <v>13387.39</v>
          </cell>
          <cell r="M21">
            <v>17</v>
          </cell>
        </row>
        <row r="22">
          <cell r="A22">
            <v>1112630</v>
          </cell>
          <cell r="D22" t="str">
            <v>TGA RTGS Payments Clearing Acc</v>
          </cell>
          <cell r="G22">
            <v>-172662.17</v>
          </cell>
          <cell r="I22">
            <v>0</v>
          </cell>
          <cell r="K22">
            <v>-172662.17</v>
          </cell>
        </row>
        <row r="23">
          <cell r="A23">
            <v>1112640</v>
          </cell>
          <cell r="D23" t="str">
            <v>TGA EFT Receipts Clearing Account</v>
          </cell>
          <cell r="G23">
            <v>-259601.69</v>
          </cell>
          <cell r="I23">
            <v>16563.7</v>
          </cell>
          <cell r="K23">
            <v>-276165.39</v>
          </cell>
          <cell r="M23">
            <v>-1667.3</v>
          </cell>
        </row>
        <row r="24">
          <cell r="A24">
            <v>1112650</v>
          </cell>
          <cell r="D24" t="str">
            <v>TGA Credit Card Receipts Clear Acc</v>
          </cell>
          <cell r="G24">
            <v>231823.45</v>
          </cell>
          <cell r="I24">
            <v>0</v>
          </cell>
          <cell r="K24">
            <v>231823.45</v>
          </cell>
        </row>
        <row r="25">
          <cell r="A25">
            <v>1112670</v>
          </cell>
          <cell r="D25" t="str">
            <v>TGA Deposits Clearing Account</v>
          </cell>
          <cell r="G25">
            <v>0</v>
          </cell>
          <cell r="I25">
            <v>409513.76</v>
          </cell>
          <cell r="K25">
            <v>-409513.76</v>
          </cell>
          <cell r="M25">
            <v>-100</v>
          </cell>
        </row>
        <row r="26">
          <cell r="A26">
            <v>1112680</v>
          </cell>
          <cell r="D26" t="str">
            <v>TGA Unidentified Credits Account</v>
          </cell>
          <cell r="G26">
            <v>-275.8</v>
          </cell>
          <cell r="I26">
            <v>-407811.4</v>
          </cell>
          <cell r="K26">
            <v>407535.6</v>
          </cell>
          <cell r="M26">
            <v>99.9</v>
          </cell>
        </row>
        <row r="27">
          <cell r="A27">
            <v>1112690</v>
          </cell>
          <cell r="D27" t="str">
            <v>TGA Unidentified Debits Account</v>
          </cell>
          <cell r="G27">
            <v>18993.37</v>
          </cell>
          <cell r="I27">
            <v>11170.19</v>
          </cell>
          <cell r="K27">
            <v>7823.18</v>
          </cell>
          <cell r="M27">
            <v>70</v>
          </cell>
        </row>
        <row r="28">
          <cell r="A28">
            <v>1112695</v>
          </cell>
          <cell r="D28" t="str">
            <v>TGA Direct Debits Clearing Account</v>
          </cell>
          <cell r="G28">
            <v>0</v>
          </cell>
          <cell r="I28">
            <v>38263.24</v>
          </cell>
          <cell r="K28">
            <v>-38263.24</v>
          </cell>
          <cell r="M28">
            <v>-100</v>
          </cell>
        </row>
        <row r="29">
          <cell r="A29">
            <v>1112696</v>
          </cell>
          <cell r="D29" t="str">
            <v>TGA Dish Chq Clear Acc</v>
          </cell>
          <cell r="G29">
            <v>0</v>
          </cell>
          <cell r="I29">
            <v>920</v>
          </cell>
          <cell r="K29">
            <v>-920</v>
          </cell>
          <cell r="M29">
            <v>-100</v>
          </cell>
        </row>
        <row r="30">
          <cell r="G30">
            <v>16199531.49</v>
          </cell>
          <cell r="I30">
            <v>4830471.3499999996</v>
          </cell>
          <cell r="K30">
            <v>11369060.140000001</v>
          </cell>
          <cell r="M30">
            <v>235.4</v>
          </cell>
          <cell r="N30" t="str">
            <v>*6*</v>
          </cell>
        </row>
        <row r="31">
          <cell r="A31">
            <v>1112700</v>
          </cell>
          <cell r="D31" t="str">
            <v>Reserve Link Suspense</v>
          </cell>
          <cell r="G31">
            <v>4565.25</v>
          </cell>
          <cell r="I31">
            <v>-2222.83</v>
          </cell>
          <cell r="K31">
            <v>6788.08</v>
          </cell>
          <cell r="M31">
            <v>305.39999999999998</v>
          </cell>
        </row>
        <row r="32">
          <cell r="G32">
            <v>4565.25</v>
          </cell>
          <cell r="I32">
            <v>-2222.83</v>
          </cell>
          <cell r="K32">
            <v>6788.08</v>
          </cell>
          <cell r="M32">
            <v>305.39999999999998</v>
          </cell>
          <cell r="N32" t="str">
            <v>*6*</v>
          </cell>
        </row>
        <row r="33">
          <cell r="A33" t="str">
            <v>Cash at Bank</v>
          </cell>
          <cell r="G33">
            <v>16204096.74</v>
          </cell>
          <cell r="I33">
            <v>4828248.5199999996</v>
          </cell>
          <cell r="K33">
            <v>11375848.220000001</v>
          </cell>
          <cell r="M33">
            <v>235.6</v>
          </cell>
          <cell r="N33" t="str">
            <v>*5*</v>
          </cell>
        </row>
        <row r="34">
          <cell r="A34">
            <v>1111000</v>
          </cell>
          <cell r="D34" t="str">
            <v>Cash on Hand</v>
          </cell>
          <cell r="G34">
            <v>11080</v>
          </cell>
          <cell r="I34">
            <v>11080</v>
          </cell>
          <cell r="K34">
            <v>0</v>
          </cell>
        </row>
        <row r="35">
          <cell r="A35" t="str">
            <v>Cash on Hand</v>
          </cell>
          <cell r="G35">
            <v>11080</v>
          </cell>
          <cell r="I35">
            <v>11080</v>
          </cell>
          <cell r="K35">
            <v>0</v>
          </cell>
          <cell r="N35" t="str">
            <v>*5*</v>
          </cell>
        </row>
        <row r="36">
          <cell r="A36" t="str">
            <v>Total : Cash</v>
          </cell>
          <cell r="G36">
            <v>16215176.74</v>
          </cell>
          <cell r="I36">
            <v>4839328.5199999996</v>
          </cell>
          <cell r="K36">
            <v>11375848.220000001</v>
          </cell>
          <cell r="M36">
            <v>235.1</v>
          </cell>
          <cell r="N36" t="str">
            <v>*4*</v>
          </cell>
        </row>
        <row r="37">
          <cell r="A37" t="str">
            <v>*********************************************</v>
          </cell>
        </row>
        <row r="38">
          <cell r="A38" t="str">
            <v>Receivables</v>
          </cell>
        </row>
        <row r="40">
          <cell r="A40">
            <v>1121000</v>
          </cell>
          <cell r="D40" t="str">
            <v>Goods &amp; Services (Trade) CONTROL</v>
          </cell>
          <cell r="G40">
            <v>25679041.879999999</v>
          </cell>
          <cell r="I40">
            <v>4426119.21</v>
          </cell>
          <cell r="K40">
            <v>21252922.670000002</v>
          </cell>
          <cell r="M40">
            <v>480.2</v>
          </cell>
        </row>
        <row r="41">
          <cell r="A41" t="str">
            <v>Goods and Services Trade</v>
          </cell>
          <cell r="G41">
            <v>25679041.879999999</v>
          </cell>
          <cell r="I41">
            <v>4426119.21</v>
          </cell>
          <cell r="K41">
            <v>21252922.670000002</v>
          </cell>
          <cell r="M41">
            <v>480.2</v>
          </cell>
          <cell r="N41" t="str">
            <v>*5*</v>
          </cell>
        </row>
        <row r="42">
          <cell r="A42">
            <v>1126000</v>
          </cell>
          <cell r="D42" t="str">
            <v>Provision for doubtful debts</v>
          </cell>
          <cell r="G42">
            <v>-17215267.390000001</v>
          </cell>
          <cell r="I42">
            <v>-27931</v>
          </cell>
          <cell r="K42">
            <v>-17187336.390000001</v>
          </cell>
          <cell r="M42" t="str">
            <v>*535.0-</v>
          </cell>
        </row>
        <row r="43">
          <cell r="A43" t="str">
            <v>Provision for Doubtful Debts</v>
          </cell>
          <cell r="G43">
            <v>-17215267.390000001</v>
          </cell>
          <cell r="I43">
            <v>-27931</v>
          </cell>
          <cell r="K43">
            <v>-17187336.390000001</v>
          </cell>
          <cell r="M43" t="str">
            <v>*535.0-</v>
          </cell>
          <cell r="N43" t="str">
            <v>*5*</v>
          </cell>
        </row>
        <row r="44">
          <cell r="A44">
            <v>1127000</v>
          </cell>
          <cell r="D44" t="str">
            <v>Appropriation revenue receivable</v>
          </cell>
          <cell r="G44">
            <v>14892500</v>
          </cell>
          <cell r="I44">
            <v>0</v>
          </cell>
          <cell r="K44">
            <v>14892500</v>
          </cell>
        </row>
        <row r="45">
          <cell r="A45" t="str">
            <v>Appropriation Receivable</v>
          </cell>
          <cell r="G45">
            <v>14892500</v>
          </cell>
          <cell r="I45">
            <v>0</v>
          </cell>
          <cell r="K45">
            <v>14892500</v>
          </cell>
          <cell r="N45" t="str">
            <v>*5*</v>
          </cell>
        </row>
        <row r="46">
          <cell r="A46">
            <v>1128100</v>
          </cell>
          <cell r="D46" t="str">
            <v>GST input credits receivable</v>
          </cell>
          <cell r="G46">
            <v>384886.97</v>
          </cell>
          <cell r="I46">
            <v>187135.78</v>
          </cell>
          <cell r="K46">
            <v>197751.19</v>
          </cell>
          <cell r="M46">
            <v>105.7</v>
          </cell>
        </row>
        <row r="47">
          <cell r="A47" t="str">
            <v>GST Receivable</v>
          </cell>
          <cell r="G47">
            <v>384886.97</v>
          </cell>
          <cell r="I47">
            <v>187135.78</v>
          </cell>
          <cell r="K47">
            <v>197751.19</v>
          </cell>
          <cell r="M47">
            <v>105.7</v>
          </cell>
          <cell r="N47" t="str">
            <v>*5*</v>
          </cell>
        </row>
        <row r="48">
          <cell r="A48">
            <v>1129000</v>
          </cell>
          <cell r="D48" t="str">
            <v>Other receivables</v>
          </cell>
          <cell r="G48">
            <v>1815878.82</v>
          </cell>
          <cell r="I48">
            <v>-2308225.7999999998</v>
          </cell>
          <cell r="K48">
            <v>4124104.62</v>
          </cell>
          <cell r="M48">
            <v>178.7</v>
          </cell>
        </row>
        <row r="49">
          <cell r="A49">
            <v>1129500</v>
          </cell>
          <cell r="D49" t="str">
            <v>Workers compensation claims receivable</v>
          </cell>
          <cell r="G49">
            <v>5223.1000000000004</v>
          </cell>
          <cell r="I49">
            <v>43989.42</v>
          </cell>
          <cell r="K49">
            <v>-38766.32</v>
          </cell>
          <cell r="M49">
            <v>-88.1</v>
          </cell>
        </row>
        <row r="50">
          <cell r="A50">
            <v>1129600</v>
          </cell>
          <cell r="D50" t="str">
            <v>Salary advances receivable</v>
          </cell>
          <cell r="G50">
            <v>-63328.81</v>
          </cell>
          <cell r="I50">
            <v>-3345.08</v>
          </cell>
          <cell r="K50">
            <v>-59983.73</v>
          </cell>
          <cell r="M50">
            <v>-1793.2</v>
          </cell>
        </row>
        <row r="51">
          <cell r="A51" t="str">
            <v>Other</v>
          </cell>
          <cell r="G51">
            <v>1757773.11</v>
          </cell>
          <cell r="I51">
            <v>-2267581.46</v>
          </cell>
          <cell r="K51">
            <v>4025354.57</v>
          </cell>
          <cell r="M51">
            <v>177.5</v>
          </cell>
          <cell r="N51" t="str">
            <v>*5*</v>
          </cell>
        </row>
        <row r="52">
          <cell r="A52" t="str">
            <v>Total : Receivables</v>
          </cell>
          <cell r="G52">
            <v>25498934.57</v>
          </cell>
          <cell r="I52">
            <v>2317742.5299999998</v>
          </cell>
          <cell r="K52">
            <v>23181192.039999999</v>
          </cell>
          <cell r="M52">
            <v>1000.2</v>
          </cell>
          <cell r="N52" t="str">
            <v>*4*</v>
          </cell>
        </row>
        <row r="53">
          <cell r="A53" t="str">
            <v>*********************************************</v>
          </cell>
        </row>
        <row r="54">
          <cell r="A54" t="str">
            <v>Investments</v>
          </cell>
        </row>
        <row r="56">
          <cell r="A56">
            <v>1131000</v>
          </cell>
          <cell r="D56" t="str">
            <v>Investments - deposits</v>
          </cell>
          <cell r="G56">
            <v>0</v>
          </cell>
          <cell r="I56">
            <v>12025814.789999999</v>
          </cell>
          <cell r="K56">
            <v>-12025814.789999999</v>
          </cell>
          <cell r="M56">
            <v>-100</v>
          </cell>
        </row>
        <row r="57">
          <cell r="A57" t="str">
            <v>Deposits</v>
          </cell>
          <cell r="G57">
            <v>0</v>
          </cell>
          <cell r="I57">
            <v>12025814.789999999</v>
          </cell>
          <cell r="K57">
            <v>-12025814.789999999</v>
          </cell>
          <cell r="M57">
            <v>-100</v>
          </cell>
          <cell r="N57" t="str">
            <v>*5*</v>
          </cell>
        </row>
        <row r="58">
          <cell r="A58" t="str">
            <v>Total : Investments</v>
          </cell>
          <cell r="G58">
            <v>0</v>
          </cell>
          <cell r="I58">
            <v>12025814.789999999</v>
          </cell>
          <cell r="K58">
            <v>-12025814.789999999</v>
          </cell>
          <cell r="M58">
            <v>-100</v>
          </cell>
          <cell r="N58" t="str">
            <v>*4*</v>
          </cell>
        </row>
        <row r="59">
          <cell r="A59" t="str">
            <v>*********************************************</v>
          </cell>
        </row>
        <row r="60">
          <cell r="A60" t="str">
            <v>Total : Financial Assets</v>
          </cell>
          <cell r="G60">
            <v>41714111.310000002</v>
          </cell>
          <cell r="I60">
            <v>19182885.84</v>
          </cell>
          <cell r="K60">
            <v>22531225.469999999</v>
          </cell>
          <cell r="M60">
            <v>117.5</v>
          </cell>
          <cell r="N60" t="str">
            <v>*3*</v>
          </cell>
        </row>
        <row r="61">
          <cell r="A61" t="str">
            <v>*********************************************</v>
          </cell>
        </row>
        <row r="63">
          <cell r="A63" t="str">
            <v>Non-financial Assets</v>
          </cell>
        </row>
        <row r="65">
          <cell r="A65" t="str">
            <v>Land, Buildings, Infra, Plant, Equip and Int</v>
          </cell>
        </row>
        <row r="66">
          <cell r="A66" t="str">
            <v>Infrastructure, Plant and Equipment</v>
          </cell>
        </row>
        <row r="67">
          <cell r="A67">
            <v>1212010</v>
          </cell>
          <cell r="D67" t="str">
            <v>Leasehold Improvements at Cost</v>
          </cell>
          <cell r="G67">
            <v>567451</v>
          </cell>
          <cell r="I67">
            <v>544299.84</v>
          </cell>
          <cell r="K67">
            <v>23151.16</v>
          </cell>
          <cell r="M67">
            <v>4.3</v>
          </cell>
        </row>
        <row r="68">
          <cell r="A68">
            <v>1212020</v>
          </cell>
          <cell r="D68" t="str">
            <v>Lease Improve at Cost - Acc Dep</v>
          </cell>
          <cell r="G68">
            <v>-117352.96000000001</v>
          </cell>
          <cell r="I68">
            <v>-59877.14</v>
          </cell>
          <cell r="K68">
            <v>-57475.82</v>
          </cell>
          <cell r="M68">
            <v>-96</v>
          </cell>
        </row>
        <row r="69">
          <cell r="A69">
            <v>1212030</v>
          </cell>
          <cell r="D69" t="str">
            <v>Leasehold Improvements at Valuation</v>
          </cell>
          <cell r="G69">
            <v>1566279.77</v>
          </cell>
          <cell r="I69">
            <v>1566279.77</v>
          </cell>
          <cell r="K69">
            <v>0</v>
          </cell>
        </row>
        <row r="70">
          <cell r="A70">
            <v>1212040</v>
          </cell>
          <cell r="D70" t="str">
            <v>Lease Improve at Val - Acc Dep</v>
          </cell>
          <cell r="G70">
            <v>-563919.49</v>
          </cell>
          <cell r="I70">
            <v>-459500.84</v>
          </cell>
          <cell r="K70">
            <v>-104418.65</v>
          </cell>
          <cell r="M70">
            <v>-22.7</v>
          </cell>
        </row>
        <row r="71">
          <cell r="A71" t="str">
            <v>Leasehold Improvements</v>
          </cell>
          <cell r="G71">
            <v>1452458.32</v>
          </cell>
          <cell r="I71">
            <v>1591201.63</v>
          </cell>
          <cell r="K71">
            <v>-138743.31</v>
          </cell>
          <cell r="M71">
            <v>-8.6999999999999993</v>
          </cell>
          <cell r="N71" t="str">
            <v>*6*</v>
          </cell>
        </row>
        <row r="72">
          <cell r="A72">
            <v>1212060</v>
          </cell>
          <cell r="D72" t="str">
            <v>Plant at Cost</v>
          </cell>
          <cell r="G72">
            <v>189860.85</v>
          </cell>
          <cell r="I72">
            <v>189860.85</v>
          </cell>
          <cell r="K72">
            <v>0</v>
          </cell>
        </row>
        <row r="73">
          <cell r="A73">
            <v>1212070</v>
          </cell>
          <cell r="D73" t="str">
            <v>Plant at Cost - Acc Dep</v>
          </cell>
          <cell r="G73">
            <v>-121099.77</v>
          </cell>
          <cell r="I73">
            <v>-90156.6</v>
          </cell>
          <cell r="K73">
            <v>-30943.17</v>
          </cell>
          <cell r="M73">
            <v>-34.299999999999997</v>
          </cell>
        </row>
        <row r="74">
          <cell r="A74">
            <v>1212080</v>
          </cell>
          <cell r="D74" t="str">
            <v>Plant at Valuation</v>
          </cell>
          <cell r="G74">
            <v>167450</v>
          </cell>
          <cell r="I74">
            <v>167450</v>
          </cell>
          <cell r="K74">
            <v>0</v>
          </cell>
        </row>
        <row r="75">
          <cell r="A75">
            <v>1212090</v>
          </cell>
          <cell r="D75" t="str">
            <v>Plant at Valuation - Acc Dep</v>
          </cell>
          <cell r="G75">
            <v>-129437.98</v>
          </cell>
          <cell r="I75">
            <v>-121491.44</v>
          </cell>
          <cell r="K75">
            <v>-7946.54</v>
          </cell>
          <cell r="M75">
            <v>-6.5</v>
          </cell>
        </row>
        <row r="76">
          <cell r="A76" t="str">
            <v>Plant</v>
          </cell>
          <cell r="G76">
            <v>106773.1</v>
          </cell>
          <cell r="I76">
            <v>145662.81</v>
          </cell>
          <cell r="K76">
            <v>-38889.71</v>
          </cell>
          <cell r="M76">
            <v>-26.7</v>
          </cell>
          <cell r="N76" t="str">
            <v>*6*</v>
          </cell>
        </row>
        <row r="77">
          <cell r="A77">
            <v>1212100</v>
          </cell>
          <cell r="D77" t="str">
            <v>Office Equipment at Cost</v>
          </cell>
          <cell r="G77">
            <v>109109.06</v>
          </cell>
          <cell r="I77">
            <v>103136.06</v>
          </cell>
          <cell r="K77">
            <v>5973</v>
          </cell>
          <cell r="M77">
            <v>5.8</v>
          </cell>
        </row>
        <row r="78">
          <cell r="A78">
            <v>1212110</v>
          </cell>
          <cell r="D78" t="str">
            <v>Office Equipment at Cost - Acc Dep</v>
          </cell>
          <cell r="G78">
            <v>-18013.259999999998</v>
          </cell>
          <cell r="I78">
            <v>-9392.33</v>
          </cell>
          <cell r="K78">
            <v>-8620.93</v>
          </cell>
          <cell r="M78">
            <v>-91.8</v>
          </cell>
        </row>
        <row r="79">
          <cell r="A79">
            <v>1212120</v>
          </cell>
          <cell r="D79" t="str">
            <v>Office Equipment at Valuation</v>
          </cell>
          <cell r="G79">
            <v>455379</v>
          </cell>
          <cell r="I79">
            <v>654458</v>
          </cell>
          <cell r="K79">
            <v>-199079</v>
          </cell>
          <cell r="M79">
            <v>-30.4</v>
          </cell>
        </row>
        <row r="80">
          <cell r="A80">
            <v>1212130</v>
          </cell>
          <cell r="D80" t="str">
            <v>Office Equip at Val - Acc Dep</v>
          </cell>
          <cell r="G80">
            <v>-409340.9</v>
          </cell>
          <cell r="I80">
            <v>-573747.56999999995</v>
          </cell>
          <cell r="K80">
            <v>164406.67000000001</v>
          </cell>
          <cell r="M80">
            <v>28.7</v>
          </cell>
        </row>
        <row r="81">
          <cell r="A81" t="str">
            <v>Office Equipment</v>
          </cell>
          <cell r="G81">
            <v>137133.9</v>
          </cell>
          <cell r="I81">
            <v>174454.16</v>
          </cell>
          <cell r="K81">
            <v>-37320.26</v>
          </cell>
          <cell r="M81">
            <v>-21.4</v>
          </cell>
          <cell r="N81" t="str">
            <v>*6*</v>
          </cell>
        </row>
        <row r="82">
          <cell r="A82">
            <v>1212160</v>
          </cell>
          <cell r="D82" t="str">
            <v>Furniture and Fittings at Valuation</v>
          </cell>
          <cell r="G82">
            <v>36840</v>
          </cell>
          <cell r="I82">
            <v>36840</v>
          </cell>
          <cell r="K82">
            <v>0</v>
          </cell>
        </row>
        <row r="83">
          <cell r="A83">
            <v>1212170</v>
          </cell>
          <cell r="D83" t="str">
            <v>Furniture and Fit at Val - Acc Dep</v>
          </cell>
          <cell r="G83">
            <v>-17256.310000000001</v>
          </cell>
          <cell r="I83">
            <v>-15150.29</v>
          </cell>
          <cell r="K83">
            <v>-2106.02</v>
          </cell>
          <cell r="M83">
            <v>-13.9</v>
          </cell>
        </row>
        <row r="84">
          <cell r="A84" t="str">
            <v>Furniture and Fittings</v>
          </cell>
          <cell r="G84">
            <v>19583.689999999999</v>
          </cell>
          <cell r="I84">
            <v>21689.71</v>
          </cell>
          <cell r="K84">
            <v>-2106.02</v>
          </cell>
          <cell r="M84">
            <v>-9.6999999999999993</v>
          </cell>
          <cell r="N84" t="str">
            <v>*6*</v>
          </cell>
        </row>
        <row r="85">
          <cell r="A85">
            <v>1212180</v>
          </cell>
          <cell r="D85" t="str">
            <v>Computer Equipment at Cost</v>
          </cell>
          <cell r="G85">
            <v>70506</v>
          </cell>
          <cell r="I85">
            <v>135507</v>
          </cell>
          <cell r="K85">
            <v>-65001</v>
          </cell>
          <cell r="M85">
            <v>-48</v>
          </cell>
        </row>
        <row r="86">
          <cell r="A86">
            <v>1212190</v>
          </cell>
          <cell r="D86" t="str">
            <v>Computer Hardware at Cost - Acc Dep</v>
          </cell>
          <cell r="G86">
            <v>-50453.11</v>
          </cell>
          <cell r="I86">
            <v>-125149.47</v>
          </cell>
          <cell r="K86">
            <v>74696.36</v>
          </cell>
          <cell r="M86">
            <v>59.7</v>
          </cell>
        </row>
        <row r="87">
          <cell r="A87">
            <v>1212200</v>
          </cell>
          <cell r="D87" t="str">
            <v>Computer Equipment at Valuation</v>
          </cell>
          <cell r="G87">
            <v>57950</v>
          </cell>
          <cell r="I87">
            <v>125950</v>
          </cell>
          <cell r="K87">
            <v>-68000</v>
          </cell>
          <cell r="M87">
            <v>-54</v>
          </cell>
        </row>
        <row r="88">
          <cell r="A88">
            <v>1212210</v>
          </cell>
          <cell r="D88" t="str">
            <v>Computer Hardware at Val - Acc Dep</v>
          </cell>
          <cell r="G88">
            <v>-55534.84</v>
          </cell>
          <cell r="I88">
            <v>-120262.93</v>
          </cell>
          <cell r="K88">
            <v>64728.09</v>
          </cell>
          <cell r="M88">
            <v>53.8</v>
          </cell>
        </row>
        <row r="89">
          <cell r="A89" t="str">
            <v>Computer Hardware</v>
          </cell>
          <cell r="G89">
            <v>22468.05</v>
          </cell>
          <cell r="I89">
            <v>16044.6</v>
          </cell>
          <cell r="K89">
            <v>6423.45</v>
          </cell>
          <cell r="M89">
            <v>40</v>
          </cell>
          <cell r="N89" t="str">
            <v>*6*</v>
          </cell>
        </row>
        <row r="90">
          <cell r="A90">
            <v>1212260</v>
          </cell>
          <cell r="D90" t="str">
            <v>Laboratory Equipment at Cost</v>
          </cell>
          <cell r="G90">
            <v>1857523.22</v>
          </cell>
          <cell r="I90">
            <v>1308967.98</v>
          </cell>
          <cell r="K90">
            <v>548555.24</v>
          </cell>
          <cell r="M90">
            <v>41.9</v>
          </cell>
        </row>
        <row r="91">
          <cell r="A91">
            <v>1212270</v>
          </cell>
          <cell r="D91" t="str">
            <v>Laboratory Equip at Cost - Acc Dep</v>
          </cell>
          <cell r="G91">
            <v>-405581.64</v>
          </cell>
          <cell r="I91">
            <v>-244809.91</v>
          </cell>
          <cell r="K91">
            <v>-160771.73000000001</v>
          </cell>
          <cell r="M91">
            <v>-65.7</v>
          </cell>
        </row>
        <row r="92">
          <cell r="A92">
            <v>1212280</v>
          </cell>
          <cell r="D92" t="str">
            <v>Laboratory Equipment at Valuation</v>
          </cell>
          <cell r="G92">
            <v>5628708.3499999996</v>
          </cell>
          <cell r="I92">
            <v>6000298.54</v>
          </cell>
          <cell r="K92">
            <v>-371590.19</v>
          </cell>
          <cell r="M92">
            <v>-6.2</v>
          </cell>
        </row>
        <row r="93">
          <cell r="A93">
            <v>1212290</v>
          </cell>
          <cell r="D93" t="str">
            <v>Laboratory Equip at Val - Acc Dep</v>
          </cell>
          <cell r="G93">
            <v>-4786173.6100000003</v>
          </cell>
          <cell r="I93">
            <v>-4911368.2300000004</v>
          </cell>
          <cell r="K93">
            <v>125194.62</v>
          </cell>
          <cell r="M93">
            <v>2.5</v>
          </cell>
        </row>
        <row r="94">
          <cell r="A94" t="str">
            <v>Laboratory Equipment</v>
          </cell>
          <cell r="G94">
            <v>2294476.3199999998</v>
          </cell>
          <cell r="I94">
            <v>2153088.38</v>
          </cell>
          <cell r="K94">
            <v>141387.94</v>
          </cell>
          <cell r="M94">
            <v>6.6</v>
          </cell>
          <cell r="N94" t="str">
            <v>*6*</v>
          </cell>
        </row>
        <row r="95">
          <cell r="G95">
            <v>4032893.38</v>
          </cell>
          <cell r="I95">
            <v>4102141.29</v>
          </cell>
          <cell r="K95">
            <v>-69247.91</v>
          </cell>
          <cell r="M95">
            <v>-1.7</v>
          </cell>
          <cell r="N95" t="str">
            <v>*5*</v>
          </cell>
        </row>
        <row r="96">
          <cell r="A96" t="str">
            <v>Intangibles</v>
          </cell>
        </row>
        <row r="97">
          <cell r="A97">
            <v>1213110</v>
          </cell>
          <cell r="D97" t="str">
            <v>Purchased Software at Cost</v>
          </cell>
          <cell r="G97">
            <v>8068.27</v>
          </cell>
          <cell r="I97">
            <v>8068.27</v>
          </cell>
          <cell r="K97">
            <v>0</v>
          </cell>
        </row>
        <row r="98">
          <cell r="A98">
            <v>1213120</v>
          </cell>
          <cell r="D98" t="str">
            <v>Purchased Software at Cost - accumulate</v>
          </cell>
          <cell r="G98">
            <v>-2151.5500000000002</v>
          </cell>
          <cell r="I98">
            <v>-1344.72</v>
          </cell>
          <cell r="K98">
            <v>-806.83</v>
          </cell>
          <cell r="M98">
            <v>-60</v>
          </cell>
        </row>
        <row r="99">
          <cell r="A99">
            <v>1213150</v>
          </cell>
          <cell r="D99" t="str">
            <v>Internally Developed Software at Cost</v>
          </cell>
          <cell r="G99">
            <v>5883384.9199999999</v>
          </cell>
          <cell r="I99">
            <v>1872746.46</v>
          </cell>
          <cell r="K99">
            <v>4010638.46</v>
          </cell>
          <cell r="M99">
            <v>214.2</v>
          </cell>
        </row>
        <row r="100">
          <cell r="A100">
            <v>1213160</v>
          </cell>
          <cell r="D100" t="str">
            <v>Intern Dev Soft at Cost - accumulated a</v>
          </cell>
          <cell r="G100">
            <v>-900361.36</v>
          </cell>
          <cell r="I100">
            <v>-226580.04</v>
          </cell>
          <cell r="K100">
            <v>-673781.32</v>
          </cell>
          <cell r="M100">
            <v>-297.39999999999998</v>
          </cell>
        </row>
        <row r="101">
          <cell r="A101">
            <v>1213170</v>
          </cell>
          <cell r="D101" t="str">
            <v>Internally Developed Software at Valuat</v>
          </cell>
          <cell r="G101">
            <v>3825263.54</v>
          </cell>
          <cell r="I101">
            <v>3825263.54</v>
          </cell>
          <cell r="K101">
            <v>0</v>
          </cell>
        </row>
        <row r="102">
          <cell r="A102">
            <v>1213180</v>
          </cell>
          <cell r="D102" t="str">
            <v>Intern Dev Soft at Val - accumulated am</v>
          </cell>
          <cell r="G102">
            <v>-3825263.54</v>
          </cell>
          <cell r="I102">
            <v>-3661065.87</v>
          </cell>
          <cell r="K102">
            <v>-164197.67000000001</v>
          </cell>
          <cell r="M102">
            <v>-4.5</v>
          </cell>
        </row>
        <row r="103">
          <cell r="A103">
            <v>1213190</v>
          </cell>
          <cell r="D103" t="str">
            <v>Internally Developed Software - WIP</v>
          </cell>
          <cell r="G103">
            <v>1285280.92</v>
          </cell>
          <cell r="I103">
            <v>3630574.3</v>
          </cell>
          <cell r="K103">
            <v>-2345293.38</v>
          </cell>
          <cell r="M103">
            <v>-64.599999999999994</v>
          </cell>
        </row>
        <row r="104">
          <cell r="A104" t="str">
            <v>Computer Software</v>
          </cell>
          <cell r="G104">
            <v>6274221.2000000002</v>
          </cell>
          <cell r="I104">
            <v>5447661.9400000004</v>
          </cell>
          <cell r="K104">
            <v>826559.26</v>
          </cell>
          <cell r="M104">
            <v>15.2</v>
          </cell>
          <cell r="N104" t="str">
            <v>*6*</v>
          </cell>
        </row>
        <row r="105">
          <cell r="G105">
            <v>6274221.2000000002</v>
          </cell>
          <cell r="I105">
            <v>5447661.9400000004</v>
          </cell>
          <cell r="K105">
            <v>826559.26</v>
          </cell>
          <cell r="M105">
            <v>15.2</v>
          </cell>
          <cell r="N105" t="str">
            <v>*5*</v>
          </cell>
        </row>
        <row r="106">
          <cell r="A106" t="str">
            <v>Total : Land, Buildings, Infra, Plant, Equip</v>
          </cell>
          <cell r="G106">
            <v>10307114.58</v>
          </cell>
          <cell r="I106">
            <v>9549803.2300000004</v>
          </cell>
          <cell r="K106">
            <v>757311.35</v>
          </cell>
          <cell r="M106">
            <v>7.9</v>
          </cell>
          <cell r="N106" t="str">
            <v>*4*</v>
          </cell>
        </row>
        <row r="107">
          <cell r="A107" t="str">
            <v>*********************************************</v>
          </cell>
        </row>
        <row r="108">
          <cell r="A108" t="str">
            <v>Inventory</v>
          </cell>
        </row>
        <row r="110">
          <cell r="A110">
            <v>1214110</v>
          </cell>
          <cell r="D110" t="str">
            <v>Stationery &amp; other consumables- invento</v>
          </cell>
          <cell r="G110">
            <v>139401.71</v>
          </cell>
          <cell r="I110">
            <v>126952</v>
          </cell>
          <cell r="K110">
            <v>12449.71</v>
          </cell>
          <cell r="M110">
            <v>9.8000000000000007</v>
          </cell>
        </row>
        <row r="111">
          <cell r="A111" t="str">
            <v>Other Non-financial Assets</v>
          </cell>
        </row>
        <row r="113">
          <cell r="A113" t="str">
            <v>Prepayments</v>
          </cell>
        </row>
        <row r="115">
          <cell r="A115">
            <v>1215380</v>
          </cell>
          <cell r="D115" t="str">
            <v>Comcare prepayments</v>
          </cell>
          <cell r="G115">
            <v>238397.34</v>
          </cell>
          <cell r="I115">
            <v>0</v>
          </cell>
          <cell r="K115">
            <v>238397.34</v>
          </cell>
        </row>
        <row r="116">
          <cell r="A116">
            <v>1215390</v>
          </cell>
          <cell r="D116" t="str">
            <v>Other prepayments</v>
          </cell>
          <cell r="G116">
            <v>46709.06</v>
          </cell>
          <cell r="I116">
            <v>693019.24</v>
          </cell>
          <cell r="K116">
            <v>-646310.18000000005</v>
          </cell>
          <cell r="M116">
            <v>-93.3</v>
          </cell>
        </row>
        <row r="117">
          <cell r="A117" t="str">
            <v>Total : Prepayments</v>
          </cell>
          <cell r="G117">
            <v>285106.40000000002</v>
          </cell>
          <cell r="I117">
            <v>693019.24</v>
          </cell>
          <cell r="K117">
            <v>-407912.84</v>
          </cell>
          <cell r="M117">
            <v>-58.9</v>
          </cell>
          <cell r="N117" t="str">
            <v>*5*</v>
          </cell>
        </row>
        <row r="118">
          <cell r="A118" t="str">
            <v>*********************************************</v>
          </cell>
        </row>
        <row r="119">
          <cell r="A119" t="str">
            <v>Total : Non-financial Assets</v>
          </cell>
          <cell r="G119">
            <v>10731622.689999999</v>
          </cell>
          <cell r="I119">
            <v>10369774.470000001</v>
          </cell>
          <cell r="K119">
            <v>361848.22</v>
          </cell>
          <cell r="M119">
            <v>3.5</v>
          </cell>
          <cell r="N119" t="str">
            <v>*3*</v>
          </cell>
        </row>
        <row r="121">
          <cell r="A121" t="str">
            <v>Total : ASSETS</v>
          </cell>
          <cell r="G121">
            <v>52445734</v>
          </cell>
          <cell r="I121">
            <v>29552660.309999999</v>
          </cell>
          <cell r="K121">
            <v>22893073.690000001</v>
          </cell>
          <cell r="M121">
            <v>77.5</v>
          </cell>
          <cell r="N121" t="str">
            <v>*2*</v>
          </cell>
        </row>
        <row r="122">
          <cell r="A122" t="str">
            <v>*********************************************</v>
          </cell>
        </row>
        <row r="124">
          <cell r="A124" t="str">
            <v>LIABILITIES</v>
          </cell>
        </row>
        <row r="126">
          <cell r="A126" t="str">
            <v>Debt</v>
          </cell>
        </row>
        <row r="128">
          <cell r="A128">
            <v>2112000</v>
          </cell>
          <cell r="D128" t="str">
            <v>Other loans</v>
          </cell>
          <cell r="G128">
            <v>-14214495</v>
          </cell>
          <cell r="I128">
            <v>0</v>
          </cell>
          <cell r="K128">
            <v>-14214495</v>
          </cell>
        </row>
        <row r="129">
          <cell r="A129" t="str">
            <v>Loans</v>
          </cell>
          <cell r="G129">
            <v>-14214495</v>
          </cell>
          <cell r="I129">
            <v>0</v>
          </cell>
          <cell r="K129">
            <v>-14214495</v>
          </cell>
          <cell r="N129" t="str">
            <v>*4*</v>
          </cell>
        </row>
        <row r="130">
          <cell r="A130" t="str">
            <v>Total : Debt</v>
          </cell>
          <cell r="G130">
            <v>-14214495</v>
          </cell>
          <cell r="I130">
            <v>0</v>
          </cell>
          <cell r="K130">
            <v>-14214495</v>
          </cell>
          <cell r="N130" t="str">
            <v>*3*</v>
          </cell>
        </row>
        <row r="131">
          <cell r="A131" t="str">
            <v>*********************************************</v>
          </cell>
        </row>
        <row r="133">
          <cell r="A133" t="str">
            <v>Provisions &amp; payables</v>
          </cell>
        </row>
        <row r="135">
          <cell r="A135" t="str">
            <v>Employees</v>
          </cell>
        </row>
        <row r="136">
          <cell r="A136">
            <v>2211100</v>
          </cell>
          <cell r="D136" t="str">
            <v>Provision for recreation leave</v>
          </cell>
          <cell r="G136">
            <v>-3843161.77</v>
          </cell>
          <cell r="I136">
            <v>-3272204.18</v>
          </cell>
          <cell r="K136">
            <v>-570957.59</v>
          </cell>
          <cell r="M136">
            <v>-17.399999999999999</v>
          </cell>
        </row>
        <row r="137">
          <cell r="A137">
            <v>2211200</v>
          </cell>
          <cell r="D137" t="str">
            <v>Provision for long service leave</v>
          </cell>
          <cell r="G137">
            <v>-7310751.3799999999</v>
          </cell>
          <cell r="I137">
            <v>-6776208.5</v>
          </cell>
          <cell r="K137">
            <v>-534542.88</v>
          </cell>
          <cell r="M137">
            <v>-7.9</v>
          </cell>
        </row>
        <row r="138">
          <cell r="A138" t="str">
            <v>Leave</v>
          </cell>
          <cell r="G138">
            <v>-11153913.15</v>
          </cell>
          <cell r="I138">
            <v>-10048412.68</v>
          </cell>
          <cell r="K138">
            <v>-1105500.47</v>
          </cell>
          <cell r="M138">
            <v>-11</v>
          </cell>
          <cell r="N138" t="str">
            <v>*5*</v>
          </cell>
        </row>
        <row r="139">
          <cell r="A139">
            <v>2212100</v>
          </cell>
          <cell r="D139" t="str">
            <v>Accrued salary &amp; wages</v>
          </cell>
          <cell r="G139">
            <v>-714866.97</v>
          </cell>
          <cell r="I139">
            <v>-647055.30000000005</v>
          </cell>
          <cell r="K139">
            <v>-67811.67</v>
          </cell>
          <cell r="M139">
            <v>-10.5</v>
          </cell>
        </row>
        <row r="140">
          <cell r="A140">
            <v>2212300</v>
          </cell>
          <cell r="D140" t="str">
            <v>Payroll clearing account</v>
          </cell>
          <cell r="G140">
            <v>-2808.59</v>
          </cell>
          <cell r="I140">
            <v>-3527.34</v>
          </cell>
          <cell r="K140">
            <v>718.75</v>
          </cell>
          <cell r="M140">
            <v>20.399999999999999</v>
          </cell>
        </row>
        <row r="141">
          <cell r="A141">
            <v>2212400</v>
          </cell>
          <cell r="D141" t="str">
            <v>Payroll Intercompany</v>
          </cell>
          <cell r="G141">
            <v>49922.77</v>
          </cell>
          <cell r="I141">
            <v>8505.98</v>
          </cell>
          <cell r="K141">
            <v>41416.79</v>
          </cell>
          <cell r="M141">
            <v>486.9</v>
          </cell>
        </row>
        <row r="142">
          <cell r="A142">
            <v>2212600</v>
          </cell>
          <cell r="D142" t="str">
            <v>Payroll clearing adjustments</v>
          </cell>
          <cell r="G142">
            <v>6684.05</v>
          </cell>
          <cell r="I142">
            <v>3308.89</v>
          </cell>
          <cell r="K142">
            <v>3375.16</v>
          </cell>
          <cell r="M142">
            <v>102</v>
          </cell>
        </row>
        <row r="143">
          <cell r="A143" t="str">
            <v>Salary and Wages</v>
          </cell>
          <cell r="G143">
            <v>-661068.74</v>
          </cell>
          <cell r="I143">
            <v>-638767.77</v>
          </cell>
          <cell r="K143">
            <v>-22300.97</v>
          </cell>
          <cell r="M143">
            <v>-3.5</v>
          </cell>
          <cell r="N143" t="str">
            <v>*5*</v>
          </cell>
        </row>
        <row r="144">
          <cell r="A144">
            <v>2213100</v>
          </cell>
          <cell r="D144" t="str">
            <v>Accrued superannuation expense</v>
          </cell>
          <cell r="G144">
            <v>-138403.54999999999</v>
          </cell>
          <cell r="I144">
            <v>-107754.41</v>
          </cell>
          <cell r="K144">
            <v>-30649.14</v>
          </cell>
          <cell r="M144">
            <v>-28.4</v>
          </cell>
        </row>
        <row r="145">
          <cell r="A145" t="str">
            <v>Superannuation</v>
          </cell>
          <cell r="G145">
            <v>-138403.54999999999</v>
          </cell>
          <cell r="I145">
            <v>-107754.41</v>
          </cell>
          <cell r="K145">
            <v>-30649.14</v>
          </cell>
          <cell r="M145">
            <v>-28.4</v>
          </cell>
          <cell r="N145" t="str">
            <v>*5*</v>
          </cell>
        </row>
        <row r="146">
          <cell r="G146">
            <v>-11953385.439999999</v>
          </cell>
          <cell r="I146">
            <v>-10794934.859999999</v>
          </cell>
          <cell r="K146">
            <v>-1158450.58</v>
          </cell>
          <cell r="M146">
            <v>-10.7</v>
          </cell>
          <cell r="N146" t="str">
            <v>*4*</v>
          </cell>
        </row>
        <row r="147">
          <cell r="A147" t="str">
            <v>Suppliers</v>
          </cell>
        </row>
        <row r="148">
          <cell r="A148">
            <v>2221000</v>
          </cell>
          <cell r="D148" t="str">
            <v>Goods &amp; services - Trade *CONTROL ACCOU</v>
          </cell>
          <cell r="G148">
            <v>-633461.37</v>
          </cell>
          <cell r="I148">
            <v>-523082.8</v>
          </cell>
          <cell r="K148">
            <v>-110378.57</v>
          </cell>
          <cell r="M148">
            <v>-21.1</v>
          </cell>
        </row>
        <row r="149">
          <cell r="A149">
            <v>2223000</v>
          </cell>
          <cell r="D149" t="str">
            <v>Goods received / Invoice received Clear</v>
          </cell>
          <cell r="G149">
            <v>-19219.599999999999</v>
          </cell>
          <cell r="I149">
            <v>-38401.99</v>
          </cell>
          <cell r="K149">
            <v>19182.39</v>
          </cell>
          <cell r="M149">
            <v>50</v>
          </cell>
        </row>
        <row r="150">
          <cell r="A150" t="str">
            <v>Goods and Services</v>
          </cell>
          <cell r="G150">
            <v>-652680.97</v>
          </cell>
          <cell r="I150">
            <v>-561484.79</v>
          </cell>
          <cell r="K150">
            <v>-91196.18</v>
          </cell>
          <cell r="M150">
            <v>-16.2</v>
          </cell>
          <cell r="N150" t="str">
            <v>*5*</v>
          </cell>
        </row>
        <row r="151">
          <cell r="G151">
            <v>-652680.97</v>
          </cell>
          <cell r="I151">
            <v>-561484.79</v>
          </cell>
          <cell r="K151">
            <v>-91196.18</v>
          </cell>
          <cell r="M151">
            <v>-16.2</v>
          </cell>
          <cell r="N151" t="str">
            <v>*4*</v>
          </cell>
        </row>
        <row r="152">
          <cell r="A152" t="str">
            <v>Other</v>
          </cell>
        </row>
        <row r="153">
          <cell r="A153">
            <v>2231100</v>
          </cell>
          <cell r="D153" t="str">
            <v>Unearned revenue</v>
          </cell>
          <cell r="G153">
            <v>-10665554.74</v>
          </cell>
          <cell r="I153">
            <v>-7787453.5800000001</v>
          </cell>
          <cell r="K153">
            <v>-2878101.16</v>
          </cell>
          <cell r="M153">
            <v>-37</v>
          </cell>
        </row>
        <row r="154">
          <cell r="A154">
            <v>2231310</v>
          </cell>
          <cell r="D154" t="str">
            <v>NRL unearned revenue - TGA</v>
          </cell>
          <cell r="G154">
            <v>-1016895.26</v>
          </cell>
          <cell r="I154">
            <v>-1381568.11</v>
          </cell>
          <cell r="K154">
            <v>364672.85</v>
          </cell>
          <cell r="M154">
            <v>26.4</v>
          </cell>
        </row>
        <row r="155">
          <cell r="A155" t="str">
            <v>Unearned Income</v>
          </cell>
          <cell r="G155">
            <v>-11682450</v>
          </cell>
          <cell r="I155">
            <v>-9169021.6899999995</v>
          </cell>
          <cell r="K155">
            <v>-2513428.31</v>
          </cell>
          <cell r="M155">
            <v>-27.4</v>
          </cell>
          <cell r="N155" t="str">
            <v>*5*</v>
          </cell>
        </row>
        <row r="156">
          <cell r="A156">
            <v>2232000</v>
          </cell>
          <cell r="D156" t="str">
            <v>Accrued expenses</v>
          </cell>
          <cell r="G156">
            <v>-2559638.54</v>
          </cell>
          <cell r="I156">
            <v>-2377895.33</v>
          </cell>
          <cell r="K156">
            <v>-181743.21</v>
          </cell>
          <cell r="M156">
            <v>-7.6</v>
          </cell>
        </row>
        <row r="157">
          <cell r="A157">
            <v>2232500</v>
          </cell>
          <cell r="D157" t="str">
            <v>Airfares clearing account</v>
          </cell>
          <cell r="G157">
            <v>120</v>
          </cell>
          <cell r="I157">
            <v>0</v>
          </cell>
          <cell r="K157">
            <v>120</v>
          </cell>
        </row>
        <row r="158">
          <cell r="A158">
            <v>2232600</v>
          </cell>
          <cell r="D158" t="str">
            <v>credit card clearing ac</v>
          </cell>
          <cell r="G158">
            <v>6340.65</v>
          </cell>
          <cell r="I158">
            <v>14324.83</v>
          </cell>
          <cell r="K158">
            <v>-7984.18</v>
          </cell>
          <cell r="M158">
            <v>-55.7</v>
          </cell>
        </row>
        <row r="159">
          <cell r="A159" t="str">
            <v>Accrued Expenses</v>
          </cell>
          <cell r="G159">
            <v>-2553177.89</v>
          </cell>
          <cell r="I159">
            <v>-2363570.5</v>
          </cell>
          <cell r="K159">
            <v>-189607.39</v>
          </cell>
          <cell r="M159">
            <v>-8</v>
          </cell>
          <cell r="N159" t="str">
            <v>*5*</v>
          </cell>
        </row>
        <row r="160">
          <cell r="A160">
            <v>2235100</v>
          </cell>
          <cell r="D160" t="str">
            <v>GST payable</v>
          </cell>
          <cell r="G160">
            <v>-46876.69</v>
          </cell>
          <cell r="I160">
            <v>367.14</v>
          </cell>
          <cell r="K160">
            <v>-47243.83</v>
          </cell>
          <cell r="M160" t="str">
            <v>*868.1-</v>
          </cell>
        </row>
        <row r="161">
          <cell r="A161" t="str">
            <v>GST Payable</v>
          </cell>
          <cell r="G161">
            <v>-46876.69</v>
          </cell>
          <cell r="I161">
            <v>367.14</v>
          </cell>
          <cell r="K161">
            <v>-47243.83</v>
          </cell>
          <cell r="M161" t="str">
            <v>*868.1-</v>
          </cell>
          <cell r="N161" t="str">
            <v>*5*</v>
          </cell>
        </row>
        <row r="162">
          <cell r="A162">
            <v>2236001</v>
          </cell>
          <cell r="D162" t="str">
            <v>Withholding tax payable to ATO</v>
          </cell>
          <cell r="G162">
            <v>-9443</v>
          </cell>
          <cell r="I162">
            <v>0</v>
          </cell>
          <cell r="K162">
            <v>-9443</v>
          </cell>
        </row>
        <row r="163">
          <cell r="A163" t="str">
            <v>Withholding Tax</v>
          </cell>
          <cell r="G163">
            <v>-9443</v>
          </cell>
          <cell r="I163">
            <v>0</v>
          </cell>
          <cell r="K163">
            <v>-9443</v>
          </cell>
          <cell r="N163" t="str">
            <v>*5*</v>
          </cell>
        </row>
        <row r="164">
          <cell r="A164">
            <v>2234000</v>
          </cell>
          <cell r="D164" t="str">
            <v>Other provisions &amp; payables</v>
          </cell>
          <cell r="G164">
            <v>-2140548</v>
          </cell>
          <cell r="I164">
            <v>0</v>
          </cell>
          <cell r="K164">
            <v>-2140548</v>
          </cell>
        </row>
        <row r="165">
          <cell r="A165" t="str">
            <v>Other</v>
          </cell>
          <cell r="G165">
            <v>-2140548</v>
          </cell>
          <cell r="I165">
            <v>0</v>
          </cell>
          <cell r="K165">
            <v>-2140548</v>
          </cell>
          <cell r="N165" t="str">
            <v>*5*</v>
          </cell>
        </row>
        <row r="166">
          <cell r="G166">
            <v>-16432495.58</v>
          </cell>
          <cell r="I166">
            <v>-11532225.050000001</v>
          </cell>
          <cell r="K166">
            <v>-4900270.53</v>
          </cell>
          <cell r="M166">
            <v>-42.5</v>
          </cell>
          <cell r="N166" t="str">
            <v>*4*</v>
          </cell>
        </row>
        <row r="167">
          <cell r="A167" t="str">
            <v>Total : Provisions &amp; payables</v>
          </cell>
          <cell r="G167">
            <v>-29038561.989999998</v>
          </cell>
          <cell r="I167">
            <v>-22888644.699999999</v>
          </cell>
          <cell r="K167">
            <v>-6149917.29</v>
          </cell>
          <cell r="M167">
            <v>-26.9</v>
          </cell>
          <cell r="N167" t="str">
            <v>*3*</v>
          </cell>
        </row>
        <row r="168">
          <cell r="A168" t="str">
            <v>*********************************************</v>
          </cell>
        </row>
        <row r="170">
          <cell r="A170" t="str">
            <v>Total : LIABILITIES</v>
          </cell>
          <cell r="G170">
            <v>-43253056.990000002</v>
          </cell>
          <cell r="I170">
            <v>-22888644.699999999</v>
          </cell>
          <cell r="K170">
            <v>-20364412.289999999</v>
          </cell>
          <cell r="M170">
            <v>-89</v>
          </cell>
          <cell r="N170" t="str">
            <v>*2*</v>
          </cell>
        </row>
        <row r="171">
          <cell r="A171" t="str">
            <v>*********************************************</v>
          </cell>
        </row>
        <row r="173">
          <cell r="A173" t="str">
            <v>EQUITY</v>
          </cell>
        </row>
        <row r="175">
          <cell r="A175" t="str">
            <v>Total Equity</v>
          </cell>
        </row>
        <row r="176">
          <cell r="A176">
            <v>3111000</v>
          </cell>
          <cell r="D176" t="str">
            <v>Retained earnings</v>
          </cell>
          <cell r="G176">
            <v>-2166212.58</v>
          </cell>
          <cell r="I176">
            <v>-4928816.13</v>
          </cell>
          <cell r="K176">
            <v>2762603.55</v>
          </cell>
          <cell r="M176">
            <v>56.1</v>
          </cell>
        </row>
        <row r="177">
          <cell r="G177">
            <v>-2166212.58</v>
          </cell>
          <cell r="I177">
            <v>-4928816.13</v>
          </cell>
          <cell r="K177">
            <v>2762603.55</v>
          </cell>
          <cell r="M177">
            <v>56.1</v>
          </cell>
          <cell r="N177" t="str">
            <v>*4*</v>
          </cell>
        </row>
        <row r="178">
          <cell r="A178" t="str">
            <v>Accumulated Result</v>
          </cell>
        </row>
        <row r="179">
          <cell r="A179" t="str">
            <v>Accumulated Result</v>
          </cell>
          <cell r="G179">
            <v>-5426606.3600000003</v>
          </cell>
          <cell r="I179">
            <v>-135341.41</v>
          </cell>
          <cell r="K179">
            <v>-5291264.95</v>
          </cell>
          <cell r="M179">
            <v>-3909.6</v>
          </cell>
          <cell r="N179" t="str">
            <v>*5*</v>
          </cell>
        </row>
        <row r="180">
          <cell r="G180">
            <v>-5426606.3600000003</v>
          </cell>
          <cell r="I180">
            <v>-135341.41</v>
          </cell>
          <cell r="K180">
            <v>-5291264.95</v>
          </cell>
          <cell r="M180">
            <v>-3909.6</v>
          </cell>
          <cell r="N180" t="str">
            <v>*4*</v>
          </cell>
        </row>
        <row r="181">
          <cell r="G181">
            <v>-7592818.9400000004</v>
          </cell>
          <cell r="I181">
            <v>-5064157.54</v>
          </cell>
          <cell r="K181">
            <v>-2528661.4</v>
          </cell>
          <cell r="M181">
            <v>-49.9</v>
          </cell>
          <cell r="N181" t="str">
            <v>*3*</v>
          </cell>
        </row>
        <row r="182">
          <cell r="A182" t="str">
            <v>Reserves</v>
          </cell>
        </row>
        <row r="183">
          <cell r="A183" t="str">
            <v>Asset Revaluation Reserve</v>
          </cell>
        </row>
        <row r="184">
          <cell r="A184">
            <v>3121150</v>
          </cell>
          <cell r="D184" t="str">
            <v>Lease improvements asset revaln reserve</v>
          </cell>
          <cell r="G184">
            <v>-238541.66</v>
          </cell>
          <cell r="I184">
            <v>-238541.66</v>
          </cell>
          <cell r="K184">
            <v>0</v>
          </cell>
        </row>
        <row r="185">
          <cell r="A185" t="str">
            <v>ARR - Leasehold Improvements</v>
          </cell>
          <cell r="G185">
            <v>-238541.66</v>
          </cell>
          <cell r="I185">
            <v>-238541.66</v>
          </cell>
          <cell r="K185">
            <v>0</v>
          </cell>
          <cell r="N185" t="str">
            <v>*5*</v>
          </cell>
        </row>
        <row r="186">
          <cell r="A186">
            <v>3121200</v>
          </cell>
          <cell r="D186" t="str">
            <v>Computers - asset revaluation reserve</v>
          </cell>
          <cell r="G186">
            <v>-10551.48</v>
          </cell>
          <cell r="I186">
            <v>-10551.48</v>
          </cell>
          <cell r="K186">
            <v>0</v>
          </cell>
        </row>
        <row r="187">
          <cell r="A187" t="str">
            <v>ARR - Computers</v>
          </cell>
          <cell r="G187">
            <v>-10551.48</v>
          </cell>
          <cell r="I187">
            <v>-10551.48</v>
          </cell>
          <cell r="K187">
            <v>0</v>
          </cell>
          <cell r="N187" t="str">
            <v>*5*</v>
          </cell>
        </row>
        <row r="188">
          <cell r="A188">
            <v>3121250</v>
          </cell>
          <cell r="D188" t="str">
            <v>Furniture &amp; fittings asset revaln reser</v>
          </cell>
          <cell r="G188">
            <v>-965.45</v>
          </cell>
          <cell r="I188">
            <v>-965.45</v>
          </cell>
          <cell r="K188">
            <v>0</v>
          </cell>
        </row>
        <row r="189">
          <cell r="A189" t="str">
            <v>ARR - Furniture and Fittings</v>
          </cell>
          <cell r="G189">
            <v>-965.45</v>
          </cell>
          <cell r="I189">
            <v>-965.45</v>
          </cell>
          <cell r="K189">
            <v>0</v>
          </cell>
          <cell r="N189" t="str">
            <v>*5*</v>
          </cell>
        </row>
        <row r="190">
          <cell r="A190">
            <v>3121300</v>
          </cell>
          <cell r="D190" t="str">
            <v>Laboratory equip asset revaluatn reserv</v>
          </cell>
          <cell r="G190">
            <v>-938371.89</v>
          </cell>
          <cell r="I190">
            <v>-938371.89</v>
          </cell>
          <cell r="K190">
            <v>0</v>
          </cell>
        </row>
        <row r="191">
          <cell r="A191" t="str">
            <v>ARR - Lab Equipment</v>
          </cell>
          <cell r="G191">
            <v>-938371.89</v>
          </cell>
          <cell r="I191">
            <v>-938371.89</v>
          </cell>
          <cell r="K191">
            <v>0</v>
          </cell>
          <cell r="N191" t="str">
            <v>*5*</v>
          </cell>
        </row>
        <row r="192">
          <cell r="A192">
            <v>3121400</v>
          </cell>
          <cell r="D192" t="str">
            <v>Plant - asset revaluation reserve</v>
          </cell>
          <cell r="G192">
            <v>-13857.97</v>
          </cell>
          <cell r="I192">
            <v>-13857.97</v>
          </cell>
          <cell r="K192">
            <v>0</v>
          </cell>
        </row>
        <row r="193">
          <cell r="A193" t="str">
            <v>ARR - Plant</v>
          </cell>
          <cell r="G193">
            <v>-13857.97</v>
          </cell>
          <cell r="I193">
            <v>-13857.97</v>
          </cell>
          <cell r="K193">
            <v>0</v>
          </cell>
          <cell r="N193" t="str">
            <v>*5*</v>
          </cell>
        </row>
        <row r="194">
          <cell r="A194">
            <v>3121500</v>
          </cell>
          <cell r="D194" t="str">
            <v>Office equipment asset revaluatn reserv</v>
          </cell>
          <cell r="G194">
            <v>-42268.97</v>
          </cell>
          <cell r="I194">
            <v>-42268.97</v>
          </cell>
          <cell r="K194">
            <v>0</v>
          </cell>
        </row>
        <row r="195">
          <cell r="A195" t="str">
            <v>ARR - Office Equipment</v>
          </cell>
          <cell r="G195">
            <v>-42268.97</v>
          </cell>
          <cell r="I195">
            <v>-42268.97</v>
          </cell>
          <cell r="K195">
            <v>0</v>
          </cell>
          <cell r="N195" t="str">
            <v>*5*</v>
          </cell>
        </row>
        <row r="196">
          <cell r="A196">
            <v>3121550</v>
          </cell>
          <cell r="D196" t="str">
            <v>Investment  - asset revaluation reserve</v>
          </cell>
          <cell r="G196">
            <v>-355300.65</v>
          </cell>
          <cell r="I196">
            <v>-355300.65</v>
          </cell>
          <cell r="K196">
            <v>0</v>
          </cell>
        </row>
        <row r="197">
          <cell r="A197" t="str">
            <v>Revaluation Asset Investments</v>
          </cell>
          <cell r="G197">
            <v>-355300.65</v>
          </cell>
          <cell r="I197">
            <v>-355300.65</v>
          </cell>
          <cell r="K197">
            <v>0</v>
          </cell>
          <cell r="N197" t="str">
            <v>*5*</v>
          </cell>
        </row>
        <row r="198">
          <cell r="G198">
            <v>-1599858.07</v>
          </cell>
          <cell r="I198">
            <v>-1599858.07</v>
          </cell>
          <cell r="K198">
            <v>0</v>
          </cell>
          <cell r="N198" t="str">
            <v>*4*</v>
          </cell>
        </row>
        <row r="199">
          <cell r="G199">
            <v>-1599858.07</v>
          </cell>
          <cell r="I199">
            <v>-1599858.07</v>
          </cell>
          <cell r="K199">
            <v>0</v>
          </cell>
          <cell r="N199" t="str">
            <v>*3*</v>
          </cell>
        </row>
        <row r="200">
          <cell r="A200" t="str">
            <v>Total : EQUITY</v>
          </cell>
          <cell r="G200">
            <v>-9192677.0099999998</v>
          </cell>
          <cell r="I200">
            <v>-6664015.6100000003</v>
          </cell>
          <cell r="K200">
            <v>-2528661.4</v>
          </cell>
          <cell r="M200">
            <v>-37.9</v>
          </cell>
          <cell r="N200" t="str">
            <v>*2*</v>
          </cell>
        </row>
        <row r="201">
          <cell r="A201" t="str">
            <v>*********************************************</v>
          </cell>
        </row>
        <row r="203">
          <cell r="A203" t="str">
            <v>Total : BALANCE SHEET</v>
          </cell>
          <cell r="G203">
            <v>0</v>
          </cell>
          <cell r="I203">
            <v>0</v>
          </cell>
          <cell r="K203">
            <v>0</v>
          </cell>
          <cell r="N203" t="str">
            <v>*1*</v>
          </cell>
        </row>
        <row r="204">
          <cell r="A204" t="str">
            <v>=============================================</v>
          </cell>
        </row>
        <row r="205">
          <cell r="A205" t="str">
            <v>=============================================</v>
          </cell>
        </row>
        <row r="206">
          <cell r="A206" t="str">
            <v>=============================================</v>
          </cell>
        </row>
        <row r="213">
          <cell r="B213">
            <v>3000</v>
          </cell>
          <cell r="C213" t="str">
            <v>Business area</v>
          </cell>
          <cell r="E213" t="str">
            <v>****</v>
          </cell>
          <cell r="J213" t="str">
            <v>Amounts in</v>
          </cell>
          <cell r="L213" t="str">
            <v>AUD</v>
          </cell>
        </row>
        <row r="215">
          <cell r="A215" t="str">
            <v>Texts</v>
          </cell>
          <cell r="F215" t="str">
            <v>Reporting period</v>
          </cell>
          <cell r="H215" t="str">
            <v>Comparison period</v>
          </cell>
          <cell r="K215" t="str">
            <v xml:space="preserve">       Absolute</v>
          </cell>
          <cell r="M215" t="str">
            <v xml:space="preserve">   Rel</v>
          </cell>
          <cell r="N215" t="str">
            <v>Sumt</v>
          </cell>
        </row>
        <row r="216">
          <cell r="F216" t="str">
            <v>(01.2004-05.2004)</v>
          </cell>
          <cell r="H216" t="str">
            <v>(01.2003-05.2003)</v>
          </cell>
          <cell r="K216" t="str">
            <v xml:space="preserve">     difference</v>
          </cell>
          <cell r="M216" t="str">
            <v xml:space="preserve">   dif</v>
          </cell>
          <cell r="N216" t="str">
            <v>level</v>
          </cell>
        </row>
        <row r="218">
          <cell r="A218" t="str">
            <v>OPERATING STATEMENT</v>
          </cell>
        </row>
        <row r="219">
          <cell r="A219" t="str">
            <v>=============================================</v>
          </cell>
        </row>
        <row r="220">
          <cell r="A220" t="str">
            <v>=============================================</v>
          </cell>
        </row>
        <row r="221">
          <cell r="A221" t="str">
            <v>=============================================</v>
          </cell>
        </row>
        <row r="222">
          <cell r="A222" t="str">
            <v>REVENUE</v>
          </cell>
        </row>
        <row r="224">
          <cell r="A224">
            <v>4112110</v>
          </cell>
          <cell r="D224" t="str">
            <v>TGA application fees</v>
          </cell>
          <cell r="G224">
            <v>-2349619</v>
          </cell>
          <cell r="I224">
            <v>-2066030</v>
          </cell>
          <cell r="K224">
            <v>-283589</v>
          </cell>
          <cell r="M224">
            <v>-13.7</v>
          </cell>
        </row>
        <row r="225">
          <cell r="A225">
            <v>4112120</v>
          </cell>
          <cell r="D225" t="str">
            <v>TGA evaluation fees</v>
          </cell>
          <cell r="G225">
            <v>-9425916</v>
          </cell>
          <cell r="I225">
            <v>-8087528</v>
          </cell>
          <cell r="K225">
            <v>-1338388</v>
          </cell>
          <cell r="M225">
            <v>-16.5</v>
          </cell>
        </row>
        <row r="226">
          <cell r="A226">
            <v>4112121</v>
          </cell>
          <cell r="D226" t="str">
            <v>TGA evaluation fees 25%</v>
          </cell>
          <cell r="G226">
            <v>-1288887</v>
          </cell>
          <cell r="I226">
            <v>-2139512</v>
          </cell>
          <cell r="K226">
            <v>850625</v>
          </cell>
          <cell r="M226">
            <v>39.799999999999997</v>
          </cell>
        </row>
        <row r="227">
          <cell r="A227">
            <v>4112130</v>
          </cell>
          <cell r="D227" t="str">
            <v>TGA inspection fees</v>
          </cell>
          <cell r="G227">
            <v>-589795</v>
          </cell>
          <cell r="I227">
            <v>-348251.12</v>
          </cell>
          <cell r="K227">
            <v>-241543.88</v>
          </cell>
          <cell r="M227">
            <v>-69.400000000000006</v>
          </cell>
        </row>
        <row r="228">
          <cell r="A228">
            <v>4112140</v>
          </cell>
          <cell r="D228" t="str">
            <v>TGA publications / miscellaneous</v>
          </cell>
          <cell r="G228">
            <v>-1386148.29</v>
          </cell>
          <cell r="I228">
            <v>-620549.49</v>
          </cell>
          <cell r="K228">
            <v>-765598.8</v>
          </cell>
          <cell r="M228">
            <v>-123.4</v>
          </cell>
        </row>
        <row r="229">
          <cell r="A229">
            <v>4112150</v>
          </cell>
          <cell r="D229" t="str">
            <v>TGA overseas inspections</v>
          </cell>
          <cell r="G229">
            <v>-539757</v>
          </cell>
          <cell r="I229">
            <v>-404011.97</v>
          </cell>
          <cell r="K229">
            <v>-135745.03</v>
          </cell>
          <cell r="M229">
            <v>-33.6</v>
          </cell>
        </row>
        <row r="230">
          <cell r="A230">
            <v>4112160</v>
          </cell>
          <cell r="D230" t="str">
            <v>TGA clinical trials</v>
          </cell>
          <cell r="G230">
            <v>-186540</v>
          </cell>
          <cell r="I230">
            <v>-217270</v>
          </cell>
          <cell r="K230">
            <v>30730</v>
          </cell>
          <cell r="M230">
            <v>14.1</v>
          </cell>
        </row>
        <row r="231">
          <cell r="A231">
            <v>4112167</v>
          </cell>
          <cell r="D231" t="str">
            <v>TGA Assessment Fees</v>
          </cell>
          <cell r="G231">
            <v>-424390</v>
          </cell>
          <cell r="I231">
            <v>0</v>
          </cell>
          <cell r="K231">
            <v>-424390</v>
          </cell>
        </row>
        <row r="232">
          <cell r="A232">
            <v>4112210</v>
          </cell>
          <cell r="D232" t="str">
            <v>TGA annual charges</v>
          </cell>
          <cell r="G232">
            <v>-10543332</v>
          </cell>
          <cell r="I232">
            <v>-5901842</v>
          </cell>
          <cell r="K232">
            <v>-4641490</v>
          </cell>
          <cell r="M232">
            <v>-78.599999999999994</v>
          </cell>
        </row>
        <row r="233">
          <cell r="A233">
            <v>4112220</v>
          </cell>
          <cell r="D233" t="str">
            <v>TGA annual licences</v>
          </cell>
          <cell r="G233">
            <v>-1011347.5</v>
          </cell>
          <cell r="I233">
            <v>-1081025</v>
          </cell>
          <cell r="K233">
            <v>69677.5</v>
          </cell>
          <cell r="M233">
            <v>6.4</v>
          </cell>
        </row>
        <row r="234">
          <cell r="A234">
            <v>4112230</v>
          </cell>
          <cell r="D234" t="str">
            <v>TGA International Revenue</v>
          </cell>
          <cell r="G234">
            <v>-152903.29999999999</v>
          </cell>
          <cell r="I234">
            <v>0</v>
          </cell>
          <cell r="K234">
            <v>-152903.29999999999</v>
          </cell>
        </row>
        <row r="235">
          <cell r="A235">
            <v>4112240</v>
          </cell>
          <cell r="D235" t="str">
            <v>TGAL Other Revenue</v>
          </cell>
          <cell r="G235">
            <v>-91783.6</v>
          </cell>
          <cell r="I235">
            <v>0</v>
          </cell>
          <cell r="K235">
            <v>-91783.6</v>
          </cell>
        </row>
        <row r="236">
          <cell r="A236" t="str">
            <v>Total : Revenue Sect 31 sale of goods &amp; serv</v>
          </cell>
          <cell r="G236">
            <v>-27990418.690000001</v>
          </cell>
          <cell r="I236">
            <v>-20866019.579999998</v>
          </cell>
          <cell r="K236">
            <v>-7124399.1100000003</v>
          </cell>
          <cell r="M236">
            <v>-34.1</v>
          </cell>
          <cell r="N236" t="str">
            <v>*4*</v>
          </cell>
        </row>
        <row r="237">
          <cell r="A237" t="str">
            <v>*********************************************</v>
          </cell>
        </row>
        <row r="238">
          <cell r="A238">
            <v>4123300</v>
          </cell>
          <cell r="D238" t="str">
            <v>Interest from bank deposits</v>
          </cell>
          <cell r="G238">
            <v>-292500</v>
          </cell>
          <cell r="I238">
            <v>-19177.57</v>
          </cell>
          <cell r="K238">
            <v>-273322.43</v>
          </cell>
          <cell r="M238">
            <v>-1425.2</v>
          </cell>
        </row>
        <row r="239">
          <cell r="A239">
            <v>4123500</v>
          </cell>
          <cell r="D239" t="str">
            <v>Interest from term deposits</v>
          </cell>
          <cell r="G239">
            <v>-193225.95</v>
          </cell>
          <cell r="I239">
            <v>-237710.07</v>
          </cell>
          <cell r="K239">
            <v>44484.12</v>
          </cell>
          <cell r="M239">
            <v>18.7</v>
          </cell>
        </row>
        <row r="240">
          <cell r="A240" t="str">
            <v>Total : Interest &amp; dividends received</v>
          </cell>
          <cell r="G240">
            <v>-485725.95</v>
          </cell>
          <cell r="I240">
            <v>-256887.64</v>
          </cell>
          <cell r="K240">
            <v>-228838.31</v>
          </cell>
          <cell r="M240">
            <v>-89.1</v>
          </cell>
          <cell r="N240" t="str">
            <v>*4*</v>
          </cell>
        </row>
        <row r="241">
          <cell r="A241" t="str">
            <v>*********************************************</v>
          </cell>
        </row>
        <row r="242">
          <cell r="A242">
            <v>4136200</v>
          </cell>
          <cell r="D242" t="str">
            <v>Discount received from suppliers</v>
          </cell>
          <cell r="G242">
            <v>0</v>
          </cell>
          <cell r="I242">
            <v>-29199.7</v>
          </cell>
          <cell r="K242">
            <v>29199.7</v>
          </cell>
          <cell r="M242">
            <v>100</v>
          </cell>
        </row>
        <row r="243">
          <cell r="A243">
            <v>4136500</v>
          </cell>
          <cell r="D243" t="str">
            <v>Resources received free of charge</v>
          </cell>
          <cell r="G243">
            <v>-26040.33</v>
          </cell>
          <cell r="I243">
            <v>-25000</v>
          </cell>
          <cell r="K243">
            <v>-1040.33</v>
          </cell>
          <cell r="M243">
            <v>-4.2</v>
          </cell>
        </row>
        <row r="244">
          <cell r="A244">
            <v>4136700</v>
          </cell>
          <cell r="D244" t="str">
            <v>DOFA supplementation - property rental</v>
          </cell>
          <cell r="G244">
            <v>0</v>
          </cell>
          <cell r="I244">
            <v>-125000</v>
          </cell>
          <cell r="K244">
            <v>125000</v>
          </cell>
          <cell r="M244">
            <v>100</v>
          </cell>
        </row>
        <row r="245">
          <cell r="A245">
            <v>4136900</v>
          </cell>
          <cell r="D245" t="str">
            <v>Trans Tasman funding</v>
          </cell>
          <cell r="G245">
            <v>-2129653.08</v>
          </cell>
          <cell r="I245">
            <v>-1031051.83</v>
          </cell>
          <cell r="K245">
            <v>-1098601.25</v>
          </cell>
          <cell r="M245">
            <v>-106.6</v>
          </cell>
        </row>
        <row r="246">
          <cell r="A246" t="str">
            <v>Sub-total : Oth sources of revenue not fm tax</v>
          </cell>
          <cell r="G246">
            <v>-2155693.41</v>
          </cell>
          <cell r="I246">
            <v>-1210251.53</v>
          </cell>
          <cell r="K246">
            <v>-945441.88</v>
          </cell>
          <cell r="M246">
            <v>-78.099999999999994</v>
          </cell>
          <cell r="N246" t="str">
            <v>*5*</v>
          </cell>
        </row>
        <row r="247">
          <cell r="A247" t="str">
            <v>*********************************************</v>
          </cell>
        </row>
        <row r="248">
          <cell r="A248" t="str">
            <v>Total : Other sources revenue not fm taxation</v>
          </cell>
          <cell r="G248">
            <v>-2155693.41</v>
          </cell>
          <cell r="I248">
            <v>-1210251.53</v>
          </cell>
          <cell r="K248">
            <v>-945441.88</v>
          </cell>
          <cell r="M248">
            <v>-78.099999999999994</v>
          </cell>
          <cell r="N248" t="str">
            <v>*4*</v>
          </cell>
        </row>
        <row r="249">
          <cell r="A249" t="str">
            <v>*********************************************</v>
          </cell>
        </row>
        <row r="250">
          <cell r="A250">
            <v>4125200</v>
          </cell>
          <cell r="D250" t="str">
            <v>Net gain on asset sale infrastruct,plan</v>
          </cell>
          <cell r="G250">
            <v>-1000</v>
          </cell>
          <cell r="I250">
            <v>-9216</v>
          </cell>
          <cell r="K250">
            <v>8216</v>
          </cell>
          <cell r="M250">
            <v>89.1</v>
          </cell>
        </row>
        <row r="251">
          <cell r="A251" t="str">
            <v>Total : Net gains from sale of assets</v>
          </cell>
          <cell r="G251">
            <v>-1000</v>
          </cell>
          <cell r="I251">
            <v>-9216</v>
          </cell>
          <cell r="K251">
            <v>8216</v>
          </cell>
          <cell r="M251">
            <v>89.1</v>
          </cell>
          <cell r="N251" t="str">
            <v>*4*</v>
          </cell>
        </row>
        <row r="252">
          <cell r="A252" t="str">
            <v>*********************************************</v>
          </cell>
        </row>
        <row r="253">
          <cell r="A253" t="str">
            <v>TOTAL :  REVENUE</v>
          </cell>
          <cell r="G253">
            <v>-30632838.050000001</v>
          </cell>
          <cell r="I253">
            <v>-22342374.75</v>
          </cell>
          <cell r="K253">
            <v>-8290463.2999999998</v>
          </cell>
          <cell r="M253">
            <v>-37.1</v>
          </cell>
          <cell r="N253" t="str">
            <v>*2*</v>
          </cell>
        </row>
        <row r="254">
          <cell r="A254" t="str">
            <v>*********************************************</v>
          </cell>
        </row>
        <row r="256">
          <cell r="A256" t="str">
            <v>EXPENSES</v>
          </cell>
        </row>
        <row r="258">
          <cell r="A258" t="str">
            <v>Employees</v>
          </cell>
        </row>
        <row r="259">
          <cell r="A259" t="str">
            <v>*********************************************</v>
          </cell>
        </row>
        <row r="260">
          <cell r="A260">
            <v>5111000</v>
          </cell>
          <cell r="D260" t="str">
            <v>Salaries &amp; wages</v>
          </cell>
          <cell r="G260">
            <v>9933731.4600000009</v>
          </cell>
          <cell r="I260">
            <v>8642820.6199999992</v>
          </cell>
          <cell r="K260">
            <v>1290910.8400000001</v>
          </cell>
          <cell r="M260">
            <v>14.9</v>
          </cell>
        </row>
        <row r="261">
          <cell r="A261">
            <v>5111500</v>
          </cell>
          <cell r="D261" t="str">
            <v>Repayments of overpaid salary</v>
          </cell>
          <cell r="G261">
            <v>-6848.58</v>
          </cell>
          <cell r="I261">
            <v>-3287.53</v>
          </cell>
          <cell r="K261">
            <v>-3561.05</v>
          </cell>
          <cell r="M261">
            <v>-108.3</v>
          </cell>
        </row>
        <row r="262">
          <cell r="A262">
            <v>5113100</v>
          </cell>
          <cell r="D262" t="str">
            <v>Recreation leave expense</v>
          </cell>
          <cell r="G262">
            <v>1079917.97</v>
          </cell>
          <cell r="I262">
            <v>1072933.27</v>
          </cell>
          <cell r="K262">
            <v>6984.7</v>
          </cell>
          <cell r="M262">
            <v>0.7</v>
          </cell>
        </row>
        <row r="263">
          <cell r="A263">
            <v>5113200</v>
          </cell>
          <cell r="D263" t="str">
            <v>Long service leave expense</v>
          </cell>
          <cell r="G263">
            <v>543919.96</v>
          </cell>
          <cell r="I263">
            <v>359389.17</v>
          </cell>
          <cell r="K263">
            <v>184530.79</v>
          </cell>
          <cell r="M263">
            <v>51.3</v>
          </cell>
        </row>
        <row r="264">
          <cell r="A264">
            <v>5113250</v>
          </cell>
          <cell r="D264" t="str">
            <v>Maternity leave &amp; adoption leave expens</v>
          </cell>
          <cell r="G264">
            <v>53303.94</v>
          </cell>
          <cell r="I264">
            <v>26793.77</v>
          </cell>
          <cell r="K264">
            <v>26510.17</v>
          </cell>
          <cell r="M264">
            <v>98.9</v>
          </cell>
        </row>
        <row r="265">
          <cell r="A265">
            <v>5113300</v>
          </cell>
          <cell r="D265" t="str">
            <v>Personal leave expense (was sick leave)</v>
          </cell>
          <cell r="G265">
            <v>410399.97</v>
          </cell>
          <cell r="I265">
            <v>384109.94</v>
          </cell>
          <cell r="K265">
            <v>26290.03</v>
          </cell>
          <cell r="M265">
            <v>6.8</v>
          </cell>
        </row>
        <row r="266">
          <cell r="A266">
            <v>5113500</v>
          </cell>
          <cell r="D266" t="str">
            <v>Miscellaneous leave expense</v>
          </cell>
          <cell r="G266">
            <v>55795.34</v>
          </cell>
          <cell r="I266">
            <v>46166.28</v>
          </cell>
          <cell r="K266">
            <v>9629.06</v>
          </cell>
          <cell r="M266">
            <v>20.9</v>
          </cell>
        </row>
        <row r="267">
          <cell r="A267">
            <v>5113700</v>
          </cell>
          <cell r="D267" t="str">
            <v>Time in lieu</v>
          </cell>
          <cell r="G267">
            <v>731.27</v>
          </cell>
          <cell r="I267">
            <v>0</v>
          </cell>
          <cell r="K267">
            <v>731.27</v>
          </cell>
        </row>
        <row r="268">
          <cell r="A268">
            <v>5114000</v>
          </cell>
          <cell r="D268" t="str">
            <v>Higher duties allowance</v>
          </cell>
          <cell r="G268">
            <v>185399.1</v>
          </cell>
          <cell r="I268">
            <v>149525.97</v>
          </cell>
          <cell r="K268">
            <v>35873.129999999997</v>
          </cell>
          <cell r="M268">
            <v>24</v>
          </cell>
        </row>
        <row r="269">
          <cell r="A269">
            <v>5115000</v>
          </cell>
          <cell r="D269" t="str">
            <v>Overtime</v>
          </cell>
          <cell r="G269">
            <v>24093.52</v>
          </cell>
          <cell r="I269">
            <v>24302.38</v>
          </cell>
          <cell r="K269">
            <v>-208.86</v>
          </cell>
          <cell r="M269">
            <v>-0.9</v>
          </cell>
        </row>
        <row r="270">
          <cell r="A270">
            <v>5116000</v>
          </cell>
          <cell r="D270" t="str">
            <v>Performance pay</v>
          </cell>
          <cell r="G270">
            <v>175311.69</v>
          </cell>
          <cell r="I270">
            <v>437687.72</v>
          </cell>
          <cell r="K270">
            <v>-262376.03000000003</v>
          </cell>
          <cell r="M270">
            <v>-59.9</v>
          </cell>
        </row>
        <row r="271">
          <cell r="A271">
            <v>5117000</v>
          </cell>
          <cell r="D271" t="str">
            <v>Other salary allowances</v>
          </cell>
          <cell r="G271">
            <v>117739.11</v>
          </cell>
          <cell r="I271">
            <v>93229.26</v>
          </cell>
          <cell r="K271">
            <v>24509.85</v>
          </cell>
          <cell r="M271">
            <v>26.3</v>
          </cell>
        </row>
        <row r="272">
          <cell r="A272" t="str">
            <v>Sub-total : Salaries &amp; wages</v>
          </cell>
          <cell r="G272">
            <v>12573494.75</v>
          </cell>
          <cell r="I272">
            <v>11233670.85</v>
          </cell>
          <cell r="K272">
            <v>1339823.8999999999</v>
          </cell>
          <cell r="M272">
            <v>11.9</v>
          </cell>
          <cell r="N272" t="str">
            <v>*4*</v>
          </cell>
        </row>
        <row r="273">
          <cell r="A273" t="str">
            <v>*********************************************</v>
          </cell>
        </row>
        <row r="274">
          <cell r="A274">
            <v>5121100</v>
          </cell>
          <cell r="D274" t="str">
            <v>Employer super contrib to related entit</v>
          </cell>
          <cell r="G274">
            <v>1788011.67</v>
          </cell>
          <cell r="I274">
            <v>1387889.99</v>
          </cell>
          <cell r="K274">
            <v>400121.68</v>
          </cell>
          <cell r="M274">
            <v>28.8</v>
          </cell>
        </row>
        <row r="275">
          <cell r="A275">
            <v>5121200</v>
          </cell>
          <cell r="D275" t="str">
            <v>Employer productivity super contrib rel</v>
          </cell>
          <cell r="G275">
            <v>272927.23</v>
          </cell>
          <cell r="I275">
            <v>244974.9</v>
          </cell>
          <cell r="K275">
            <v>27952.33</v>
          </cell>
          <cell r="M275">
            <v>11.4</v>
          </cell>
        </row>
        <row r="276">
          <cell r="A276">
            <v>5122100</v>
          </cell>
          <cell r="D276" t="str">
            <v>Employer super contribs external entiti</v>
          </cell>
          <cell r="G276">
            <v>27683.599999999999</v>
          </cell>
          <cell r="I276">
            <v>22462.12</v>
          </cell>
          <cell r="K276">
            <v>5221.4799999999996</v>
          </cell>
          <cell r="M276">
            <v>23.2</v>
          </cell>
        </row>
        <row r="277">
          <cell r="A277">
            <v>5122200</v>
          </cell>
          <cell r="D277" t="str">
            <v>Employer product super contribs externa</v>
          </cell>
          <cell r="G277">
            <v>371.57</v>
          </cell>
          <cell r="I277">
            <v>0</v>
          </cell>
          <cell r="K277">
            <v>371.57</v>
          </cell>
        </row>
        <row r="278">
          <cell r="A278" t="str">
            <v>Sub-total : Superannuation</v>
          </cell>
          <cell r="G278">
            <v>2088994.07</v>
          </cell>
          <cell r="I278">
            <v>1655327.01</v>
          </cell>
          <cell r="K278">
            <v>433667.06</v>
          </cell>
          <cell r="M278">
            <v>26.2</v>
          </cell>
          <cell r="N278" t="str">
            <v>*4*</v>
          </cell>
        </row>
        <row r="279">
          <cell r="A279" t="str">
            <v>*********************************************</v>
          </cell>
        </row>
        <row r="280">
          <cell r="A280">
            <v>5141000</v>
          </cell>
          <cell r="D280" t="str">
            <v>Workers compensation Comcare premium</v>
          </cell>
          <cell r="G280">
            <v>213164.16</v>
          </cell>
          <cell r="I280">
            <v>0</v>
          </cell>
          <cell r="K280">
            <v>213164.16</v>
          </cell>
        </row>
        <row r="281">
          <cell r="A281" t="str">
            <v>Sub-total : Workers compensation premium</v>
          </cell>
          <cell r="G281">
            <v>213164.16</v>
          </cell>
          <cell r="I281">
            <v>0</v>
          </cell>
          <cell r="K281">
            <v>213164.16</v>
          </cell>
          <cell r="N281" t="str">
            <v>*4*</v>
          </cell>
        </row>
        <row r="282">
          <cell r="A282" t="str">
            <v>*********************************************</v>
          </cell>
        </row>
        <row r="283">
          <cell r="A283">
            <v>5177200</v>
          </cell>
          <cell r="D283" t="str">
            <v>Staff transfer costs - HR POSTINGS ONLY</v>
          </cell>
          <cell r="G283">
            <v>2745.21</v>
          </cell>
          <cell r="I283">
            <v>-362.82</v>
          </cell>
          <cell r="K283">
            <v>3108.03</v>
          </cell>
          <cell r="M283">
            <v>856.6</v>
          </cell>
        </row>
        <row r="284">
          <cell r="A284">
            <v>5179000</v>
          </cell>
          <cell r="D284" t="str">
            <v>Meal allowance</v>
          </cell>
          <cell r="G284">
            <v>59.25</v>
          </cell>
          <cell r="I284">
            <v>517.04999999999995</v>
          </cell>
          <cell r="K284">
            <v>-457.8</v>
          </cell>
          <cell r="M284">
            <v>-88.5</v>
          </cell>
        </row>
        <row r="285">
          <cell r="A285">
            <v>5179510</v>
          </cell>
          <cell r="D285" t="str">
            <v>TGA Cluster Comcare premium &amp; OHS levy</v>
          </cell>
          <cell r="G285">
            <v>0</v>
          </cell>
          <cell r="I285">
            <v>154836.73000000001</v>
          </cell>
          <cell r="K285">
            <v>-154836.73000000001</v>
          </cell>
          <cell r="M285">
            <v>-100</v>
          </cell>
        </row>
        <row r="286">
          <cell r="A286">
            <v>5179520</v>
          </cell>
          <cell r="D286" t="str">
            <v>TGA Training-related travel</v>
          </cell>
          <cell r="G286">
            <v>5862.43</v>
          </cell>
          <cell r="I286">
            <v>1048.83</v>
          </cell>
          <cell r="K286">
            <v>4813.6000000000004</v>
          </cell>
          <cell r="M286">
            <v>458.9</v>
          </cell>
        </row>
        <row r="287">
          <cell r="A287">
            <v>5179530</v>
          </cell>
          <cell r="D287" t="str">
            <v>TGA Press recruitment advertising</v>
          </cell>
          <cell r="G287">
            <v>13396.36</v>
          </cell>
          <cell r="I287">
            <v>49173.84</v>
          </cell>
          <cell r="K287">
            <v>-35777.480000000003</v>
          </cell>
          <cell r="M287">
            <v>-72.8</v>
          </cell>
        </row>
        <row r="288">
          <cell r="A288">
            <v>5179540</v>
          </cell>
          <cell r="D288" t="str">
            <v>Police record check</v>
          </cell>
          <cell r="G288">
            <v>656.72</v>
          </cell>
          <cell r="I288">
            <v>752.73</v>
          </cell>
          <cell r="K288">
            <v>-96.01</v>
          </cell>
          <cell r="M288">
            <v>-12.8</v>
          </cell>
        </row>
        <row r="289">
          <cell r="A289">
            <v>5179550</v>
          </cell>
          <cell r="D289" t="str">
            <v>TGA Gazette recruitment advertising</v>
          </cell>
          <cell r="G289">
            <v>888.44</v>
          </cell>
          <cell r="I289">
            <v>0</v>
          </cell>
          <cell r="K289">
            <v>888.44</v>
          </cell>
        </row>
        <row r="290">
          <cell r="A290">
            <v>5179560</v>
          </cell>
          <cell r="D290" t="str">
            <v>TGA Medical examination on appointment</v>
          </cell>
          <cell r="G290">
            <v>5648.25</v>
          </cell>
          <cell r="I290">
            <v>1765.46</v>
          </cell>
          <cell r="K290">
            <v>3882.79</v>
          </cell>
          <cell r="M290">
            <v>219.9</v>
          </cell>
        </row>
        <row r="291">
          <cell r="A291">
            <v>5179570</v>
          </cell>
          <cell r="D291" t="str">
            <v>TGA Agency fee for temporary staff</v>
          </cell>
          <cell r="G291">
            <v>87014.07</v>
          </cell>
          <cell r="I291">
            <v>15000.26</v>
          </cell>
          <cell r="K291">
            <v>72013.81</v>
          </cell>
          <cell r="M291">
            <v>480.1</v>
          </cell>
        </row>
        <row r="292">
          <cell r="A292">
            <v>5179580</v>
          </cell>
          <cell r="D292" t="str">
            <v>Other recruitment expenses</v>
          </cell>
          <cell r="G292">
            <v>4224.6400000000003</v>
          </cell>
          <cell r="I292">
            <v>15583.36</v>
          </cell>
          <cell r="K292">
            <v>-11358.72</v>
          </cell>
          <cell r="M292">
            <v>-72.900000000000006</v>
          </cell>
        </row>
        <row r="293">
          <cell r="A293">
            <v>5179590</v>
          </cell>
          <cell r="D293" t="str">
            <v>Other salary expenses</v>
          </cell>
          <cell r="G293">
            <v>2083.1799999999998</v>
          </cell>
          <cell r="I293">
            <v>3750.98</v>
          </cell>
          <cell r="K293">
            <v>-1667.8</v>
          </cell>
          <cell r="M293">
            <v>-44.5</v>
          </cell>
        </row>
        <row r="294">
          <cell r="A294">
            <v>5179610</v>
          </cell>
          <cell r="D294" t="str">
            <v>TGA Other personnel expenses</v>
          </cell>
          <cell r="G294">
            <v>3501.47</v>
          </cell>
          <cell r="I294">
            <v>3100.36</v>
          </cell>
          <cell r="K294">
            <v>401.11</v>
          </cell>
          <cell r="M294">
            <v>12.9</v>
          </cell>
        </row>
        <row r="295">
          <cell r="A295">
            <v>5179620</v>
          </cell>
          <cell r="D295" t="str">
            <v>TGA Occupational health &amp; safety</v>
          </cell>
          <cell r="G295">
            <v>34282.410000000003</v>
          </cell>
          <cell r="I295">
            <v>5909.53</v>
          </cell>
          <cell r="K295">
            <v>28372.880000000001</v>
          </cell>
          <cell r="M295">
            <v>480.1</v>
          </cell>
        </row>
        <row r="296">
          <cell r="A296">
            <v>5179630</v>
          </cell>
          <cell r="D296" t="str">
            <v>TGA Vaccinations - NOT overseas</v>
          </cell>
          <cell r="G296">
            <v>735.32</v>
          </cell>
          <cell r="I296">
            <v>435.01</v>
          </cell>
          <cell r="K296">
            <v>300.31</v>
          </cell>
          <cell r="M296">
            <v>69</v>
          </cell>
        </row>
        <row r="297">
          <cell r="A297">
            <v>5179640</v>
          </cell>
          <cell r="D297" t="str">
            <v>TGA First aid officers</v>
          </cell>
          <cell r="G297">
            <v>210.14</v>
          </cell>
          <cell r="I297">
            <v>564.82000000000005</v>
          </cell>
          <cell r="K297">
            <v>-354.68</v>
          </cell>
          <cell r="M297">
            <v>-62.8</v>
          </cell>
        </row>
        <row r="298">
          <cell r="A298">
            <v>5179650</v>
          </cell>
          <cell r="D298" t="str">
            <v>SES &amp; Medical Officer vehicle package</v>
          </cell>
          <cell r="G298">
            <v>89507.65</v>
          </cell>
          <cell r="I298">
            <v>74489.919999999998</v>
          </cell>
          <cell r="K298">
            <v>15017.73</v>
          </cell>
          <cell r="M298">
            <v>20.2</v>
          </cell>
        </row>
        <row r="299">
          <cell r="A299" t="str">
            <v>Sub-total : Other employee expenses</v>
          </cell>
          <cell r="G299">
            <v>250815.54</v>
          </cell>
          <cell r="I299">
            <v>326566.06</v>
          </cell>
          <cell r="K299">
            <v>-75750.52</v>
          </cell>
          <cell r="M299">
            <v>-23.2</v>
          </cell>
          <cell r="N299" t="str">
            <v>*4*</v>
          </cell>
        </row>
        <row r="300">
          <cell r="A300" t="str">
            <v>*********************************************</v>
          </cell>
        </row>
        <row r="301">
          <cell r="A301">
            <v>5180000</v>
          </cell>
          <cell r="D301" t="str">
            <v>Fringe benefits tax</v>
          </cell>
          <cell r="G301">
            <v>80481</v>
          </cell>
          <cell r="I301">
            <v>63635.77</v>
          </cell>
          <cell r="K301">
            <v>16845.23</v>
          </cell>
          <cell r="M301">
            <v>26.5</v>
          </cell>
        </row>
        <row r="302">
          <cell r="A302" t="str">
            <v>Sub-total : Fringe benefits tax</v>
          </cell>
          <cell r="G302">
            <v>80481</v>
          </cell>
          <cell r="I302">
            <v>63635.77</v>
          </cell>
          <cell r="K302">
            <v>16845.23</v>
          </cell>
          <cell r="M302">
            <v>26.5</v>
          </cell>
          <cell r="N302" t="str">
            <v>*4*</v>
          </cell>
        </row>
        <row r="303">
          <cell r="A303" t="str">
            <v>*********************************************</v>
          </cell>
        </row>
        <row r="304">
          <cell r="A304">
            <v>5191000</v>
          </cell>
          <cell r="D304" t="str">
            <v>External training costs</v>
          </cell>
          <cell r="G304">
            <v>71355.63</v>
          </cell>
          <cell r="I304">
            <v>85244.61</v>
          </cell>
          <cell r="K304">
            <v>-13888.98</v>
          </cell>
          <cell r="M304">
            <v>-16.3</v>
          </cell>
        </row>
        <row r="305">
          <cell r="A305" t="str">
            <v>Sub-total : Training</v>
          </cell>
          <cell r="G305">
            <v>71355.63</v>
          </cell>
          <cell r="I305">
            <v>85244.61</v>
          </cell>
          <cell r="K305">
            <v>-13888.98</v>
          </cell>
          <cell r="M305">
            <v>-16.3</v>
          </cell>
          <cell r="N305" t="str">
            <v>*4*</v>
          </cell>
        </row>
        <row r="306">
          <cell r="A306" t="str">
            <v>*********************************************</v>
          </cell>
        </row>
        <row r="307">
          <cell r="A307" t="str">
            <v>TOTAL Employees</v>
          </cell>
          <cell r="G307">
            <v>15278305.15</v>
          </cell>
          <cell r="I307">
            <v>13364444.300000001</v>
          </cell>
          <cell r="K307">
            <v>1913860.85</v>
          </cell>
          <cell r="M307">
            <v>14.3</v>
          </cell>
          <cell r="N307" t="str">
            <v>*3*</v>
          </cell>
        </row>
        <row r="308">
          <cell r="A308" t="str">
            <v>*********************************************</v>
          </cell>
        </row>
        <row r="310">
          <cell r="A310" t="str">
            <v>Suppliers</v>
          </cell>
        </row>
        <row r="311">
          <cell r="A311" t="str">
            <v>*********************************************</v>
          </cell>
        </row>
        <row r="312">
          <cell r="A312">
            <v>5210112</v>
          </cell>
          <cell r="D312" t="str">
            <v>Committee sitting fees</v>
          </cell>
          <cell r="G312">
            <v>180059.04</v>
          </cell>
          <cell r="I312">
            <v>105046.71</v>
          </cell>
          <cell r="K312">
            <v>75012.33</v>
          </cell>
          <cell r="M312">
            <v>71.400000000000006</v>
          </cell>
        </row>
        <row r="313">
          <cell r="A313">
            <v>5210114</v>
          </cell>
          <cell r="D313" t="str">
            <v>Committee incidentals - other</v>
          </cell>
          <cell r="G313">
            <v>58794.400000000001</v>
          </cell>
          <cell r="I313">
            <v>33082.559999999998</v>
          </cell>
          <cell r="K313">
            <v>25711.84</v>
          </cell>
          <cell r="M313">
            <v>77.7</v>
          </cell>
        </row>
        <row r="314">
          <cell r="G314">
            <v>238853.44</v>
          </cell>
          <cell r="I314">
            <v>138129.26999999999</v>
          </cell>
          <cell r="K314">
            <v>100724.17</v>
          </cell>
          <cell r="M314">
            <v>72.900000000000006</v>
          </cell>
          <cell r="N314" t="str">
            <v>*5*</v>
          </cell>
        </row>
        <row r="315">
          <cell r="A315">
            <v>5210220</v>
          </cell>
          <cell r="D315" t="str">
            <v>Consultants - general</v>
          </cell>
          <cell r="G315">
            <v>370506.9</v>
          </cell>
          <cell r="I315">
            <v>327800.27</v>
          </cell>
          <cell r="K315">
            <v>42706.63</v>
          </cell>
          <cell r="M315">
            <v>13</v>
          </cell>
        </row>
        <row r="316">
          <cell r="G316">
            <v>370506.9</v>
          </cell>
          <cell r="I316">
            <v>327800.27</v>
          </cell>
          <cell r="K316">
            <v>42706.63</v>
          </cell>
          <cell r="M316">
            <v>13</v>
          </cell>
          <cell r="N316" t="str">
            <v>*5*</v>
          </cell>
        </row>
        <row r="317">
          <cell r="A317">
            <v>5210600</v>
          </cell>
          <cell r="D317" t="str">
            <v>Hospitality</v>
          </cell>
          <cell r="G317">
            <v>6990.38</v>
          </cell>
          <cell r="I317">
            <v>22128.98</v>
          </cell>
          <cell r="K317">
            <v>-15138.6</v>
          </cell>
          <cell r="M317">
            <v>-68.400000000000006</v>
          </cell>
        </row>
        <row r="318">
          <cell r="A318">
            <v>5210813</v>
          </cell>
          <cell r="D318" t="str">
            <v>TGA Hospitality TGA National Manager</v>
          </cell>
          <cell r="G318">
            <v>1064.26</v>
          </cell>
          <cell r="I318">
            <v>3193.03</v>
          </cell>
          <cell r="K318">
            <v>-2128.77</v>
          </cell>
          <cell r="M318">
            <v>-66.7</v>
          </cell>
        </row>
        <row r="319">
          <cell r="G319">
            <v>8054.64</v>
          </cell>
          <cell r="I319">
            <v>25322.01</v>
          </cell>
          <cell r="K319">
            <v>-17267.37</v>
          </cell>
          <cell r="M319">
            <v>-68.2</v>
          </cell>
          <cell r="N319" t="str">
            <v>*5*</v>
          </cell>
        </row>
        <row r="320">
          <cell r="A320">
            <v>5211682</v>
          </cell>
          <cell r="D320" t="str">
            <v>TGA Internet usage</v>
          </cell>
          <cell r="G320">
            <v>18.59</v>
          </cell>
          <cell r="I320">
            <v>0</v>
          </cell>
          <cell r="K320">
            <v>18.59</v>
          </cell>
        </row>
        <row r="321">
          <cell r="A321">
            <v>5211887</v>
          </cell>
          <cell r="D321" t="str">
            <v>ISD Service Level Agreement</v>
          </cell>
          <cell r="G321">
            <v>348566.12</v>
          </cell>
          <cell r="I321">
            <v>163367.94</v>
          </cell>
          <cell r="K321">
            <v>185198.18</v>
          </cell>
          <cell r="M321">
            <v>113.4</v>
          </cell>
        </row>
        <row r="322">
          <cell r="A322">
            <v>5211889</v>
          </cell>
          <cell r="D322" t="str">
            <v>TGA Database Information Retrieval</v>
          </cell>
          <cell r="G322">
            <v>10676.82</v>
          </cell>
          <cell r="I322">
            <v>11690.43</v>
          </cell>
          <cell r="K322">
            <v>-1013.61</v>
          </cell>
          <cell r="M322">
            <v>-8.6999999999999993</v>
          </cell>
        </row>
        <row r="323">
          <cell r="A323">
            <v>5211891</v>
          </cell>
          <cell r="D323" t="str">
            <v>TGA Maintenance and Purch&lt;$2000</v>
          </cell>
          <cell r="G323">
            <v>0</v>
          </cell>
          <cell r="I323">
            <v>46.26</v>
          </cell>
          <cell r="K323">
            <v>-46.26</v>
          </cell>
          <cell r="M323">
            <v>-100</v>
          </cell>
        </row>
        <row r="324">
          <cell r="A324">
            <v>5211893</v>
          </cell>
          <cell r="D324" t="str">
            <v>TGA Information Technology Other</v>
          </cell>
          <cell r="G324">
            <v>361477.83</v>
          </cell>
          <cell r="I324">
            <v>208710.59</v>
          </cell>
          <cell r="K324">
            <v>152767.24</v>
          </cell>
          <cell r="M324">
            <v>73.2</v>
          </cell>
        </row>
        <row r="325">
          <cell r="G325">
            <v>720739.36</v>
          </cell>
          <cell r="I325">
            <v>383815.22</v>
          </cell>
          <cell r="K325">
            <v>336924.14</v>
          </cell>
          <cell r="M325">
            <v>87.8</v>
          </cell>
          <cell r="N325" t="str">
            <v>*5*</v>
          </cell>
        </row>
        <row r="326">
          <cell r="A326">
            <v>5210320</v>
          </cell>
          <cell r="D326" t="str">
            <v>TGA Prosecution-related costs</v>
          </cell>
          <cell r="G326">
            <v>4910.45</v>
          </cell>
          <cell r="I326">
            <v>3755.1</v>
          </cell>
          <cell r="K326">
            <v>1155.3499999999999</v>
          </cell>
          <cell r="M326">
            <v>30.8</v>
          </cell>
        </row>
        <row r="327">
          <cell r="A327">
            <v>5211674</v>
          </cell>
          <cell r="D327" t="str">
            <v>TGA Legal expenses</v>
          </cell>
          <cell r="G327">
            <v>55800.77</v>
          </cell>
          <cell r="I327">
            <v>66544.649999999994</v>
          </cell>
          <cell r="K327">
            <v>-10743.88</v>
          </cell>
          <cell r="M327">
            <v>-16.100000000000001</v>
          </cell>
        </row>
        <row r="328">
          <cell r="G328">
            <v>60711.22</v>
          </cell>
          <cell r="I328">
            <v>70299.75</v>
          </cell>
          <cell r="K328">
            <v>-9588.5300000000007</v>
          </cell>
          <cell r="M328">
            <v>-13.6</v>
          </cell>
          <cell r="N328" t="str">
            <v>*5*</v>
          </cell>
        </row>
        <row r="329">
          <cell r="A329">
            <v>5210426</v>
          </cell>
          <cell r="D329" t="str">
            <v>Library supplies</v>
          </cell>
          <cell r="G329">
            <v>5615.87</v>
          </cell>
          <cell r="I329">
            <v>189582.59</v>
          </cell>
          <cell r="K329">
            <v>-183966.72</v>
          </cell>
          <cell r="M329">
            <v>-97</v>
          </cell>
        </row>
        <row r="330">
          <cell r="A330">
            <v>5210431</v>
          </cell>
          <cell r="D330" t="str">
            <v>Office svcs minor repairs &amp; maintenance</v>
          </cell>
          <cell r="G330">
            <v>738</v>
          </cell>
          <cell r="I330">
            <v>632.53</v>
          </cell>
          <cell r="K330">
            <v>105.47</v>
          </cell>
          <cell r="M330">
            <v>16.7</v>
          </cell>
        </row>
        <row r="331">
          <cell r="A331">
            <v>5210435</v>
          </cell>
          <cell r="D331" t="str">
            <v>Furniture &amp; fittings - non-capital</v>
          </cell>
          <cell r="G331">
            <v>45868.09</v>
          </cell>
          <cell r="I331">
            <v>21847.34</v>
          </cell>
          <cell r="K331">
            <v>24020.75</v>
          </cell>
          <cell r="M331">
            <v>109.9</v>
          </cell>
        </row>
        <row r="332">
          <cell r="A332">
            <v>5210444</v>
          </cell>
          <cell r="D332" t="str">
            <v>TGA corporate library costs</v>
          </cell>
          <cell r="G332">
            <v>86475.85</v>
          </cell>
          <cell r="I332">
            <v>0</v>
          </cell>
          <cell r="K332">
            <v>86475.85</v>
          </cell>
        </row>
        <row r="333">
          <cell r="A333">
            <v>5210445</v>
          </cell>
          <cell r="D333" t="str">
            <v>TGA General printing costs</v>
          </cell>
          <cell r="G333">
            <v>46750.57</v>
          </cell>
          <cell r="I333">
            <v>38234.51</v>
          </cell>
          <cell r="K333">
            <v>8516.06</v>
          </cell>
          <cell r="M333">
            <v>22.3</v>
          </cell>
        </row>
        <row r="334">
          <cell r="A334">
            <v>5210450</v>
          </cell>
          <cell r="D334" t="str">
            <v>TGA Office requisites &amp; stationery</v>
          </cell>
          <cell r="G334">
            <v>157680.25</v>
          </cell>
          <cell r="I334">
            <v>129316.02</v>
          </cell>
          <cell r="K334">
            <v>28364.23</v>
          </cell>
          <cell r="M334">
            <v>21.9</v>
          </cell>
        </row>
        <row r="335">
          <cell r="A335">
            <v>5210455</v>
          </cell>
          <cell r="D335" t="str">
            <v>TGA Photocopier costs &amp; consumables</v>
          </cell>
          <cell r="G335">
            <v>31647.9</v>
          </cell>
          <cell r="I335">
            <v>27788.54</v>
          </cell>
          <cell r="K335">
            <v>3859.36</v>
          </cell>
          <cell r="M335">
            <v>13.9</v>
          </cell>
        </row>
        <row r="336">
          <cell r="A336">
            <v>5210456</v>
          </cell>
          <cell r="D336" t="str">
            <v>TGA Store inventory (TGA Store ONLY)</v>
          </cell>
          <cell r="G336">
            <v>10546.58</v>
          </cell>
          <cell r="I336">
            <v>31685.95</v>
          </cell>
          <cell r="K336">
            <v>-21139.37</v>
          </cell>
          <cell r="M336">
            <v>-66.7</v>
          </cell>
        </row>
        <row r="337">
          <cell r="A337">
            <v>5210460</v>
          </cell>
          <cell r="D337" t="str">
            <v>TGA Office machines &amp;  equipment</v>
          </cell>
          <cell r="G337">
            <v>5608.67</v>
          </cell>
          <cell r="I337">
            <v>5169.3599999999997</v>
          </cell>
          <cell r="K337">
            <v>439.31</v>
          </cell>
          <cell r="M337">
            <v>8.5</v>
          </cell>
        </row>
        <row r="338">
          <cell r="G338">
            <v>390931.78</v>
          </cell>
          <cell r="I338">
            <v>444256.84</v>
          </cell>
          <cell r="K338">
            <v>-53325.06</v>
          </cell>
          <cell r="M338">
            <v>-12</v>
          </cell>
          <cell r="N338" t="str">
            <v>*5*</v>
          </cell>
        </row>
        <row r="339">
          <cell r="A339">
            <v>5210260</v>
          </cell>
          <cell r="D339" t="str">
            <v>TGA contracted goods &amp; services</v>
          </cell>
          <cell r="G339">
            <v>495242.42</v>
          </cell>
          <cell r="I339">
            <v>75279.199999999997</v>
          </cell>
          <cell r="K339">
            <v>419963.22</v>
          </cell>
          <cell r="M339">
            <v>557.9</v>
          </cell>
        </row>
        <row r="340">
          <cell r="A340">
            <v>5210923</v>
          </cell>
          <cell r="D340" t="str">
            <v>Security</v>
          </cell>
          <cell r="G340">
            <v>64794.44</v>
          </cell>
          <cell r="I340">
            <v>51906.57</v>
          </cell>
          <cell r="K340">
            <v>12887.87</v>
          </cell>
          <cell r="M340">
            <v>24.8</v>
          </cell>
        </row>
        <row r="341">
          <cell r="A341">
            <v>5211500</v>
          </cell>
          <cell r="D341" t="str">
            <v>Audit fees</v>
          </cell>
          <cell r="G341">
            <v>26040.33</v>
          </cell>
          <cell r="I341">
            <v>25000</v>
          </cell>
          <cell r="K341">
            <v>1040.33</v>
          </cell>
          <cell r="M341">
            <v>4.2</v>
          </cell>
        </row>
        <row r="342">
          <cell r="A342">
            <v>5211640</v>
          </cell>
          <cell r="D342" t="str">
            <v>Bank charges</v>
          </cell>
          <cell r="G342">
            <v>293.93</v>
          </cell>
          <cell r="I342">
            <v>307.82</v>
          </cell>
          <cell r="K342">
            <v>-13.89</v>
          </cell>
          <cell r="M342">
            <v>-4.5</v>
          </cell>
        </row>
        <row r="343">
          <cell r="A343">
            <v>5211643</v>
          </cell>
          <cell r="D343" t="str">
            <v>GST 10%-calculation rounding variance o</v>
          </cell>
          <cell r="G343">
            <v>-32.79</v>
          </cell>
          <cell r="I343">
            <v>0.15</v>
          </cell>
          <cell r="K343">
            <v>-32.94</v>
          </cell>
          <cell r="M343" t="str">
            <v>*960.0-</v>
          </cell>
        </row>
        <row r="344">
          <cell r="A344">
            <v>5211645</v>
          </cell>
          <cell r="D344" t="str">
            <v>Other financial charges</v>
          </cell>
          <cell r="G344">
            <v>38269.97</v>
          </cell>
          <cell r="I344">
            <v>34591.919999999998</v>
          </cell>
          <cell r="K344">
            <v>3678.05</v>
          </cell>
          <cell r="M344">
            <v>10.6</v>
          </cell>
        </row>
        <row r="345">
          <cell r="A345">
            <v>5211655</v>
          </cell>
          <cell r="D345" t="str">
            <v>TGA Miscellaneous expenses</v>
          </cell>
          <cell r="G345">
            <v>0</v>
          </cell>
          <cell r="I345">
            <v>1901.15</v>
          </cell>
          <cell r="K345">
            <v>-1901.15</v>
          </cell>
          <cell r="M345">
            <v>-100</v>
          </cell>
        </row>
        <row r="346">
          <cell r="A346">
            <v>5211670</v>
          </cell>
          <cell r="D346" t="str">
            <v>TGA Cluster Dept Memorandum of Understa</v>
          </cell>
          <cell r="G346">
            <v>873858.08</v>
          </cell>
          <cell r="I346">
            <v>867931.51</v>
          </cell>
          <cell r="K346">
            <v>5926.57</v>
          </cell>
          <cell r="M346">
            <v>0.7</v>
          </cell>
        </row>
        <row r="347">
          <cell r="A347">
            <v>5211686</v>
          </cell>
          <cell r="D347" t="str">
            <v>TGA Other miscellaneous expenses</v>
          </cell>
          <cell r="G347">
            <v>90896.12</v>
          </cell>
          <cell r="I347">
            <v>32065.16</v>
          </cell>
          <cell r="K347">
            <v>58830.96</v>
          </cell>
          <cell r="M347">
            <v>183.5</v>
          </cell>
        </row>
        <row r="348">
          <cell r="A348">
            <v>5211688</v>
          </cell>
          <cell r="D348" t="str">
            <v>TGA Gazettal NOT recruitment</v>
          </cell>
          <cell r="G348">
            <v>8970</v>
          </cell>
          <cell r="I348">
            <v>10922.73</v>
          </cell>
          <cell r="K348">
            <v>-1952.73</v>
          </cell>
          <cell r="M348">
            <v>-17.899999999999999</v>
          </cell>
        </row>
        <row r="349">
          <cell r="A349">
            <v>5211692</v>
          </cell>
          <cell r="D349" t="str">
            <v>TGA Other expenses</v>
          </cell>
          <cell r="G349">
            <v>-43346.52</v>
          </cell>
          <cell r="I349">
            <v>151</v>
          </cell>
          <cell r="K349">
            <v>-43497.52</v>
          </cell>
          <cell r="M349" t="str">
            <v>*806.3-</v>
          </cell>
        </row>
        <row r="350">
          <cell r="G350">
            <v>1554985.98</v>
          </cell>
          <cell r="I350">
            <v>1100057.21</v>
          </cell>
          <cell r="K350">
            <v>454928.77</v>
          </cell>
          <cell r="M350">
            <v>41.4</v>
          </cell>
          <cell r="N350" t="str">
            <v>*5*</v>
          </cell>
        </row>
        <row r="351">
          <cell r="A351">
            <v>5211678</v>
          </cell>
          <cell r="D351" t="str">
            <v>TGA Telephone &amp; facsimile usage</v>
          </cell>
          <cell r="G351">
            <v>170812.01</v>
          </cell>
          <cell r="I351">
            <v>129066.05</v>
          </cell>
          <cell r="K351">
            <v>41745.96</v>
          </cell>
          <cell r="M351">
            <v>32.299999999999997</v>
          </cell>
        </row>
        <row r="352">
          <cell r="A352">
            <v>5211730</v>
          </cell>
          <cell r="D352" t="str">
            <v>Mobile telephone acquisitions</v>
          </cell>
          <cell r="G352">
            <v>5787.55</v>
          </cell>
          <cell r="I352">
            <v>6983.95</v>
          </cell>
          <cell r="K352">
            <v>-1196.4000000000001</v>
          </cell>
          <cell r="M352">
            <v>-17.100000000000001</v>
          </cell>
        </row>
        <row r="353">
          <cell r="A353">
            <v>5211740</v>
          </cell>
          <cell r="D353" t="str">
            <v>Mobile telephone usage</v>
          </cell>
          <cell r="G353">
            <v>17735.71</v>
          </cell>
          <cell r="I353">
            <v>14675.51</v>
          </cell>
          <cell r="K353">
            <v>3060.2</v>
          </cell>
          <cell r="M353">
            <v>20.9</v>
          </cell>
        </row>
        <row r="354">
          <cell r="G354">
            <v>194335.27</v>
          </cell>
          <cell r="I354">
            <v>150725.51</v>
          </cell>
          <cell r="K354">
            <v>43609.760000000002</v>
          </cell>
          <cell r="M354">
            <v>28.9</v>
          </cell>
          <cell r="N354" t="str">
            <v>*5*</v>
          </cell>
        </row>
        <row r="355">
          <cell r="A355">
            <v>5210710</v>
          </cell>
          <cell r="D355" t="str">
            <v>Freight &amp; couriers</v>
          </cell>
          <cell r="G355">
            <v>57204.160000000003</v>
          </cell>
          <cell r="I355">
            <v>32399.53</v>
          </cell>
          <cell r="K355">
            <v>24804.63</v>
          </cell>
          <cell r="M355">
            <v>76.599999999999994</v>
          </cell>
        </row>
        <row r="356">
          <cell r="A356">
            <v>5210730</v>
          </cell>
          <cell r="D356" t="str">
            <v>Postage</v>
          </cell>
          <cell r="G356">
            <v>25898.35</v>
          </cell>
          <cell r="I356">
            <v>32991.75</v>
          </cell>
          <cell r="K356">
            <v>-7093.4</v>
          </cell>
          <cell r="M356">
            <v>-21.5</v>
          </cell>
        </row>
        <row r="357">
          <cell r="G357">
            <v>83102.509999999995</v>
          </cell>
          <cell r="I357">
            <v>65391.28</v>
          </cell>
          <cell r="K357">
            <v>17711.23</v>
          </cell>
          <cell r="M357">
            <v>27.1</v>
          </cell>
          <cell r="N357" t="str">
            <v>*5*</v>
          </cell>
        </row>
        <row r="358">
          <cell r="A358">
            <v>5210812</v>
          </cell>
          <cell r="D358" t="str">
            <v>TGA Other promotional services</v>
          </cell>
          <cell r="G358">
            <v>17372.7</v>
          </cell>
          <cell r="I358">
            <v>216.9</v>
          </cell>
          <cell r="K358">
            <v>17155.8</v>
          </cell>
          <cell r="M358">
            <v>7909.5</v>
          </cell>
        </row>
        <row r="359">
          <cell r="A359">
            <v>5210815</v>
          </cell>
          <cell r="D359" t="str">
            <v>TGA Printing of publications</v>
          </cell>
          <cell r="G359">
            <v>5693.5</v>
          </cell>
          <cell r="I359">
            <v>22658.27</v>
          </cell>
          <cell r="K359">
            <v>-16964.77</v>
          </cell>
          <cell r="M359">
            <v>-74.900000000000006</v>
          </cell>
        </row>
        <row r="360">
          <cell r="A360">
            <v>5210884</v>
          </cell>
          <cell r="D360" t="str">
            <v>Publicity - general</v>
          </cell>
          <cell r="G360">
            <v>4934.1400000000003</v>
          </cell>
          <cell r="I360">
            <v>0</v>
          </cell>
          <cell r="K360">
            <v>4934.1400000000003</v>
          </cell>
        </row>
        <row r="361">
          <cell r="G361">
            <v>28000.34</v>
          </cell>
          <cell r="I361">
            <v>22875.17</v>
          </cell>
          <cell r="K361">
            <v>5125.17</v>
          </cell>
          <cell r="M361">
            <v>22.4</v>
          </cell>
          <cell r="N361" t="str">
            <v>*5*</v>
          </cell>
        </row>
        <row r="362">
          <cell r="A362">
            <v>5210915</v>
          </cell>
          <cell r="D362" t="str">
            <v>TGA Fitout Less than $10,000 (Non-Capit</v>
          </cell>
          <cell r="G362">
            <v>10653.67</v>
          </cell>
          <cell r="I362">
            <v>11786.68</v>
          </cell>
          <cell r="K362">
            <v>-1133.01</v>
          </cell>
          <cell r="M362">
            <v>-9.6</v>
          </cell>
        </row>
        <row r="363">
          <cell r="G363">
            <v>10653.67</v>
          </cell>
          <cell r="I363">
            <v>11786.68</v>
          </cell>
          <cell r="K363">
            <v>-1133.01</v>
          </cell>
          <cell r="M363">
            <v>-9.6</v>
          </cell>
          <cell r="N363" t="str">
            <v>*6*</v>
          </cell>
        </row>
        <row r="364">
          <cell r="A364">
            <v>5210921</v>
          </cell>
          <cell r="D364" t="str">
            <v>POE - Waste disposal</v>
          </cell>
          <cell r="G364">
            <v>17770.8</v>
          </cell>
          <cell r="I364">
            <v>13498.47</v>
          </cell>
          <cell r="K364">
            <v>4272.33</v>
          </cell>
          <cell r="M364">
            <v>31.7</v>
          </cell>
        </row>
        <row r="365">
          <cell r="A365">
            <v>5210922</v>
          </cell>
          <cell r="D365" t="str">
            <v>POE - Building outgoings</v>
          </cell>
          <cell r="G365">
            <v>62403.82</v>
          </cell>
          <cell r="I365">
            <v>14263.09</v>
          </cell>
          <cell r="K365">
            <v>48140.73</v>
          </cell>
          <cell r="M365">
            <v>337.5</v>
          </cell>
        </row>
        <row r="366">
          <cell r="A366">
            <v>5210924</v>
          </cell>
          <cell r="D366" t="str">
            <v>POE - Repairs &amp; maintenance</v>
          </cell>
          <cell r="G366">
            <v>162985.64000000001</v>
          </cell>
          <cell r="I366">
            <v>382136.56</v>
          </cell>
          <cell r="K366">
            <v>-219150.92</v>
          </cell>
          <cell r="M366">
            <v>-57.3</v>
          </cell>
        </row>
        <row r="367">
          <cell r="A367">
            <v>5210925</v>
          </cell>
          <cell r="D367" t="str">
            <v>POE - Moves and Changes</v>
          </cell>
          <cell r="G367">
            <v>0</v>
          </cell>
          <cell r="I367">
            <v>1144.3800000000001</v>
          </cell>
          <cell r="K367">
            <v>-1144.3800000000001</v>
          </cell>
          <cell r="M367">
            <v>-100</v>
          </cell>
        </row>
        <row r="368">
          <cell r="A368">
            <v>5210926</v>
          </cell>
          <cell r="D368" t="str">
            <v>POE - Indoor Plants &amp; garden maintenanc</v>
          </cell>
          <cell r="G368">
            <v>3487.83</v>
          </cell>
          <cell r="I368">
            <v>4740.34</v>
          </cell>
          <cell r="K368">
            <v>-1252.51</v>
          </cell>
          <cell r="M368">
            <v>-26.4</v>
          </cell>
        </row>
        <row r="369">
          <cell r="A369">
            <v>5210927</v>
          </cell>
          <cell r="D369" t="str">
            <v>POE - Other</v>
          </cell>
          <cell r="G369">
            <v>63390.06</v>
          </cell>
          <cell r="I369">
            <v>40955.17</v>
          </cell>
          <cell r="K369">
            <v>22434.89</v>
          </cell>
          <cell r="M369">
            <v>54.8</v>
          </cell>
        </row>
        <row r="370">
          <cell r="A370">
            <v>5210929</v>
          </cell>
          <cell r="D370" t="str">
            <v>POE - Cleaning services</v>
          </cell>
          <cell r="G370">
            <v>135869.84</v>
          </cell>
          <cell r="I370">
            <v>104029.96</v>
          </cell>
          <cell r="K370">
            <v>31839.88</v>
          </cell>
          <cell r="M370">
            <v>30.6</v>
          </cell>
        </row>
        <row r="371">
          <cell r="A371">
            <v>5210930</v>
          </cell>
          <cell r="D371" t="str">
            <v>POE - Portfolio management fees</v>
          </cell>
          <cell r="G371">
            <v>2800</v>
          </cell>
          <cell r="I371">
            <v>3500</v>
          </cell>
          <cell r="K371">
            <v>-700</v>
          </cell>
          <cell r="M371">
            <v>-20</v>
          </cell>
        </row>
        <row r="372">
          <cell r="A372">
            <v>5210935</v>
          </cell>
          <cell r="D372" t="str">
            <v>TGA Building rent</v>
          </cell>
          <cell r="G372">
            <v>2297077.0299999998</v>
          </cell>
          <cell r="I372">
            <v>2271788.11</v>
          </cell>
          <cell r="K372">
            <v>25288.92</v>
          </cell>
          <cell r="M372">
            <v>1.1000000000000001</v>
          </cell>
        </row>
        <row r="373">
          <cell r="A373">
            <v>5210942</v>
          </cell>
          <cell r="D373" t="str">
            <v>TGA Energy costs</v>
          </cell>
          <cell r="G373">
            <v>194672.9</v>
          </cell>
          <cell r="I373">
            <v>202474.52</v>
          </cell>
          <cell r="K373">
            <v>-7801.62</v>
          </cell>
          <cell r="M373">
            <v>-3.9</v>
          </cell>
        </row>
        <row r="374">
          <cell r="G374">
            <v>2940457.92</v>
          </cell>
          <cell r="I374">
            <v>3038530.6</v>
          </cell>
          <cell r="K374">
            <v>-98072.68</v>
          </cell>
          <cell r="M374">
            <v>-3.2</v>
          </cell>
          <cell r="N374" t="str">
            <v>*6*</v>
          </cell>
        </row>
        <row r="375">
          <cell r="G375">
            <v>2951111.59</v>
          </cell>
          <cell r="I375">
            <v>3050317.28</v>
          </cell>
          <cell r="K375">
            <v>-99205.69</v>
          </cell>
          <cell r="M375">
            <v>-3.3</v>
          </cell>
          <cell r="N375" t="str">
            <v>*5*</v>
          </cell>
        </row>
        <row r="376">
          <cell r="A376">
            <v>5211411</v>
          </cell>
          <cell r="D376" t="str">
            <v>Purchase of goods for analysis</v>
          </cell>
          <cell r="G376">
            <v>11670.87</v>
          </cell>
          <cell r="I376">
            <v>3434.65</v>
          </cell>
          <cell r="K376">
            <v>8236.2199999999993</v>
          </cell>
          <cell r="M376">
            <v>239.8</v>
          </cell>
        </row>
        <row r="377">
          <cell r="A377">
            <v>5211412</v>
          </cell>
          <cell r="D377" t="str">
            <v>TGA NATA fees</v>
          </cell>
          <cell r="G377">
            <v>9035.4599999999991</v>
          </cell>
          <cell r="I377">
            <v>10543.45</v>
          </cell>
          <cell r="K377">
            <v>-1507.99</v>
          </cell>
          <cell r="M377">
            <v>-14.3</v>
          </cell>
        </row>
        <row r="378">
          <cell r="A378">
            <v>5211413</v>
          </cell>
          <cell r="D378" t="str">
            <v>TGA Lab supp service &amp; equip &lt; $2000</v>
          </cell>
          <cell r="G378">
            <v>176908.76</v>
          </cell>
          <cell r="I378">
            <v>164035.04</v>
          </cell>
          <cell r="K378">
            <v>12873.72</v>
          </cell>
          <cell r="M378">
            <v>7.8</v>
          </cell>
        </row>
        <row r="379">
          <cell r="A379">
            <v>5211421</v>
          </cell>
          <cell r="D379" t="str">
            <v>TGA Melbourne University</v>
          </cell>
          <cell r="G379">
            <v>178178.6</v>
          </cell>
          <cell r="I379">
            <v>24273.5</v>
          </cell>
          <cell r="K379">
            <v>153905.1</v>
          </cell>
          <cell r="M379">
            <v>634</v>
          </cell>
        </row>
        <row r="380">
          <cell r="A380">
            <v>5211422</v>
          </cell>
          <cell r="D380" t="str">
            <v>External evaluators</v>
          </cell>
          <cell r="G380">
            <v>451852.29</v>
          </cell>
          <cell r="I380">
            <v>438157.22</v>
          </cell>
          <cell r="K380">
            <v>13695.07</v>
          </cell>
          <cell r="M380">
            <v>3.1</v>
          </cell>
        </row>
        <row r="381">
          <cell r="G381">
            <v>827645.98</v>
          </cell>
          <cell r="I381">
            <v>640443.86</v>
          </cell>
          <cell r="K381">
            <v>187202.12</v>
          </cell>
          <cell r="M381">
            <v>29.2</v>
          </cell>
          <cell r="N381" t="str">
            <v>*5*</v>
          </cell>
        </row>
        <row r="382">
          <cell r="A382">
            <v>5211031</v>
          </cell>
          <cell r="D382" t="str">
            <v>Bulk airfares-departmental officer trav</v>
          </cell>
          <cell r="G382">
            <v>179164.42</v>
          </cell>
          <cell r="I382">
            <v>187331.67</v>
          </cell>
          <cell r="K382">
            <v>-8167.25</v>
          </cell>
          <cell r="M382">
            <v>-4.4000000000000004</v>
          </cell>
        </row>
        <row r="383">
          <cell r="A383">
            <v>5211032</v>
          </cell>
          <cell r="D383" t="str">
            <v>Fares other</v>
          </cell>
          <cell r="G383">
            <v>6523.22</v>
          </cell>
          <cell r="I383">
            <v>-3796.64</v>
          </cell>
          <cell r="K383">
            <v>10319.86</v>
          </cell>
          <cell r="M383">
            <v>271.8</v>
          </cell>
        </row>
        <row r="384">
          <cell r="A384">
            <v>5211034</v>
          </cell>
          <cell r="D384" t="str">
            <v>Travel allowance</v>
          </cell>
          <cell r="G384">
            <v>187136.1</v>
          </cell>
          <cell r="I384">
            <v>144080.85</v>
          </cell>
          <cell r="K384">
            <v>43055.25</v>
          </cell>
          <cell r="M384">
            <v>29.9</v>
          </cell>
        </row>
        <row r="385">
          <cell r="A385">
            <v>5211035</v>
          </cell>
          <cell r="D385" t="str">
            <v>Part-day travel allowance</v>
          </cell>
          <cell r="G385">
            <v>6212</v>
          </cell>
          <cell r="I385">
            <v>4924</v>
          </cell>
          <cell r="K385">
            <v>1288</v>
          </cell>
          <cell r="M385">
            <v>26.2</v>
          </cell>
        </row>
        <row r="386">
          <cell r="A386">
            <v>5211037</v>
          </cell>
          <cell r="D386" t="str">
            <v>Private vehicle allowances</v>
          </cell>
          <cell r="G386">
            <v>5090.93</v>
          </cell>
          <cell r="I386">
            <v>188.21</v>
          </cell>
          <cell r="K386">
            <v>4902.72</v>
          </cell>
          <cell r="M386">
            <v>2604.9</v>
          </cell>
        </row>
        <row r="387">
          <cell r="A387">
            <v>5211038</v>
          </cell>
          <cell r="D387" t="str">
            <v>Taxi fares</v>
          </cell>
          <cell r="G387">
            <v>32521.29</v>
          </cell>
          <cell r="I387">
            <v>38162.050000000003</v>
          </cell>
          <cell r="K387">
            <v>-5640.76</v>
          </cell>
          <cell r="M387">
            <v>-14.8</v>
          </cell>
        </row>
        <row r="388">
          <cell r="A388">
            <v>5211039</v>
          </cell>
          <cell r="D388" t="str">
            <v>Lounge membership</v>
          </cell>
          <cell r="G388">
            <v>1083.81</v>
          </cell>
          <cell r="I388">
            <v>2951.06</v>
          </cell>
          <cell r="K388">
            <v>-1867.25</v>
          </cell>
          <cell r="M388">
            <v>-63.3</v>
          </cell>
        </row>
        <row r="389">
          <cell r="G389">
            <v>417731.77</v>
          </cell>
          <cell r="I389">
            <v>373841.2</v>
          </cell>
          <cell r="K389">
            <v>43890.57</v>
          </cell>
          <cell r="M389">
            <v>11.7</v>
          </cell>
          <cell r="N389" t="str">
            <v>*6*</v>
          </cell>
        </row>
        <row r="390">
          <cell r="A390">
            <v>5211021</v>
          </cell>
          <cell r="D390" t="str">
            <v>Overseas non-departmental officer trave</v>
          </cell>
          <cell r="G390">
            <v>21336.05</v>
          </cell>
          <cell r="I390">
            <v>29716.49</v>
          </cell>
          <cell r="K390">
            <v>-8380.44</v>
          </cell>
          <cell r="M390">
            <v>-28.2</v>
          </cell>
        </row>
        <row r="391">
          <cell r="A391">
            <v>5211022</v>
          </cell>
          <cell r="D391" t="str">
            <v>Oversea departmental officer travel</v>
          </cell>
          <cell r="G391">
            <v>104360.53</v>
          </cell>
          <cell r="I391">
            <v>71962.25</v>
          </cell>
          <cell r="K391">
            <v>32398.28</v>
          </cell>
          <cell r="M391">
            <v>45</v>
          </cell>
        </row>
        <row r="392">
          <cell r="A392">
            <v>5211024</v>
          </cell>
          <cell r="D392" t="str">
            <v>Overseas departmental officer travel fa</v>
          </cell>
          <cell r="G392">
            <v>211805.4</v>
          </cell>
          <cell r="I392">
            <v>162459.59</v>
          </cell>
          <cell r="K392">
            <v>49345.81</v>
          </cell>
          <cell r="M392">
            <v>30.4</v>
          </cell>
        </row>
        <row r="393">
          <cell r="G393">
            <v>337501.98</v>
          </cell>
          <cell r="I393">
            <v>264138.33</v>
          </cell>
          <cell r="K393">
            <v>73363.649999999994</v>
          </cell>
          <cell r="M393">
            <v>27.8</v>
          </cell>
          <cell r="N393" t="str">
            <v>*6*</v>
          </cell>
        </row>
        <row r="394">
          <cell r="A394">
            <v>5211011</v>
          </cell>
          <cell r="D394" t="str">
            <v>Motor vehicles - incidental expenses</v>
          </cell>
          <cell r="G394">
            <v>825.1</v>
          </cell>
          <cell r="I394">
            <v>3564.75</v>
          </cell>
          <cell r="K394">
            <v>-2739.65</v>
          </cell>
          <cell r="M394">
            <v>-76.900000000000006</v>
          </cell>
        </row>
        <row r="395">
          <cell r="A395">
            <v>5211012</v>
          </cell>
          <cell r="D395" t="str">
            <v>Motor vehicles - parking</v>
          </cell>
          <cell r="G395">
            <v>941.86</v>
          </cell>
          <cell r="I395">
            <v>2490.87</v>
          </cell>
          <cell r="K395">
            <v>-1549.01</v>
          </cell>
          <cell r="M395">
            <v>-62.2</v>
          </cell>
        </row>
        <row r="396">
          <cell r="A396">
            <v>5211014</v>
          </cell>
          <cell r="D396" t="str">
            <v>TGA Motor vehicles</v>
          </cell>
          <cell r="G396">
            <v>52038.85</v>
          </cell>
          <cell r="I396">
            <v>39954.639999999999</v>
          </cell>
          <cell r="K396">
            <v>12084.21</v>
          </cell>
          <cell r="M396">
            <v>30.2</v>
          </cell>
        </row>
        <row r="397">
          <cell r="G397">
            <v>53805.81</v>
          </cell>
          <cell r="I397">
            <v>46010.26</v>
          </cell>
          <cell r="K397">
            <v>7795.55</v>
          </cell>
          <cell r="M397">
            <v>16.899999999999999</v>
          </cell>
          <cell r="N397" t="str">
            <v>*6*</v>
          </cell>
        </row>
        <row r="398">
          <cell r="G398">
            <v>809039.56</v>
          </cell>
          <cell r="I398">
            <v>683989.79</v>
          </cell>
          <cell r="K398">
            <v>125049.77</v>
          </cell>
          <cell r="M398">
            <v>18.3</v>
          </cell>
          <cell r="N398" t="str">
            <v>*5*</v>
          </cell>
        </row>
        <row r="399">
          <cell r="G399">
            <v>8238018.5700000003</v>
          </cell>
          <cell r="I399">
            <v>7103423.46</v>
          </cell>
          <cell r="K399">
            <v>1134595.1100000001</v>
          </cell>
          <cell r="M399">
            <v>16</v>
          </cell>
          <cell r="N399" t="str">
            <v>*4*</v>
          </cell>
        </row>
        <row r="400">
          <cell r="A400">
            <v>5211850</v>
          </cell>
          <cell r="D400" t="str">
            <v>IBM Services under Contract</v>
          </cell>
          <cell r="G400">
            <v>1025012.99</v>
          </cell>
          <cell r="I400">
            <v>1251837.83</v>
          </cell>
          <cell r="K400">
            <v>-226824.84</v>
          </cell>
          <cell r="M400">
            <v>-18.100000000000001</v>
          </cell>
        </row>
        <row r="401">
          <cell r="A401">
            <v>5211855</v>
          </cell>
          <cell r="D401" t="str">
            <v>IBM Services NOT under Contract</v>
          </cell>
          <cell r="G401">
            <v>0</v>
          </cell>
          <cell r="I401">
            <v>4360.5</v>
          </cell>
          <cell r="K401">
            <v>-4360.5</v>
          </cell>
          <cell r="M401">
            <v>-100</v>
          </cell>
        </row>
        <row r="402">
          <cell r="A402" t="str">
            <v>Operating Lease Rental Expense</v>
          </cell>
          <cell r="G402">
            <v>1025012.99</v>
          </cell>
          <cell r="I402">
            <v>1256198.33</v>
          </cell>
          <cell r="K402">
            <v>-231185.34</v>
          </cell>
          <cell r="M402">
            <v>-18.399999999999999</v>
          </cell>
          <cell r="N402" t="str">
            <v>*4*</v>
          </cell>
        </row>
        <row r="403">
          <cell r="A403" t="str">
            <v>TOTAL Suppliers</v>
          </cell>
          <cell r="G403">
            <v>9263031.5600000005</v>
          </cell>
          <cell r="I403">
            <v>8359621.79</v>
          </cell>
          <cell r="K403">
            <v>903409.77</v>
          </cell>
          <cell r="M403">
            <v>10.8</v>
          </cell>
          <cell r="N403" t="str">
            <v>*3*</v>
          </cell>
        </row>
        <row r="404">
          <cell r="A404" t="str">
            <v>*********************************************</v>
          </cell>
        </row>
        <row r="406">
          <cell r="A406" t="str">
            <v>Depreciation &amp; amortisation</v>
          </cell>
        </row>
        <row r="407">
          <cell r="A407" t="str">
            <v>*********************************************</v>
          </cell>
        </row>
        <row r="408">
          <cell r="A408" t="str">
            <v>Depreciation</v>
          </cell>
        </row>
        <row r="409">
          <cell r="A409">
            <v>5312100</v>
          </cell>
          <cell r="D409" t="str">
            <v>Depreciation Plant</v>
          </cell>
          <cell r="G409">
            <v>16204.04</v>
          </cell>
          <cell r="I409">
            <v>16010.19</v>
          </cell>
          <cell r="K409">
            <v>193.85</v>
          </cell>
          <cell r="M409">
            <v>1.2</v>
          </cell>
        </row>
        <row r="410">
          <cell r="A410">
            <v>5312200</v>
          </cell>
          <cell r="D410" t="str">
            <v>Depreciation Office Equipment</v>
          </cell>
          <cell r="G410">
            <v>16669.5</v>
          </cell>
          <cell r="I410">
            <v>21189.93</v>
          </cell>
          <cell r="K410">
            <v>-4520.43</v>
          </cell>
          <cell r="M410">
            <v>-21.3</v>
          </cell>
        </row>
        <row r="411">
          <cell r="A411">
            <v>5312400</v>
          </cell>
          <cell r="D411" t="str">
            <v>Depreciation Laboratory Equipment</v>
          </cell>
          <cell r="G411">
            <v>168244.69</v>
          </cell>
          <cell r="I411">
            <v>168147.19</v>
          </cell>
          <cell r="K411">
            <v>97.5</v>
          </cell>
          <cell r="M411">
            <v>0.1</v>
          </cell>
        </row>
        <row r="412">
          <cell r="A412">
            <v>5312500</v>
          </cell>
          <cell r="D412" t="str">
            <v>Depreciation Furniture and Fittings</v>
          </cell>
          <cell r="G412">
            <v>877.52</v>
          </cell>
          <cell r="I412">
            <v>877.52</v>
          </cell>
          <cell r="K412">
            <v>0</v>
          </cell>
        </row>
        <row r="413">
          <cell r="A413">
            <v>5312600</v>
          </cell>
          <cell r="D413" t="str">
            <v>Depreciation Fitout</v>
          </cell>
          <cell r="G413">
            <v>62001.39</v>
          </cell>
          <cell r="I413">
            <v>61808.46</v>
          </cell>
          <cell r="K413">
            <v>192.93</v>
          </cell>
          <cell r="M413">
            <v>0.3</v>
          </cell>
        </row>
        <row r="414">
          <cell r="A414">
            <v>5312700</v>
          </cell>
          <cell r="D414" t="str">
            <v>Depreciation Computer Equipment</v>
          </cell>
          <cell r="G414">
            <v>1505.53</v>
          </cell>
          <cell r="I414">
            <v>2432.9899999999998</v>
          </cell>
          <cell r="K414">
            <v>-927.46</v>
          </cell>
          <cell r="M414">
            <v>-38.1</v>
          </cell>
        </row>
        <row r="415">
          <cell r="A415" t="str">
            <v>Other Infrastructure, Plant and Equipment</v>
          </cell>
          <cell r="G415">
            <v>265502.67</v>
          </cell>
          <cell r="I415">
            <v>270466.28000000003</v>
          </cell>
          <cell r="K415">
            <v>-4963.6099999999997</v>
          </cell>
          <cell r="M415">
            <v>-1.8</v>
          </cell>
          <cell r="N415" t="str">
            <v>*5*</v>
          </cell>
        </row>
        <row r="416">
          <cell r="G416">
            <v>265502.67</v>
          </cell>
          <cell r="I416">
            <v>270466.28000000003</v>
          </cell>
          <cell r="K416">
            <v>-4963.6099999999997</v>
          </cell>
          <cell r="M416">
            <v>-1.8</v>
          </cell>
          <cell r="N416" t="str">
            <v>*4*</v>
          </cell>
        </row>
        <row r="417">
          <cell r="A417" t="str">
            <v>Amortisation</v>
          </cell>
        </row>
        <row r="418">
          <cell r="A418">
            <v>5321000</v>
          </cell>
          <cell r="D418" t="str">
            <v>Amort Computer Software</v>
          </cell>
          <cell r="G418">
            <v>399392.31</v>
          </cell>
          <cell r="I418">
            <v>210819.72</v>
          </cell>
          <cell r="K418">
            <v>188572.59</v>
          </cell>
          <cell r="M418">
            <v>89.4</v>
          </cell>
        </row>
        <row r="419">
          <cell r="A419" t="str">
            <v>Intangibles - Computer Software</v>
          </cell>
          <cell r="G419">
            <v>399392.31</v>
          </cell>
          <cell r="I419">
            <v>210819.72</v>
          </cell>
          <cell r="K419">
            <v>188572.59</v>
          </cell>
          <cell r="M419">
            <v>89.4</v>
          </cell>
          <cell r="N419" t="str">
            <v>*5*</v>
          </cell>
        </row>
        <row r="420">
          <cell r="G420">
            <v>399392.31</v>
          </cell>
          <cell r="I420">
            <v>210819.72</v>
          </cell>
          <cell r="K420">
            <v>188572.59</v>
          </cell>
          <cell r="M420">
            <v>89.4</v>
          </cell>
          <cell r="N420" t="str">
            <v>*4*</v>
          </cell>
        </row>
        <row r="421">
          <cell r="A421" t="str">
            <v>TOTAL Depreciation &amp; amortisation</v>
          </cell>
          <cell r="G421">
            <v>664894.98</v>
          </cell>
          <cell r="I421">
            <v>481286</v>
          </cell>
          <cell r="K421">
            <v>183608.98</v>
          </cell>
          <cell r="M421">
            <v>38.1</v>
          </cell>
          <cell r="N421" t="str">
            <v>*3*</v>
          </cell>
        </row>
        <row r="422">
          <cell r="A422" t="str">
            <v>*********************************************</v>
          </cell>
        </row>
        <row r="424">
          <cell r="A424" t="str">
            <v>Net loss from sale of assets</v>
          </cell>
        </row>
        <row r="425">
          <cell r="A425" t="str">
            <v>*********************************************</v>
          </cell>
        </row>
        <row r="426">
          <cell r="A426">
            <v>5520000</v>
          </cell>
          <cell r="D426" t="str">
            <v>Net Loss on Sale Infrastruct,Plant,Equi</v>
          </cell>
          <cell r="G426">
            <v>0</v>
          </cell>
          <cell r="I426">
            <v>1681.25</v>
          </cell>
          <cell r="K426">
            <v>-1681.25</v>
          </cell>
          <cell r="M426">
            <v>-100</v>
          </cell>
        </row>
        <row r="427">
          <cell r="A427" t="str">
            <v>Infrastructure, Plant and Equipment</v>
          </cell>
          <cell r="G427">
            <v>0</v>
          </cell>
          <cell r="I427">
            <v>1681.25</v>
          </cell>
          <cell r="K427">
            <v>-1681.25</v>
          </cell>
          <cell r="M427">
            <v>-100</v>
          </cell>
          <cell r="N427" t="str">
            <v>*4*</v>
          </cell>
        </row>
        <row r="428">
          <cell r="A428" t="str">
            <v>TOTAL Net loss from sale of assets</v>
          </cell>
          <cell r="G428">
            <v>0</v>
          </cell>
          <cell r="I428">
            <v>1681.25</v>
          </cell>
          <cell r="K428">
            <v>-1681.25</v>
          </cell>
          <cell r="M428">
            <v>-100</v>
          </cell>
          <cell r="N428" t="str">
            <v>*3*</v>
          </cell>
        </row>
        <row r="429">
          <cell r="A429" t="str">
            <v>*********************************************</v>
          </cell>
        </row>
        <row r="431">
          <cell r="A431" t="str">
            <v>Total : EXPENSES</v>
          </cell>
          <cell r="G431">
            <v>25206231.690000001</v>
          </cell>
          <cell r="I431">
            <v>22207033.34</v>
          </cell>
          <cell r="K431">
            <v>2999198.35</v>
          </cell>
          <cell r="M431">
            <v>13.5</v>
          </cell>
          <cell r="N431" t="str">
            <v>*2*</v>
          </cell>
        </row>
        <row r="432">
          <cell r="A432" t="str">
            <v>*********************************************</v>
          </cell>
        </row>
        <row r="434">
          <cell r="A434" t="str">
            <v>OPERATING RESULT</v>
          </cell>
        </row>
        <row r="435">
          <cell r="A435" t="str">
            <v>OPERATING RESULT</v>
          </cell>
          <cell r="G435">
            <v>5426606.3600000003</v>
          </cell>
          <cell r="I435">
            <v>135341.41</v>
          </cell>
          <cell r="K435">
            <v>5291264.95</v>
          </cell>
          <cell r="M435">
            <v>3909.6</v>
          </cell>
          <cell r="N435" t="str">
            <v>*2*</v>
          </cell>
        </row>
        <row r="436">
          <cell r="A436" t="str">
            <v>*********************************************</v>
          </cell>
        </row>
        <row r="438">
          <cell r="A438" t="str">
            <v>Total : OPERATING STATEMENT</v>
          </cell>
          <cell r="G438">
            <v>0</v>
          </cell>
          <cell r="I438">
            <v>0</v>
          </cell>
          <cell r="K438">
            <v>0</v>
          </cell>
          <cell r="N438" t="str">
            <v>*1*</v>
          </cell>
        </row>
        <row r="439">
          <cell r="A439" t="str">
            <v>=============================================</v>
          </cell>
        </row>
        <row r="440">
          <cell r="A440" t="str">
            <v>=============================================</v>
          </cell>
        </row>
        <row r="441">
          <cell r="A441" t="str">
            <v>=============================================</v>
          </cell>
        </row>
      </sheetData>
      <sheetData sheetId="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sh &amp; Investments"/>
      <sheetName val="Receivables"/>
      <sheetName val="L &amp; B  Infrastructure P&amp;E"/>
      <sheetName val=" Inv &amp; Intangibles"/>
      <sheetName val="Prepayments"/>
      <sheetName val="Loans + other"/>
      <sheetName val="Employee Provisions"/>
      <sheetName val="Suppliers"/>
      <sheetName val="Other Payables"/>
      <sheetName val="Equity"/>
      <sheetName val="a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4">
          <cell r="B4">
            <v>1000</v>
          </cell>
          <cell r="C4" t="str">
            <v>Business area</v>
          </cell>
          <cell r="E4" t="str">
            <v>****</v>
          </cell>
          <cell r="J4" t="str">
            <v>Amounts in</v>
          </cell>
          <cell r="L4" t="str">
            <v>AUD</v>
          </cell>
        </row>
        <row r="6">
          <cell r="A6" t="str">
            <v>Texts</v>
          </cell>
          <cell r="F6" t="str">
            <v>Reporting period</v>
          </cell>
          <cell r="H6" t="str">
            <v>Comparison period</v>
          </cell>
          <cell r="K6" t="str">
            <v xml:space="preserve">       Absolute</v>
          </cell>
          <cell r="M6" t="str">
            <v xml:space="preserve">   Rel</v>
          </cell>
          <cell r="N6" t="str">
            <v>Sumt</v>
          </cell>
        </row>
        <row r="7">
          <cell r="F7" t="str">
            <v>(01.2005-02.2005)</v>
          </cell>
          <cell r="H7" t="str">
            <v>(01.2004-16.2004)</v>
          </cell>
          <cell r="K7" t="str">
            <v xml:space="preserve">     difference</v>
          </cell>
          <cell r="M7" t="str">
            <v xml:space="preserve">   dif</v>
          </cell>
          <cell r="N7" t="str">
            <v>level</v>
          </cell>
        </row>
        <row r="9">
          <cell r="A9" t="str">
            <v>BALANCE SHEET</v>
          </cell>
        </row>
        <row r="10">
          <cell r="A10" t="str">
            <v>=============================================</v>
          </cell>
        </row>
        <row r="11">
          <cell r="A11" t="str">
            <v>=============================================</v>
          </cell>
        </row>
        <row r="12">
          <cell r="A12" t="str">
            <v>=============================================</v>
          </cell>
        </row>
        <row r="13">
          <cell r="A13" t="str">
            <v>ASSETS</v>
          </cell>
        </row>
        <row r="15">
          <cell r="A15" t="str">
            <v>Financial Assets</v>
          </cell>
        </row>
        <row r="17">
          <cell r="A17" t="str">
            <v>Cash</v>
          </cell>
        </row>
        <row r="19">
          <cell r="A19">
            <v>1112100</v>
          </cell>
          <cell r="D19" t="str">
            <v>Departmental Bank Account</v>
          </cell>
          <cell r="G19">
            <v>3304293.68</v>
          </cell>
          <cell r="I19">
            <v>7401860.8700000001</v>
          </cell>
          <cell r="K19">
            <v>-4097567.19</v>
          </cell>
          <cell r="M19">
            <v>-55.4</v>
          </cell>
        </row>
        <row r="20">
          <cell r="A20">
            <v>1112110</v>
          </cell>
          <cell r="D20" t="str">
            <v>Dept EFT Payments Clearing Account</v>
          </cell>
          <cell r="G20">
            <v>-27111.7</v>
          </cell>
          <cell r="I20">
            <v>-38810.080000000002</v>
          </cell>
          <cell r="K20">
            <v>11698.38</v>
          </cell>
          <cell r="M20">
            <v>30.1</v>
          </cell>
        </row>
        <row r="21">
          <cell r="A21">
            <v>1112120</v>
          </cell>
          <cell r="D21" t="str">
            <v>Dept Cheque Payments Clearing Account</v>
          </cell>
          <cell r="G21">
            <v>-83864.59</v>
          </cell>
          <cell r="I21">
            <v>-181800.84</v>
          </cell>
          <cell r="K21">
            <v>97936.25</v>
          </cell>
          <cell r="M21">
            <v>53.9</v>
          </cell>
        </row>
        <row r="22">
          <cell r="A22">
            <v>1112135</v>
          </cell>
          <cell r="D22" t="str">
            <v>Dept Overseas Payments Clearing</v>
          </cell>
          <cell r="G22">
            <v>0</v>
          </cell>
          <cell r="I22">
            <v>-3270.35</v>
          </cell>
          <cell r="K22">
            <v>3270.35</v>
          </cell>
          <cell r="M22">
            <v>100</v>
          </cell>
        </row>
        <row r="23">
          <cell r="A23">
            <v>1112140</v>
          </cell>
          <cell r="D23" t="str">
            <v>Dept EFT Receipts Clearing Account</v>
          </cell>
          <cell r="G23">
            <v>-3563.69</v>
          </cell>
          <cell r="I23">
            <v>110602.19</v>
          </cell>
          <cell r="K23">
            <v>-114165.88</v>
          </cell>
          <cell r="M23">
            <v>-103.2</v>
          </cell>
        </row>
        <row r="24">
          <cell r="A24">
            <v>1112150</v>
          </cell>
          <cell r="D24" t="str">
            <v>Dept Credit Card Receipts Clear Account</v>
          </cell>
          <cell r="G24">
            <v>136.61000000000001</v>
          </cell>
          <cell r="I24">
            <v>0</v>
          </cell>
          <cell r="K24">
            <v>136.61000000000001</v>
          </cell>
        </row>
        <row r="25">
          <cell r="A25">
            <v>1112170</v>
          </cell>
          <cell r="D25" t="str">
            <v>Dept Deposits Clearing Account</v>
          </cell>
          <cell r="G25">
            <v>221.23</v>
          </cell>
          <cell r="I25">
            <v>240.68</v>
          </cell>
          <cell r="K25">
            <v>-19.45</v>
          </cell>
          <cell r="M25">
            <v>-8.1</v>
          </cell>
        </row>
        <row r="26">
          <cell r="A26">
            <v>1112180</v>
          </cell>
          <cell r="D26" t="str">
            <v>Dept Unidentified Credits Account</v>
          </cell>
          <cell r="G26">
            <v>-27837.94</v>
          </cell>
          <cell r="I26">
            <v>-13543.57</v>
          </cell>
          <cell r="K26">
            <v>-14294.37</v>
          </cell>
          <cell r="M26">
            <v>-105.5</v>
          </cell>
        </row>
        <row r="27">
          <cell r="A27">
            <v>1112190</v>
          </cell>
          <cell r="D27" t="str">
            <v>Dept Unidentified Debits Account</v>
          </cell>
          <cell r="G27">
            <v>114361.96</v>
          </cell>
          <cell r="I27">
            <v>0</v>
          </cell>
          <cell r="K27">
            <v>114361.96</v>
          </cell>
        </row>
        <row r="28">
          <cell r="A28">
            <v>1112195</v>
          </cell>
          <cell r="D28" t="str">
            <v>Dept Direct Debits Clearing Account</v>
          </cell>
          <cell r="G28">
            <v>1324.28</v>
          </cell>
          <cell r="I28">
            <v>0</v>
          </cell>
          <cell r="K28">
            <v>1324.28</v>
          </cell>
        </row>
        <row r="29">
          <cell r="A29">
            <v>1112200</v>
          </cell>
          <cell r="D29" t="str">
            <v>Rejects Returnds Bank Account</v>
          </cell>
          <cell r="G29">
            <v>280.25</v>
          </cell>
          <cell r="I29">
            <v>14234.5</v>
          </cell>
          <cell r="K29">
            <v>-13954.25</v>
          </cell>
          <cell r="M29">
            <v>-98</v>
          </cell>
        </row>
        <row r="30">
          <cell r="A30">
            <v>1112210</v>
          </cell>
          <cell r="D30" t="str">
            <v>Rejects EFT Payments Clearing Account</v>
          </cell>
          <cell r="G30">
            <v>-280.25</v>
          </cell>
          <cell r="I30">
            <v>-14234.5</v>
          </cell>
          <cell r="K30">
            <v>13954.25</v>
          </cell>
          <cell r="M30">
            <v>98</v>
          </cell>
        </row>
        <row r="31">
          <cell r="G31">
            <v>3277959.84</v>
          </cell>
          <cell r="I31">
            <v>7275278.9000000004</v>
          </cell>
          <cell r="K31">
            <v>-3997319.06</v>
          </cell>
          <cell r="M31">
            <v>-54.9</v>
          </cell>
          <cell r="N31" t="str">
            <v>*6*</v>
          </cell>
        </row>
        <row r="32">
          <cell r="A32">
            <v>1112700</v>
          </cell>
          <cell r="D32" t="str">
            <v>Reserve Link Suspense</v>
          </cell>
          <cell r="G32">
            <v>-9083.3799999999992</v>
          </cell>
          <cell r="I32">
            <v>-22625.759999999998</v>
          </cell>
          <cell r="K32">
            <v>13542.38</v>
          </cell>
          <cell r="M32">
            <v>59.9</v>
          </cell>
        </row>
        <row r="33">
          <cell r="G33">
            <v>-9083.3799999999992</v>
          </cell>
          <cell r="I33">
            <v>-22625.759999999998</v>
          </cell>
          <cell r="K33">
            <v>13542.38</v>
          </cell>
          <cell r="M33">
            <v>59.9</v>
          </cell>
          <cell r="N33" t="str">
            <v>*6*</v>
          </cell>
        </row>
        <row r="34">
          <cell r="A34" t="str">
            <v>Cash at Bank</v>
          </cell>
          <cell r="G34">
            <v>3268876.46</v>
          </cell>
          <cell r="I34">
            <v>7252653.1399999997</v>
          </cell>
          <cell r="K34">
            <v>-3983776.68</v>
          </cell>
          <cell r="M34">
            <v>-54.9</v>
          </cell>
          <cell r="N34" t="str">
            <v>*5*</v>
          </cell>
        </row>
        <row r="35">
          <cell r="A35">
            <v>1111000</v>
          </cell>
          <cell r="D35" t="str">
            <v>Cash on Hand</v>
          </cell>
          <cell r="G35">
            <v>10465.65</v>
          </cell>
          <cell r="I35">
            <v>10465.65</v>
          </cell>
          <cell r="K35">
            <v>0</v>
          </cell>
        </row>
        <row r="36">
          <cell r="A36" t="str">
            <v>Cash on Hand</v>
          </cell>
          <cell r="G36">
            <v>10465.65</v>
          </cell>
          <cell r="I36">
            <v>10465.65</v>
          </cell>
          <cell r="K36">
            <v>0</v>
          </cell>
          <cell r="N36" t="str">
            <v>*5*</v>
          </cell>
        </row>
        <row r="37">
          <cell r="A37" t="str">
            <v>Total : Cash</v>
          </cell>
          <cell r="G37">
            <v>3279342.11</v>
          </cell>
          <cell r="I37">
            <v>7263118.79</v>
          </cell>
          <cell r="K37">
            <v>-3983776.68</v>
          </cell>
          <cell r="M37">
            <v>-54.8</v>
          </cell>
          <cell r="N37" t="str">
            <v>*4*</v>
          </cell>
        </row>
        <row r="38">
          <cell r="A38" t="str">
            <v>*********************************************</v>
          </cell>
        </row>
        <row r="39">
          <cell r="A39" t="str">
            <v>Receivables</v>
          </cell>
        </row>
        <row r="41">
          <cell r="A41">
            <v>1121000</v>
          </cell>
          <cell r="D41" t="str">
            <v>Goods &amp; Services (Trade) CONTROL</v>
          </cell>
          <cell r="G41">
            <v>1585046.72</v>
          </cell>
          <cell r="I41">
            <v>2396041.17</v>
          </cell>
          <cell r="K41">
            <v>-810994.45</v>
          </cell>
          <cell r="M41">
            <v>-33.799999999999997</v>
          </cell>
        </row>
        <row r="42">
          <cell r="A42" t="str">
            <v>Goods and Services Trade</v>
          </cell>
          <cell r="G42">
            <v>1585046.72</v>
          </cell>
          <cell r="I42">
            <v>2396041.17</v>
          </cell>
          <cell r="K42">
            <v>-810994.45</v>
          </cell>
          <cell r="M42">
            <v>-33.799999999999997</v>
          </cell>
          <cell r="N42" t="str">
            <v>*5*</v>
          </cell>
        </row>
        <row r="43">
          <cell r="A43">
            <v>1126000</v>
          </cell>
          <cell r="D43" t="str">
            <v>Provision for doubtful debts</v>
          </cell>
          <cell r="G43">
            <v>-31266.68</v>
          </cell>
          <cell r="I43">
            <v>-31266.68</v>
          </cell>
          <cell r="K43">
            <v>0</v>
          </cell>
        </row>
        <row r="44">
          <cell r="A44" t="str">
            <v>Provision for Doubtful Debts</v>
          </cell>
          <cell r="G44">
            <v>-31266.68</v>
          </cell>
          <cell r="I44">
            <v>-31266.68</v>
          </cell>
          <cell r="K44">
            <v>0</v>
          </cell>
          <cell r="N44" t="str">
            <v>*5*</v>
          </cell>
        </row>
        <row r="45">
          <cell r="A45">
            <v>1125000</v>
          </cell>
          <cell r="D45" t="str">
            <v>Receivable at OPA-Prior year</v>
          </cell>
          <cell r="G45">
            <v>55240694.950000003</v>
          </cell>
          <cell r="I45">
            <v>55240694.950000003</v>
          </cell>
          <cell r="K45">
            <v>0</v>
          </cell>
        </row>
        <row r="46">
          <cell r="A46">
            <v>1125100</v>
          </cell>
          <cell r="D46" t="str">
            <v>Receivable at OPA-Current year</v>
          </cell>
          <cell r="G46">
            <v>-86210271.269999996</v>
          </cell>
          <cell r="I46">
            <v>0</v>
          </cell>
          <cell r="K46">
            <v>-86210271.269999996</v>
          </cell>
        </row>
        <row r="47">
          <cell r="A47">
            <v>1125200</v>
          </cell>
          <cell r="D47" t="str">
            <v>Receipts to OPA</v>
          </cell>
          <cell r="G47">
            <v>57912460</v>
          </cell>
          <cell r="I47">
            <v>0</v>
          </cell>
          <cell r="K47">
            <v>57912460</v>
          </cell>
        </row>
        <row r="48">
          <cell r="A48">
            <v>1127000</v>
          </cell>
          <cell r="D48" t="str">
            <v>Appropriation revenue receivable</v>
          </cell>
          <cell r="G48">
            <v>3769000</v>
          </cell>
          <cell r="I48">
            <v>3769000</v>
          </cell>
          <cell r="K48">
            <v>0</v>
          </cell>
        </row>
        <row r="49">
          <cell r="A49" t="str">
            <v>Appropriation Receivable</v>
          </cell>
          <cell r="G49">
            <v>30711883.68</v>
          </cell>
          <cell r="I49">
            <v>59009694.950000003</v>
          </cell>
          <cell r="K49">
            <v>-28297811.27</v>
          </cell>
          <cell r="M49">
            <v>-48</v>
          </cell>
          <cell r="N49" t="str">
            <v>*5*</v>
          </cell>
        </row>
        <row r="50">
          <cell r="A50">
            <v>1128310</v>
          </cell>
          <cell r="D50" t="str">
            <v>GST Clearing</v>
          </cell>
          <cell r="G50">
            <v>1037530.44</v>
          </cell>
          <cell r="I50">
            <v>3463411.65</v>
          </cell>
          <cell r="K50">
            <v>-2425881.21</v>
          </cell>
          <cell r="M50">
            <v>-70</v>
          </cell>
        </row>
        <row r="51">
          <cell r="A51" t="str">
            <v>GST Receivable</v>
          </cell>
          <cell r="G51">
            <v>1037530.44</v>
          </cell>
          <cell r="I51">
            <v>3463411.65</v>
          </cell>
          <cell r="K51">
            <v>-2425881.21</v>
          </cell>
          <cell r="M51">
            <v>-70</v>
          </cell>
          <cell r="N51" t="str">
            <v>*5*</v>
          </cell>
        </row>
        <row r="52">
          <cell r="A52">
            <v>1129100</v>
          </cell>
          <cell r="D52" t="str">
            <v>Other receivables</v>
          </cell>
          <cell r="G52">
            <v>12692954.91</v>
          </cell>
          <cell r="I52">
            <v>9927372.8100000005</v>
          </cell>
          <cell r="K52">
            <v>2765582.1</v>
          </cell>
          <cell r="M52">
            <v>27.9</v>
          </cell>
        </row>
        <row r="53">
          <cell r="A53">
            <v>1129500</v>
          </cell>
          <cell r="D53" t="str">
            <v>Workers compensation claims receivable</v>
          </cell>
          <cell r="G53">
            <v>563615.12</v>
          </cell>
          <cell r="I53">
            <v>360456.75</v>
          </cell>
          <cell r="K53">
            <v>203158.37</v>
          </cell>
          <cell r="M53">
            <v>56.4</v>
          </cell>
        </row>
        <row r="54">
          <cell r="A54">
            <v>1129600</v>
          </cell>
          <cell r="D54" t="str">
            <v>Salary advances receivable</v>
          </cell>
          <cell r="G54">
            <v>-38622.28</v>
          </cell>
          <cell r="I54">
            <v>0</v>
          </cell>
          <cell r="K54">
            <v>-38622.28</v>
          </cell>
        </row>
        <row r="55">
          <cell r="A55">
            <v>1129900</v>
          </cell>
          <cell r="D55" t="str">
            <v>Lease Incentive Receivable</v>
          </cell>
          <cell r="G55">
            <v>119460.03</v>
          </cell>
          <cell r="I55">
            <v>254454.17</v>
          </cell>
          <cell r="K55">
            <v>-134994.14000000001</v>
          </cell>
          <cell r="M55">
            <v>-53.1</v>
          </cell>
        </row>
        <row r="56">
          <cell r="A56" t="str">
            <v>Other</v>
          </cell>
          <cell r="G56">
            <v>13337407.779999999</v>
          </cell>
          <cell r="I56">
            <v>10542283.73</v>
          </cell>
          <cell r="K56">
            <v>2795124.05</v>
          </cell>
          <cell r="M56">
            <v>26.5</v>
          </cell>
          <cell r="N56" t="str">
            <v>*5*</v>
          </cell>
        </row>
        <row r="57">
          <cell r="A57" t="str">
            <v>Total : Receivables</v>
          </cell>
          <cell r="G57">
            <v>46640601.939999998</v>
          </cell>
          <cell r="I57">
            <v>75380164.819999993</v>
          </cell>
          <cell r="K57">
            <v>-28739562.879999999</v>
          </cell>
          <cell r="M57">
            <v>-38.1</v>
          </cell>
          <cell r="N57" t="str">
            <v>*4*</v>
          </cell>
        </row>
        <row r="58">
          <cell r="A58" t="str">
            <v>*********************************************</v>
          </cell>
        </row>
        <row r="59">
          <cell r="A59" t="str">
            <v>Total : Financial Assets</v>
          </cell>
          <cell r="G59">
            <v>49919944.049999997</v>
          </cell>
          <cell r="I59">
            <v>82643283.609999999</v>
          </cell>
          <cell r="K59">
            <v>-32723339.559999999</v>
          </cell>
          <cell r="M59">
            <v>-39.6</v>
          </cell>
          <cell r="N59" t="str">
            <v>*3*</v>
          </cell>
        </row>
        <row r="60">
          <cell r="A60" t="str">
            <v>*********************************************</v>
          </cell>
        </row>
        <row r="62">
          <cell r="A62" t="str">
            <v>Non-financial Assets</v>
          </cell>
        </row>
        <row r="64">
          <cell r="A64" t="str">
            <v>Land, Buildings, Infra, Plant, Equip and Int</v>
          </cell>
        </row>
        <row r="65">
          <cell r="A65" t="str">
            <v>Land and Buildings</v>
          </cell>
        </row>
        <row r="66">
          <cell r="A66">
            <v>1211110</v>
          </cell>
          <cell r="D66" t="str">
            <v>Land at Cost</v>
          </cell>
          <cell r="G66">
            <v>115000</v>
          </cell>
          <cell r="I66">
            <v>115000</v>
          </cell>
          <cell r="K66">
            <v>0</v>
          </cell>
        </row>
        <row r="67">
          <cell r="A67" t="str">
            <v>Land</v>
          </cell>
          <cell r="G67">
            <v>115000</v>
          </cell>
          <cell r="I67">
            <v>115000</v>
          </cell>
          <cell r="K67">
            <v>0</v>
          </cell>
          <cell r="N67" t="str">
            <v>*6*</v>
          </cell>
        </row>
        <row r="68">
          <cell r="A68">
            <v>1211210</v>
          </cell>
          <cell r="D68" t="str">
            <v>Buildings at Cost</v>
          </cell>
          <cell r="G68">
            <v>155000</v>
          </cell>
          <cell r="I68">
            <v>155000</v>
          </cell>
          <cell r="K68">
            <v>0</v>
          </cell>
        </row>
        <row r="69">
          <cell r="A69">
            <v>1211220</v>
          </cell>
          <cell r="D69" t="str">
            <v>Buildings at Cost - Acc Dep</v>
          </cell>
          <cell r="G69">
            <v>-53604.160000000003</v>
          </cell>
          <cell r="I69">
            <v>-52958.33</v>
          </cell>
          <cell r="K69">
            <v>-645.83000000000004</v>
          </cell>
          <cell r="M69">
            <v>-1.2</v>
          </cell>
        </row>
        <row r="70">
          <cell r="A70" t="str">
            <v>Buildings</v>
          </cell>
          <cell r="G70">
            <v>101395.84</v>
          </cell>
          <cell r="I70">
            <v>102041.67</v>
          </cell>
          <cell r="K70">
            <v>-645.83000000000004</v>
          </cell>
          <cell r="M70">
            <v>-0.6</v>
          </cell>
          <cell r="N70" t="str">
            <v>*6*</v>
          </cell>
        </row>
        <row r="71">
          <cell r="G71">
            <v>216395.84</v>
          </cell>
          <cell r="I71">
            <v>217041.67</v>
          </cell>
          <cell r="K71">
            <v>-645.83000000000004</v>
          </cell>
          <cell r="M71">
            <v>-0.3</v>
          </cell>
          <cell r="N71" t="str">
            <v>*5*</v>
          </cell>
        </row>
        <row r="72">
          <cell r="A72" t="str">
            <v>Infrastructure, Plant and Equipment</v>
          </cell>
        </row>
        <row r="73">
          <cell r="A73">
            <v>1212010</v>
          </cell>
          <cell r="D73" t="str">
            <v>Leasehold Improvements at Cost</v>
          </cell>
          <cell r="G73">
            <v>21007515.5</v>
          </cell>
          <cell r="I73">
            <v>21007515.5</v>
          </cell>
          <cell r="K73">
            <v>0</v>
          </cell>
        </row>
        <row r="74">
          <cell r="A74">
            <v>1212020</v>
          </cell>
          <cell r="D74" t="str">
            <v>Lease Improve at Cost - Acc Dep</v>
          </cell>
          <cell r="G74">
            <v>-14441902.23</v>
          </cell>
          <cell r="I74">
            <v>-14069347.800000001</v>
          </cell>
          <cell r="K74">
            <v>-372554.43</v>
          </cell>
          <cell r="M74">
            <v>-2.6</v>
          </cell>
        </row>
        <row r="75">
          <cell r="A75">
            <v>1212030</v>
          </cell>
          <cell r="D75" t="str">
            <v>Leasehold Improvements at Valuation</v>
          </cell>
          <cell r="G75">
            <v>7703000</v>
          </cell>
          <cell r="I75">
            <v>7703000</v>
          </cell>
          <cell r="K75">
            <v>0</v>
          </cell>
        </row>
        <row r="76">
          <cell r="A76">
            <v>1212040</v>
          </cell>
          <cell r="D76" t="str">
            <v>Lease Improve at Val - Acc Dep</v>
          </cell>
          <cell r="G76">
            <v>-4968664</v>
          </cell>
          <cell r="I76">
            <v>-4873353.95</v>
          </cell>
          <cell r="K76">
            <v>-95310.05</v>
          </cell>
          <cell r="M76">
            <v>-2</v>
          </cell>
        </row>
        <row r="77">
          <cell r="A77">
            <v>1212050</v>
          </cell>
          <cell r="D77" t="str">
            <v>Leasehold Improvements - WIP</v>
          </cell>
          <cell r="G77">
            <v>2862365.99</v>
          </cell>
          <cell r="I77">
            <v>2553895.9700000002</v>
          </cell>
          <cell r="K77">
            <v>308470.02</v>
          </cell>
          <cell r="M77">
            <v>12.1</v>
          </cell>
        </row>
        <row r="78">
          <cell r="A78" t="str">
            <v>Leasehold Improvements</v>
          </cell>
          <cell r="G78">
            <v>12162315.26</v>
          </cell>
          <cell r="I78">
            <v>12321709.720000001</v>
          </cell>
          <cell r="K78">
            <v>-159394.46</v>
          </cell>
          <cell r="M78">
            <v>-1.3</v>
          </cell>
          <cell r="N78" t="str">
            <v>*6*</v>
          </cell>
        </row>
        <row r="79">
          <cell r="A79">
            <v>1212060</v>
          </cell>
          <cell r="D79" t="str">
            <v>Plant at Cost</v>
          </cell>
          <cell r="G79">
            <v>2014217.24</v>
          </cell>
          <cell r="I79">
            <v>2014217.24</v>
          </cell>
          <cell r="K79">
            <v>0</v>
          </cell>
        </row>
        <row r="80">
          <cell r="A80">
            <v>1212070</v>
          </cell>
          <cell r="D80" t="str">
            <v>Plant at Cost - Acc Dep</v>
          </cell>
          <cell r="G80">
            <v>-1157495.8400000001</v>
          </cell>
          <cell r="I80">
            <v>-1122503.4099999999</v>
          </cell>
          <cell r="K80">
            <v>-34992.43</v>
          </cell>
          <cell r="M80">
            <v>-3.1</v>
          </cell>
        </row>
        <row r="81">
          <cell r="A81" t="str">
            <v>Plant</v>
          </cell>
          <cell r="G81">
            <v>856721.4</v>
          </cell>
          <cell r="I81">
            <v>891713.83</v>
          </cell>
          <cell r="K81">
            <v>-34992.43</v>
          </cell>
          <cell r="M81">
            <v>-3.9</v>
          </cell>
          <cell r="N81" t="str">
            <v>*6*</v>
          </cell>
        </row>
        <row r="82">
          <cell r="A82">
            <v>1212100</v>
          </cell>
          <cell r="D82" t="str">
            <v>Office Equipment at Cost</v>
          </cell>
          <cell r="G82">
            <v>1936607.09</v>
          </cell>
          <cell r="I82">
            <v>1927431.91</v>
          </cell>
          <cell r="K82">
            <v>9175.18</v>
          </cell>
          <cell r="M82">
            <v>0.5</v>
          </cell>
        </row>
        <row r="83">
          <cell r="A83">
            <v>1212110</v>
          </cell>
          <cell r="D83" t="str">
            <v>Office Equipment at Cost - Acc Dep</v>
          </cell>
          <cell r="G83">
            <v>-1507593.9</v>
          </cell>
          <cell r="I83">
            <v>-1481413.39</v>
          </cell>
          <cell r="K83">
            <v>-26180.51</v>
          </cell>
          <cell r="M83">
            <v>-1.8</v>
          </cell>
        </row>
        <row r="84">
          <cell r="A84">
            <v>1212120</v>
          </cell>
          <cell r="D84" t="str">
            <v>Office Equipment at Valuation</v>
          </cell>
          <cell r="G84">
            <v>13090.91</v>
          </cell>
          <cell r="I84">
            <v>13090.91</v>
          </cell>
          <cell r="K84">
            <v>0</v>
          </cell>
        </row>
        <row r="85">
          <cell r="A85">
            <v>1212130</v>
          </cell>
          <cell r="D85" t="str">
            <v>Office Equip at Val - Acc Dep</v>
          </cell>
          <cell r="G85">
            <v>-2759.97</v>
          </cell>
          <cell r="I85">
            <v>-2530.3000000000002</v>
          </cell>
          <cell r="K85">
            <v>-229.67</v>
          </cell>
          <cell r="M85">
            <v>-9.1</v>
          </cell>
        </row>
        <row r="86">
          <cell r="A86" t="str">
            <v>Office Equipment</v>
          </cell>
          <cell r="G86">
            <v>439344.13</v>
          </cell>
          <cell r="I86">
            <v>456579.13</v>
          </cell>
          <cell r="K86">
            <v>-17235</v>
          </cell>
          <cell r="M86">
            <v>-3.8</v>
          </cell>
          <cell r="N86" t="str">
            <v>*6*</v>
          </cell>
        </row>
        <row r="87">
          <cell r="A87">
            <v>1212140</v>
          </cell>
          <cell r="D87" t="str">
            <v>Furniture and Fittings at Cost</v>
          </cell>
          <cell r="G87">
            <v>231760.86</v>
          </cell>
          <cell r="I87">
            <v>231760.86</v>
          </cell>
          <cell r="K87">
            <v>0</v>
          </cell>
        </row>
        <row r="88">
          <cell r="A88">
            <v>1212150</v>
          </cell>
          <cell r="D88" t="str">
            <v>Furniture and Fit at Cost - Acc Dep</v>
          </cell>
          <cell r="G88">
            <v>-68259.92</v>
          </cell>
          <cell r="I88">
            <v>-66618.850000000006</v>
          </cell>
          <cell r="K88">
            <v>-1641.07</v>
          </cell>
          <cell r="M88">
            <v>-2.5</v>
          </cell>
        </row>
        <row r="89">
          <cell r="A89" t="str">
            <v>Furniture and Fittings</v>
          </cell>
          <cell r="G89">
            <v>163500.94</v>
          </cell>
          <cell r="I89">
            <v>165142.01</v>
          </cell>
          <cell r="K89">
            <v>-1641.07</v>
          </cell>
          <cell r="M89">
            <v>-1</v>
          </cell>
          <cell r="N89" t="str">
            <v>*6*</v>
          </cell>
        </row>
        <row r="90">
          <cell r="A90">
            <v>1212180</v>
          </cell>
          <cell r="D90" t="str">
            <v>Computer Equipment at Cost</v>
          </cell>
          <cell r="G90">
            <v>378091.64</v>
          </cell>
          <cell r="I90">
            <v>375028.91</v>
          </cell>
          <cell r="K90">
            <v>3062.73</v>
          </cell>
          <cell r="M90">
            <v>0.8</v>
          </cell>
        </row>
        <row r="91">
          <cell r="A91">
            <v>1212190</v>
          </cell>
          <cell r="D91" t="str">
            <v>Computer Hardware at Cost - Acc Dep</v>
          </cell>
          <cell r="G91">
            <v>-199980.48</v>
          </cell>
          <cell r="I91">
            <v>-192994.61</v>
          </cell>
          <cell r="K91">
            <v>-6985.87</v>
          </cell>
          <cell r="M91">
            <v>-3.6</v>
          </cell>
        </row>
        <row r="92">
          <cell r="A92" t="str">
            <v>Computer Hardware</v>
          </cell>
          <cell r="G92">
            <v>178111.16</v>
          </cell>
          <cell r="I92">
            <v>182034.3</v>
          </cell>
          <cell r="K92">
            <v>-3923.14</v>
          </cell>
          <cell r="M92">
            <v>-2.2000000000000002</v>
          </cell>
          <cell r="N92" t="str">
            <v>*6*</v>
          </cell>
        </row>
        <row r="93">
          <cell r="G93">
            <v>13799992.890000001</v>
          </cell>
          <cell r="I93">
            <v>14017178.99</v>
          </cell>
          <cell r="K93">
            <v>-217186.1</v>
          </cell>
          <cell r="M93">
            <v>-1.5</v>
          </cell>
          <cell r="N93" t="str">
            <v>*5*</v>
          </cell>
        </row>
        <row r="94">
          <cell r="A94" t="str">
            <v>Intangibles</v>
          </cell>
        </row>
        <row r="95">
          <cell r="A95">
            <v>1213110</v>
          </cell>
          <cell r="D95" t="str">
            <v>Purchased Software at Cost</v>
          </cell>
          <cell r="G95">
            <v>14169382.460000001</v>
          </cell>
          <cell r="I95">
            <v>14169382.460000001</v>
          </cell>
          <cell r="K95">
            <v>0</v>
          </cell>
        </row>
        <row r="96">
          <cell r="A96">
            <v>1213120</v>
          </cell>
          <cell r="D96" t="str">
            <v>Purchased Software at Cost - accumulate</v>
          </cell>
          <cell r="G96">
            <v>-13796322.119999999</v>
          </cell>
          <cell r="I96">
            <v>-13685310.279999999</v>
          </cell>
          <cell r="K96">
            <v>-111011.84</v>
          </cell>
          <cell r="M96">
            <v>-0.8</v>
          </cell>
        </row>
        <row r="97">
          <cell r="A97">
            <v>1213150</v>
          </cell>
          <cell r="D97" t="str">
            <v>Internally Developed Software at Cost</v>
          </cell>
          <cell r="G97">
            <v>32460144.23</v>
          </cell>
          <cell r="I97">
            <v>31748650.420000002</v>
          </cell>
          <cell r="K97">
            <v>711493.81</v>
          </cell>
          <cell r="M97">
            <v>2.2000000000000002</v>
          </cell>
        </row>
        <row r="98">
          <cell r="A98">
            <v>1213160</v>
          </cell>
          <cell r="D98" t="str">
            <v>Intern Dev Soft at Cost - accumulated a</v>
          </cell>
          <cell r="G98">
            <v>-20664807.41</v>
          </cell>
          <cell r="I98">
            <v>-20123299.030000001</v>
          </cell>
          <cell r="K98">
            <v>-541508.38</v>
          </cell>
          <cell r="M98">
            <v>-2.7</v>
          </cell>
        </row>
        <row r="99">
          <cell r="A99">
            <v>1213170</v>
          </cell>
          <cell r="D99" t="str">
            <v>Internally Developed Software at Valuat</v>
          </cell>
          <cell r="G99">
            <v>35227673.700000003</v>
          </cell>
          <cell r="I99">
            <v>35038692.579999998</v>
          </cell>
          <cell r="K99">
            <v>188981.12</v>
          </cell>
          <cell r="M99">
            <v>0.5</v>
          </cell>
        </row>
        <row r="100">
          <cell r="A100">
            <v>1213180</v>
          </cell>
          <cell r="D100" t="str">
            <v>Intern Dev Soft at Val - accumulated am</v>
          </cell>
          <cell r="G100">
            <v>-31496023.890000001</v>
          </cell>
          <cell r="I100">
            <v>-31215855.039999999</v>
          </cell>
          <cell r="K100">
            <v>-280168.84999999998</v>
          </cell>
          <cell r="M100">
            <v>-0.9</v>
          </cell>
        </row>
        <row r="101">
          <cell r="A101">
            <v>1213190</v>
          </cell>
          <cell r="D101" t="str">
            <v>Internally Developed Software - WIP</v>
          </cell>
          <cell r="G101">
            <v>4316705.6399999997</v>
          </cell>
          <cell r="I101">
            <v>4406342.99</v>
          </cell>
          <cell r="K101">
            <v>-89637.35</v>
          </cell>
          <cell r="M101">
            <v>-2</v>
          </cell>
        </row>
        <row r="102">
          <cell r="A102" t="str">
            <v>Computer Software</v>
          </cell>
          <cell r="G102">
            <v>20216752.609999999</v>
          </cell>
          <cell r="I102">
            <v>20338604.100000001</v>
          </cell>
          <cell r="K102">
            <v>-121851.49</v>
          </cell>
          <cell r="M102">
            <v>-0.6</v>
          </cell>
          <cell r="N102" t="str">
            <v>*6*</v>
          </cell>
        </row>
        <row r="103">
          <cell r="G103">
            <v>20216752.609999999</v>
          </cell>
          <cell r="I103">
            <v>20338604.100000001</v>
          </cell>
          <cell r="K103">
            <v>-121851.49</v>
          </cell>
          <cell r="M103">
            <v>-0.6</v>
          </cell>
          <cell r="N103" t="str">
            <v>*5*</v>
          </cell>
        </row>
        <row r="104">
          <cell r="A104" t="str">
            <v>Total : Land, Buildings, Infra, Plant, Equip</v>
          </cell>
          <cell r="G104">
            <v>34233141.340000004</v>
          </cell>
          <cell r="I104">
            <v>34572824.759999998</v>
          </cell>
          <cell r="K104">
            <v>-339683.42</v>
          </cell>
          <cell r="M104">
            <v>-1</v>
          </cell>
          <cell r="N104" t="str">
            <v>*4*</v>
          </cell>
        </row>
        <row r="105">
          <cell r="A105" t="str">
            <v>*********************************************</v>
          </cell>
        </row>
        <row r="106">
          <cell r="A106" t="str">
            <v>Inventory</v>
          </cell>
        </row>
        <row r="108">
          <cell r="A108">
            <v>1214110</v>
          </cell>
          <cell r="D108" t="str">
            <v>Stationery &amp; other consumables- invento</v>
          </cell>
          <cell r="G108">
            <v>64939.82</v>
          </cell>
          <cell r="I108">
            <v>64939.82</v>
          </cell>
          <cell r="K108">
            <v>0</v>
          </cell>
        </row>
        <row r="109">
          <cell r="A109">
            <v>1214120</v>
          </cell>
          <cell r="D109" t="str">
            <v>Other Inventory Not Held for Sale</v>
          </cell>
          <cell r="G109">
            <v>109479.2</v>
          </cell>
          <cell r="I109">
            <v>109479.2</v>
          </cell>
          <cell r="K109">
            <v>0</v>
          </cell>
        </row>
        <row r="110">
          <cell r="A110">
            <v>1214150</v>
          </cell>
          <cell r="D110" t="str">
            <v>Inventories held for sale</v>
          </cell>
          <cell r="G110">
            <v>148441.14000000001</v>
          </cell>
          <cell r="I110">
            <v>148441.14000000001</v>
          </cell>
          <cell r="K110">
            <v>0</v>
          </cell>
        </row>
        <row r="111">
          <cell r="A111" t="str">
            <v>Other Non-financial Assets</v>
          </cell>
        </row>
        <row r="113">
          <cell r="A113">
            <v>1213215</v>
          </cell>
          <cell r="D113" t="str">
            <v>Portable &amp; attractive assets</v>
          </cell>
          <cell r="G113">
            <v>904995.97</v>
          </cell>
          <cell r="I113">
            <v>886537.06</v>
          </cell>
          <cell r="K113">
            <v>18458.91</v>
          </cell>
          <cell r="M113">
            <v>2.1</v>
          </cell>
        </row>
        <row r="114">
          <cell r="A114">
            <v>1213216</v>
          </cell>
          <cell r="D114" t="str">
            <v>Portable &amp; attractive assets CONTRA acc</v>
          </cell>
          <cell r="G114">
            <v>-895578.76</v>
          </cell>
          <cell r="I114">
            <v>-886537.06</v>
          </cell>
          <cell r="K114">
            <v>-9041.7000000000007</v>
          </cell>
          <cell r="M114">
            <v>-1</v>
          </cell>
        </row>
        <row r="115">
          <cell r="A115" t="str">
            <v>Prepayments</v>
          </cell>
        </row>
        <row r="117">
          <cell r="A117">
            <v>1215380</v>
          </cell>
          <cell r="D117" t="str">
            <v>Comcare prepayments</v>
          </cell>
          <cell r="G117">
            <v>1667575.16</v>
          </cell>
          <cell r="I117">
            <v>-438806.82</v>
          </cell>
          <cell r="K117">
            <v>2106381.98</v>
          </cell>
          <cell r="M117">
            <v>480</v>
          </cell>
        </row>
        <row r="118">
          <cell r="A118">
            <v>1215391</v>
          </cell>
          <cell r="D118" t="str">
            <v>Other prepayments</v>
          </cell>
          <cell r="G118">
            <v>1309034.29</v>
          </cell>
          <cell r="I118">
            <v>56649.43</v>
          </cell>
          <cell r="K118">
            <v>1252384.8600000001</v>
          </cell>
          <cell r="M118">
            <v>2210.8000000000002</v>
          </cell>
        </row>
        <row r="119">
          <cell r="A119" t="str">
            <v>Total : Prepayments</v>
          </cell>
          <cell r="G119">
            <v>2976609.45</v>
          </cell>
          <cell r="I119">
            <v>-382157.39</v>
          </cell>
          <cell r="K119">
            <v>3358766.84</v>
          </cell>
          <cell r="M119">
            <v>878.9</v>
          </cell>
          <cell r="N119" t="str">
            <v>*5*</v>
          </cell>
        </row>
        <row r="120">
          <cell r="A120" t="str">
            <v>*********************************************</v>
          </cell>
        </row>
        <row r="121">
          <cell r="A121" t="str">
            <v>Total : Non-financial Assets</v>
          </cell>
          <cell r="G121">
            <v>37542028.159999996</v>
          </cell>
          <cell r="I121">
            <v>34513527.530000001</v>
          </cell>
          <cell r="K121">
            <v>3028500.63</v>
          </cell>
          <cell r="M121">
            <v>8.8000000000000007</v>
          </cell>
          <cell r="N121" t="str">
            <v>*3*</v>
          </cell>
        </row>
        <row r="123">
          <cell r="A123" t="str">
            <v>Total : ASSETS</v>
          </cell>
          <cell r="G123">
            <v>87461972.209999993</v>
          </cell>
          <cell r="I123">
            <v>117156811.14</v>
          </cell>
          <cell r="K123">
            <v>-29694838.93</v>
          </cell>
          <cell r="M123">
            <v>-25.3</v>
          </cell>
          <cell r="N123" t="str">
            <v>*2*</v>
          </cell>
        </row>
        <row r="124">
          <cell r="A124" t="str">
            <v>*********************************************</v>
          </cell>
        </row>
        <row r="126">
          <cell r="A126" t="str">
            <v>LIABILITIES</v>
          </cell>
        </row>
        <row r="128">
          <cell r="A128" t="str">
            <v>Debt</v>
          </cell>
        </row>
        <row r="130">
          <cell r="A130">
            <v>2111000</v>
          </cell>
          <cell r="D130" t="str">
            <v>Loans from DOFA</v>
          </cell>
          <cell r="G130">
            <v>0</v>
          </cell>
          <cell r="I130">
            <v>-3600000</v>
          </cell>
          <cell r="K130">
            <v>3600000</v>
          </cell>
          <cell r="M130">
            <v>100</v>
          </cell>
        </row>
        <row r="131">
          <cell r="A131" t="str">
            <v>Loans</v>
          </cell>
          <cell r="G131">
            <v>0</v>
          </cell>
          <cell r="I131">
            <v>-3600000</v>
          </cell>
          <cell r="K131">
            <v>3600000</v>
          </cell>
          <cell r="M131">
            <v>100</v>
          </cell>
          <cell r="N131" t="str">
            <v>*4*</v>
          </cell>
        </row>
        <row r="132">
          <cell r="A132">
            <v>2141000</v>
          </cell>
          <cell r="D132" t="str">
            <v>Lease Incentive Liability</v>
          </cell>
          <cell r="G132">
            <v>-1864474.65</v>
          </cell>
          <cell r="I132">
            <v>-1996199.26</v>
          </cell>
          <cell r="K132">
            <v>131724.60999999999</v>
          </cell>
          <cell r="M132">
            <v>6.6</v>
          </cell>
        </row>
        <row r="133">
          <cell r="A133" t="str">
            <v>Other Debt</v>
          </cell>
          <cell r="G133">
            <v>-1864474.65</v>
          </cell>
          <cell r="I133">
            <v>-1996199.26</v>
          </cell>
          <cell r="K133">
            <v>131724.60999999999</v>
          </cell>
          <cell r="M133">
            <v>6.6</v>
          </cell>
          <cell r="N133" t="str">
            <v>*4*</v>
          </cell>
        </row>
        <row r="134">
          <cell r="A134" t="str">
            <v>Total : Debt</v>
          </cell>
          <cell r="G134">
            <v>-1864474.65</v>
          </cell>
          <cell r="I134">
            <v>-5596199.2599999998</v>
          </cell>
          <cell r="K134">
            <v>3731724.61</v>
          </cell>
          <cell r="M134">
            <v>66.7</v>
          </cell>
          <cell r="N134" t="str">
            <v>*3*</v>
          </cell>
        </row>
        <row r="135">
          <cell r="A135" t="str">
            <v>*********************************************</v>
          </cell>
        </row>
        <row r="137">
          <cell r="A137" t="str">
            <v>Provisions &amp; payables</v>
          </cell>
        </row>
        <row r="139">
          <cell r="A139" t="str">
            <v>Employees</v>
          </cell>
        </row>
        <row r="140">
          <cell r="A140">
            <v>2211100</v>
          </cell>
          <cell r="D140" t="str">
            <v>Provision for recreation leave</v>
          </cell>
          <cell r="G140">
            <v>-24350942.559999999</v>
          </cell>
          <cell r="I140">
            <v>-24555076.329999998</v>
          </cell>
          <cell r="K140">
            <v>204133.77</v>
          </cell>
          <cell r="M140">
            <v>0.8</v>
          </cell>
        </row>
        <row r="141">
          <cell r="A141">
            <v>2211200</v>
          </cell>
          <cell r="D141" t="str">
            <v>Provision for long service leave</v>
          </cell>
          <cell r="G141">
            <v>-38401627.560000002</v>
          </cell>
          <cell r="I141">
            <v>-38563898.93</v>
          </cell>
          <cell r="K141">
            <v>162271.37</v>
          </cell>
          <cell r="M141">
            <v>0.4</v>
          </cell>
        </row>
        <row r="142">
          <cell r="A142" t="str">
            <v>Leave</v>
          </cell>
          <cell r="G142">
            <v>-62752570.119999997</v>
          </cell>
          <cell r="I142">
            <v>-63118975.259999998</v>
          </cell>
          <cell r="K142">
            <v>366405.14</v>
          </cell>
          <cell r="M142">
            <v>0.6</v>
          </cell>
          <cell r="N142" t="str">
            <v>*5*</v>
          </cell>
        </row>
        <row r="143">
          <cell r="A143">
            <v>2212100</v>
          </cell>
          <cell r="D143" t="str">
            <v>Accrued salary &amp; wages</v>
          </cell>
          <cell r="G143">
            <v>-4684397.13</v>
          </cell>
          <cell r="I143">
            <v>-6835808.0099999998</v>
          </cell>
          <cell r="K143">
            <v>2151410.88</v>
          </cell>
          <cell r="M143">
            <v>31.5</v>
          </cell>
        </row>
        <row r="144">
          <cell r="A144">
            <v>2212300</v>
          </cell>
          <cell r="D144" t="str">
            <v>Payroll clearing account</v>
          </cell>
          <cell r="G144">
            <v>-12698.2</v>
          </cell>
          <cell r="I144">
            <v>-12698.2</v>
          </cell>
          <cell r="K144">
            <v>0</v>
          </cell>
        </row>
        <row r="145">
          <cell r="A145">
            <v>2212300</v>
          </cell>
          <cell r="D145" t="str">
            <v>Payroll clearing account</v>
          </cell>
          <cell r="G145">
            <v>-3084.54</v>
          </cell>
          <cell r="I145">
            <v>-3084.54</v>
          </cell>
          <cell r="K145">
            <v>0</v>
          </cell>
        </row>
        <row r="146">
          <cell r="A146">
            <v>2212400</v>
          </cell>
          <cell r="D146" t="str">
            <v>Payroll Intercompany</v>
          </cell>
          <cell r="G146">
            <v>7866.88</v>
          </cell>
          <cell r="I146">
            <v>506.18</v>
          </cell>
          <cell r="K146">
            <v>7360.7</v>
          </cell>
          <cell r="M146">
            <v>1454.2</v>
          </cell>
        </row>
        <row r="147">
          <cell r="A147">
            <v>2212400</v>
          </cell>
          <cell r="D147" t="str">
            <v>Payroll Intercompany</v>
          </cell>
          <cell r="G147">
            <v>-506.18</v>
          </cell>
          <cell r="I147">
            <v>-506.18</v>
          </cell>
          <cell r="K147">
            <v>0</v>
          </cell>
        </row>
        <row r="148">
          <cell r="A148">
            <v>2212600</v>
          </cell>
          <cell r="D148" t="str">
            <v>Payroll clearing adjustments</v>
          </cell>
          <cell r="G148">
            <v>149189.71</v>
          </cell>
          <cell r="I148">
            <v>96203.76</v>
          </cell>
          <cell r="K148">
            <v>52985.95</v>
          </cell>
          <cell r="M148">
            <v>55.1</v>
          </cell>
        </row>
        <row r="149">
          <cell r="A149" t="str">
            <v>Salary and Wages</v>
          </cell>
          <cell r="G149">
            <v>-4543629.46</v>
          </cell>
          <cell r="I149">
            <v>-6755386.9900000002</v>
          </cell>
          <cell r="K149">
            <v>2211757.5299999998</v>
          </cell>
          <cell r="M149">
            <v>32.700000000000003</v>
          </cell>
          <cell r="N149" t="str">
            <v>*5*</v>
          </cell>
        </row>
        <row r="150">
          <cell r="A150">
            <v>2213100</v>
          </cell>
          <cell r="D150" t="str">
            <v>Accrued superannuation expense</v>
          </cell>
          <cell r="G150">
            <v>-513377.95</v>
          </cell>
          <cell r="I150">
            <v>-1252485.92</v>
          </cell>
          <cell r="K150">
            <v>739107.97</v>
          </cell>
          <cell r="M150">
            <v>59</v>
          </cell>
        </row>
        <row r="151">
          <cell r="A151" t="str">
            <v>Superannuation</v>
          </cell>
          <cell r="G151">
            <v>-513377.95</v>
          </cell>
          <cell r="I151">
            <v>-1252485.92</v>
          </cell>
          <cell r="K151">
            <v>739107.97</v>
          </cell>
          <cell r="M151">
            <v>59</v>
          </cell>
          <cell r="N151" t="str">
            <v>*5*</v>
          </cell>
        </row>
        <row r="152">
          <cell r="A152">
            <v>2214100</v>
          </cell>
          <cell r="D152" t="str">
            <v>Provision for separation &amp; redundancy</v>
          </cell>
          <cell r="G152">
            <v>0</v>
          </cell>
          <cell r="I152">
            <v>-175273.93</v>
          </cell>
          <cell r="K152">
            <v>175273.93</v>
          </cell>
          <cell r="M152">
            <v>100</v>
          </cell>
        </row>
        <row r="153">
          <cell r="A153" t="str">
            <v>Separation and Redundancy</v>
          </cell>
          <cell r="G153">
            <v>0</v>
          </cell>
          <cell r="I153">
            <v>-175273.93</v>
          </cell>
          <cell r="K153">
            <v>175273.93</v>
          </cell>
          <cell r="M153">
            <v>100</v>
          </cell>
          <cell r="N153" t="str">
            <v>*5*</v>
          </cell>
        </row>
        <row r="154">
          <cell r="A154">
            <v>2216000</v>
          </cell>
          <cell r="D154" t="str">
            <v>Other employee provisions</v>
          </cell>
          <cell r="G154">
            <v>-19209.77</v>
          </cell>
          <cell r="I154">
            <v>-1674725.82</v>
          </cell>
          <cell r="K154">
            <v>1655516.05</v>
          </cell>
          <cell r="M154">
            <v>98.9</v>
          </cell>
        </row>
        <row r="155">
          <cell r="A155" t="str">
            <v>Other Employee Liabilities</v>
          </cell>
          <cell r="G155">
            <v>-19209.77</v>
          </cell>
          <cell r="I155">
            <v>-1674725.82</v>
          </cell>
          <cell r="K155">
            <v>1655516.05</v>
          </cell>
          <cell r="M155">
            <v>98.9</v>
          </cell>
          <cell r="N155" t="str">
            <v>*5*</v>
          </cell>
        </row>
        <row r="156">
          <cell r="G156">
            <v>-67828787.299999997</v>
          </cell>
          <cell r="I156">
            <v>-72976847.920000002</v>
          </cell>
          <cell r="K156">
            <v>5148060.62</v>
          </cell>
          <cell r="M156">
            <v>7.1</v>
          </cell>
          <cell r="N156" t="str">
            <v>*4*</v>
          </cell>
        </row>
        <row r="157">
          <cell r="A157" t="str">
            <v>Suppliers</v>
          </cell>
        </row>
        <row r="158">
          <cell r="A158">
            <v>2221000</v>
          </cell>
          <cell r="D158" t="str">
            <v>Goods &amp; services - Trade *CONTROL ACCOU</v>
          </cell>
          <cell r="G158">
            <v>2218166.9700000002</v>
          </cell>
          <cell r="I158">
            <v>-16728005.75</v>
          </cell>
          <cell r="K158">
            <v>18946172.719999999</v>
          </cell>
          <cell r="M158">
            <v>113.3</v>
          </cell>
        </row>
        <row r="159">
          <cell r="A159">
            <v>2223000</v>
          </cell>
          <cell r="D159" t="str">
            <v>Goods received / Invoice received Clear</v>
          </cell>
          <cell r="G159">
            <v>-895679.77</v>
          </cell>
          <cell r="I159">
            <v>-2077484.05</v>
          </cell>
          <cell r="K159">
            <v>1181804.28</v>
          </cell>
          <cell r="M159">
            <v>56.9</v>
          </cell>
        </row>
        <row r="160">
          <cell r="A160" t="str">
            <v>Goods and Services</v>
          </cell>
          <cell r="G160">
            <v>1322487.2</v>
          </cell>
          <cell r="I160">
            <v>-18805489.800000001</v>
          </cell>
          <cell r="K160">
            <v>20127977</v>
          </cell>
          <cell r="M160">
            <v>107</v>
          </cell>
          <cell r="N160" t="str">
            <v>*5*</v>
          </cell>
        </row>
        <row r="161">
          <cell r="A161">
            <v>2228100</v>
          </cell>
          <cell r="D161" t="str">
            <v>Other supplier liabilities</v>
          </cell>
          <cell r="G161">
            <v>-17461734.34</v>
          </cell>
          <cell r="I161">
            <v>-15041562.949999999</v>
          </cell>
          <cell r="K161">
            <v>-2420171.39</v>
          </cell>
          <cell r="M161">
            <v>-16.100000000000001</v>
          </cell>
        </row>
        <row r="162">
          <cell r="A162">
            <v>2228110</v>
          </cell>
          <cell r="D162" t="str">
            <v>Corporate IT and Voice Liabilities</v>
          </cell>
          <cell r="G162">
            <v>-6559223.9900000002</v>
          </cell>
          <cell r="I162">
            <v>-7128812.2300000004</v>
          </cell>
          <cell r="K162">
            <v>569588.24</v>
          </cell>
          <cell r="M162">
            <v>8</v>
          </cell>
        </row>
        <row r="163">
          <cell r="A163" t="str">
            <v>Other Suppliers</v>
          </cell>
          <cell r="G163">
            <v>-24020958.329999998</v>
          </cell>
          <cell r="I163">
            <v>-22170375.18</v>
          </cell>
          <cell r="K163">
            <v>-1850583.15</v>
          </cell>
          <cell r="M163">
            <v>-8.3000000000000007</v>
          </cell>
          <cell r="N163" t="str">
            <v>*5*</v>
          </cell>
        </row>
        <row r="164">
          <cell r="G164">
            <v>-22698471.129999999</v>
          </cell>
          <cell r="I164">
            <v>-40975864.979999997</v>
          </cell>
          <cell r="K164">
            <v>18277393.850000001</v>
          </cell>
          <cell r="M164">
            <v>44.6</v>
          </cell>
          <cell r="N164" t="str">
            <v>*4*</v>
          </cell>
        </row>
        <row r="165">
          <cell r="A165" t="str">
            <v>Other</v>
          </cell>
        </row>
        <row r="166">
          <cell r="A166">
            <v>2231110</v>
          </cell>
          <cell r="D166" t="str">
            <v>Unearned revenue</v>
          </cell>
          <cell r="G166">
            <v>-730133.58</v>
          </cell>
          <cell r="I166">
            <v>-865010.43</v>
          </cell>
          <cell r="K166">
            <v>134876.85</v>
          </cell>
          <cell r="M166">
            <v>15.6</v>
          </cell>
        </row>
        <row r="167">
          <cell r="A167">
            <v>2231240</v>
          </cell>
          <cell r="D167" t="str">
            <v>Unearn rev 'Juvenile Diabetes Research</v>
          </cell>
          <cell r="G167">
            <v>-141510</v>
          </cell>
          <cell r="I167">
            <v>-141510</v>
          </cell>
          <cell r="K167">
            <v>0</v>
          </cell>
        </row>
        <row r="168">
          <cell r="A168" t="str">
            <v>Unearned Income</v>
          </cell>
          <cell r="G168">
            <v>-871643.58</v>
          </cell>
          <cell r="I168">
            <v>-1006520.43</v>
          </cell>
          <cell r="K168">
            <v>134876.85</v>
          </cell>
          <cell r="M168">
            <v>13.4</v>
          </cell>
          <cell r="N168" t="str">
            <v>*5*</v>
          </cell>
        </row>
        <row r="169">
          <cell r="A169">
            <v>2232000</v>
          </cell>
          <cell r="D169" t="str">
            <v>Accrued expenses</v>
          </cell>
          <cell r="G169">
            <v>0</v>
          </cell>
          <cell r="I169">
            <v>-110853.45</v>
          </cell>
          <cell r="K169">
            <v>110853.45</v>
          </cell>
          <cell r="M169">
            <v>100</v>
          </cell>
        </row>
        <row r="170">
          <cell r="A170">
            <v>2232200</v>
          </cell>
          <cell r="D170" t="str">
            <v>Provision for Make Good</v>
          </cell>
          <cell r="G170">
            <v>-424619.5</v>
          </cell>
          <cell r="I170">
            <v>-424619.5</v>
          </cell>
          <cell r="K170">
            <v>0</v>
          </cell>
        </row>
        <row r="171">
          <cell r="A171">
            <v>2232510</v>
          </cell>
          <cell r="D171" t="str">
            <v>Accommodation Clearing Account</v>
          </cell>
          <cell r="G171">
            <v>-439068</v>
          </cell>
          <cell r="I171">
            <v>-282532.7</v>
          </cell>
          <cell r="K171">
            <v>-156535.29999999999</v>
          </cell>
          <cell r="M171">
            <v>-55.4</v>
          </cell>
        </row>
        <row r="172">
          <cell r="A172">
            <v>2232520</v>
          </cell>
          <cell r="D172" t="str">
            <v>Airfares Clearing Account</v>
          </cell>
          <cell r="G172">
            <v>-2739241.5</v>
          </cell>
          <cell r="I172">
            <v>-1814699.84</v>
          </cell>
          <cell r="K172">
            <v>-924541.66</v>
          </cell>
          <cell r="M172">
            <v>-50.9</v>
          </cell>
        </row>
        <row r="173">
          <cell r="A173" t="str">
            <v>Accrued Expenses</v>
          </cell>
          <cell r="G173">
            <v>-3602929</v>
          </cell>
          <cell r="I173">
            <v>-2632705.4900000002</v>
          </cell>
          <cell r="K173">
            <v>-970223.51</v>
          </cell>
          <cell r="M173">
            <v>-36.9</v>
          </cell>
          <cell r="N173" t="str">
            <v>*5*</v>
          </cell>
        </row>
        <row r="174">
          <cell r="A174">
            <v>2235100</v>
          </cell>
          <cell r="D174" t="str">
            <v>GST payable</v>
          </cell>
          <cell r="G174">
            <v>0</v>
          </cell>
          <cell r="I174">
            <v>-9351</v>
          </cell>
          <cell r="K174">
            <v>9351</v>
          </cell>
          <cell r="M174">
            <v>100</v>
          </cell>
        </row>
        <row r="175">
          <cell r="A175" t="str">
            <v>GST Payable</v>
          </cell>
          <cell r="G175">
            <v>0</v>
          </cell>
          <cell r="I175">
            <v>-9351</v>
          </cell>
          <cell r="K175">
            <v>9351</v>
          </cell>
          <cell r="M175">
            <v>100</v>
          </cell>
          <cell r="N175" t="str">
            <v>*5*</v>
          </cell>
        </row>
        <row r="176">
          <cell r="A176">
            <v>2236000</v>
          </cell>
          <cell r="D176" t="str">
            <v>Withholding tax payable to ATO</v>
          </cell>
          <cell r="G176">
            <v>134</v>
          </cell>
          <cell r="I176">
            <v>134</v>
          </cell>
          <cell r="K176">
            <v>0</v>
          </cell>
        </row>
        <row r="177">
          <cell r="A177">
            <v>2236001</v>
          </cell>
          <cell r="D177" t="str">
            <v>Withholding tax payable to ATO</v>
          </cell>
          <cell r="G177">
            <v>-335</v>
          </cell>
          <cell r="I177">
            <v>-1670</v>
          </cell>
          <cell r="K177">
            <v>1335</v>
          </cell>
          <cell r="M177">
            <v>79.900000000000006</v>
          </cell>
        </row>
        <row r="178">
          <cell r="A178" t="str">
            <v>Withholding Tax</v>
          </cell>
          <cell r="G178">
            <v>-201</v>
          </cell>
          <cell r="I178">
            <v>-1536</v>
          </cell>
          <cell r="K178">
            <v>1335</v>
          </cell>
          <cell r="M178">
            <v>86.9</v>
          </cell>
          <cell r="N178" t="str">
            <v>*5*</v>
          </cell>
        </row>
        <row r="179">
          <cell r="G179">
            <v>-4474773.58</v>
          </cell>
          <cell r="I179">
            <v>-3650112.92</v>
          </cell>
          <cell r="K179">
            <v>-824660.66</v>
          </cell>
          <cell r="M179">
            <v>-22.6</v>
          </cell>
          <cell r="N179" t="str">
            <v>*4*</v>
          </cell>
        </row>
        <row r="180">
          <cell r="A180" t="str">
            <v>Total : Provisions &amp; payables</v>
          </cell>
          <cell r="G180">
            <v>-95002032.010000005</v>
          </cell>
          <cell r="I180">
            <v>-117602825.81999999</v>
          </cell>
          <cell r="K180">
            <v>22600793.809999999</v>
          </cell>
          <cell r="M180">
            <v>19.2</v>
          </cell>
          <cell r="N180" t="str">
            <v>*3*</v>
          </cell>
        </row>
        <row r="181">
          <cell r="A181" t="str">
            <v>*********************************************</v>
          </cell>
        </row>
        <row r="183">
          <cell r="A183" t="str">
            <v>Total : LIABILITIES</v>
          </cell>
          <cell r="G183">
            <v>-96866506.659999996</v>
          </cell>
          <cell r="I183">
            <v>-123199025.08</v>
          </cell>
          <cell r="K183">
            <v>26332518.420000002</v>
          </cell>
          <cell r="M183">
            <v>21.4</v>
          </cell>
          <cell r="N183" t="str">
            <v>*2*</v>
          </cell>
        </row>
        <row r="184">
          <cell r="A184" t="str">
            <v>*********************************************</v>
          </cell>
        </row>
        <row r="186">
          <cell r="A186" t="str">
            <v>EQUITY</v>
          </cell>
        </row>
        <row r="188">
          <cell r="A188" t="str">
            <v>Total Equity</v>
          </cell>
        </row>
        <row r="189">
          <cell r="A189">
            <v>3113000</v>
          </cell>
          <cell r="D189" t="str">
            <v>Capital use equity</v>
          </cell>
          <cell r="G189">
            <v>549000</v>
          </cell>
          <cell r="I189">
            <v>549000</v>
          </cell>
          <cell r="K189">
            <v>0</v>
          </cell>
        </row>
        <row r="190">
          <cell r="G190">
            <v>549000</v>
          </cell>
          <cell r="I190">
            <v>549000</v>
          </cell>
          <cell r="K190">
            <v>0</v>
          </cell>
          <cell r="N190" t="str">
            <v>*4*</v>
          </cell>
        </row>
        <row r="191">
          <cell r="A191">
            <v>3114000</v>
          </cell>
          <cell r="D191" t="str">
            <v>Changes in accounting policy</v>
          </cell>
          <cell r="G191">
            <v>4660486.34</v>
          </cell>
          <cell r="I191">
            <v>4660486.34</v>
          </cell>
          <cell r="K191">
            <v>0</v>
          </cell>
        </row>
        <row r="192">
          <cell r="G192">
            <v>4660486.34</v>
          </cell>
          <cell r="I192">
            <v>4660486.34</v>
          </cell>
          <cell r="K192">
            <v>0</v>
          </cell>
          <cell r="N192" t="str">
            <v>*4*</v>
          </cell>
        </row>
        <row r="193">
          <cell r="A193">
            <v>3112000</v>
          </cell>
          <cell r="D193" t="str">
            <v>Capital injections</v>
          </cell>
          <cell r="G193">
            <v>-5913887.96</v>
          </cell>
          <cell r="I193">
            <v>-5913887.96</v>
          </cell>
          <cell r="K193">
            <v>0</v>
          </cell>
        </row>
        <row r="194">
          <cell r="A194" t="str">
            <v>Capital Injection</v>
          </cell>
          <cell r="G194">
            <v>-5913887.96</v>
          </cell>
          <cell r="I194">
            <v>-5913887.96</v>
          </cell>
          <cell r="K194">
            <v>0</v>
          </cell>
          <cell r="N194" t="str">
            <v>*4*</v>
          </cell>
        </row>
        <row r="195">
          <cell r="A195">
            <v>3111000</v>
          </cell>
          <cell r="D195" t="str">
            <v>Retained earnings</v>
          </cell>
          <cell r="G195">
            <v>12704130.43</v>
          </cell>
          <cell r="I195">
            <v>10388265.539999999</v>
          </cell>
          <cell r="K195">
            <v>2315864.89</v>
          </cell>
          <cell r="M195">
            <v>22.3</v>
          </cell>
        </row>
        <row r="196">
          <cell r="A196">
            <v>3111000</v>
          </cell>
          <cell r="D196" t="str">
            <v>Retained earnings</v>
          </cell>
          <cell r="G196">
            <v>6348.61</v>
          </cell>
          <cell r="I196">
            <v>5363.61</v>
          </cell>
          <cell r="K196">
            <v>985</v>
          </cell>
          <cell r="M196">
            <v>18.399999999999999</v>
          </cell>
        </row>
        <row r="197">
          <cell r="G197">
            <v>12710479.039999999</v>
          </cell>
          <cell r="I197">
            <v>10393629.15</v>
          </cell>
          <cell r="K197">
            <v>2316849.89</v>
          </cell>
          <cell r="M197">
            <v>22.3</v>
          </cell>
          <cell r="N197" t="str">
            <v>*4*</v>
          </cell>
        </row>
        <row r="198">
          <cell r="A198" t="str">
            <v>Accumulated Result</v>
          </cell>
        </row>
        <row r="199">
          <cell r="A199" t="str">
            <v>Accumulated Result</v>
          </cell>
          <cell r="G199">
            <v>3362320.51</v>
          </cell>
          <cell r="I199">
            <v>2316849.89</v>
          </cell>
          <cell r="K199">
            <v>1045470.62</v>
          </cell>
          <cell r="M199">
            <v>45.1</v>
          </cell>
          <cell r="N199" t="str">
            <v>*5*</v>
          </cell>
        </row>
        <row r="200">
          <cell r="G200">
            <v>3362320.51</v>
          </cell>
          <cell r="I200">
            <v>2316849.89</v>
          </cell>
          <cell r="K200">
            <v>1045470.62</v>
          </cell>
          <cell r="M200">
            <v>45.1</v>
          </cell>
          <cell r="N200" t="str">
            <v>*4*</v>
          </cell>
        </row>
        <row r="201">
          <cell r="G201">
            <v>15368397.93</v>
          </cell>
          <cell r="I201">
            <v>12006077.42</v>
          </cell>
          <cell r="K201">
            <v>3362320.51</v>
          </cell>
          <cell r="M201">
            <v>28</v>
          </cell>
          <cell r="N201" t="str">
            <v>*3*</v>
          </cell>
        </row>
        <row r="202">
          <cell r="A202" t="str">
            <v>Reserves</v>
          </cell>
        </row>
        <row r="203">
          <cell r="A203" t="str">
            <v>Asset Revaluation Reserve</v>
          </cell>
        </row>
        <row r="204">
          <cell r="A204">
            <v>3121055</v>
          </cell>
          <cell r="D204" t="str">
            <v>Buildings - asset revaluation clearing</v>
          </cell>
          <cell r="G204">
            <v>-37530.22</v>
          </cell>
          <cell r="I204">
            <v>-37530.22</v>
          </cell>
          <cell r="K204">
            <v>0</v>
          </cell>
        </row>
        <row r="205">
          <cell r="A205" t="str">
            <v>ARR - Buildings</v>
          </cell>
          <cell r="G205">
            <v>-37530.22</v>
          </cell>
          <cell r="I205">
            <v>-37530.22</v>
          </cell>
          <cell r="K205">
            <v>0</v>
          </cell>
          <cell r="N205" t="str">
            <v>*5*</v>
          </cell>
        </row>
        <row r="206">
          <cell r="A206">
            <v>3121100</v>
          </cell>
          <cell r="D206" t="str">
            <v>Land - asset revaluation reserve</v>
          </cell>
          <cell r="G206">
            <v>-16954.27</v>
          </cell>
          <cell r="I206">
            <v>-16954.27</v>
          </cell>
          <cell r="K206">
            <v>0</v>
          </cell>
        </row>
        <row r="207">
          <cell r="A207">
            <v>3121105</v>
          </cell>
          <cell r="D207" t="str">
            <v>Land - asset revaluation clearing</v>
          </cell>
          <cell r="G207">
            <v>5000</v>
          </cell>
          <cell r="I207">
            <v>5000</v>
          </cell>
          <cell r="K207">
            <v>0</v>
          </cell>
        </row>
        <row r="208">
          <cell r="A208" t="str">
            <v>ARR - Land</v>
          </cell>
          <cell r="G208">
            <v>-11954.27</v>
          </cell>
          <cell r="I208">
            <v>-11954.27</v>
          </cell>
          <cell r="K208">
            <v>0</v>
          </cell>
          <cell r="N208" t="str">
            <v>*5*</v>
          </cell>
        </row>
        <row r="209">
          <cell r="A209">
            <v>3121155</v>
          </cell>
          <cell r="D209" t="str">
            <v>Lease improvements asset revaln clearin</v>
          </cell>
          <cell r="G209">
            <v>-4817862.8899999997</v>
          </cell>
          <cell r="I209">
            <v>-4817862.8899999997</v>
          </cell>
          <cell r="K209">
            <v>0</v>
          </cell>
        </row>
        <row r="210">
          <cell r="A210" t="str">
            <v>ARR - Leasehold Improvements</v>
          </cell>
          <cell r="G210">
            <v>-4817862.8899999997</v>
          </cell>
          <cell r="I210">
            <v>-4817862.8899999997</v>
          </cell>
          <cell r="K210">
            <v>0</v>
          </cell>
          <cell r="N210" t="str">
            <v>*5*</v>
          </cell>
        </row>
        <row r="211">
          <cell r="A211">
            <v>3121205</v>
          </cell>
          <cell r="D211" t="str">
            <v>Computers - asset revaluation clearing</v>
          </cell>
          <cell r="G211">
            <v>-19210.28</v>
          </cell>
          <cell r="I211">
            <v>-19210.28</v>
          </cell>
          <cell r="K211">
            <v>0</v>
          </cell>
        </row>
        <row r="212">
          <cell r="A212" t="str">
            <v>ARR - Computers</v>
          </cell>
          <cell r="G212">
            <v>-19210.28</v>
          </cell>
          <cell r="I212">
            <v>-19210.28</v>
          </cell>
          <cell r="K212">
            <v>0</v>
          </cell>
          <cell r="N212" t="str">
            <v>*5*</v>
          </cell>
        </row>
        <row r="213">
          <cell r="A213">
            <v>3121255</v>
          </cell>
          <cell r="D213" t="str">
            <v>Furniture &amp; fittings asset revaln clear</v>
          </cell>
          <cell r="G213">
            <v>-18006.849999999999</v>
          </cell>
          <cell r="I213">
            <v>-18006.849999999999</v>
          </cell>
          <cell r="K213">
            <v>0</v>
          </cell>
        </row>
        <row r="214">
          <cell r="A214" t="str">
            <v>ARR - Furniture and Fittings</v>
          </cell>
          <cell r="G214">
            <v>-18006.849999999999</v>
          </cell>
          <cell r="I214">
            <v>-18006.849999999999</v>
          </cell>
          <cell r="K214">
            <v>0</v>
          </cell>
          <cell r="N214" t="str">
            <v>*5*</v>
          </cell>
        </row>
        <row r="215">
          <cell r="A215">
            <v>3121405</v>
          </cell>
          <cell r="D215" t="str">
            <v>Plant - asset revaluation clearing</v>
          </cell>
          <cell r="G215">
            <v>-913174.76</v>
          </cell>
          <cell r="I215">
            <v>-913174.76</v>
          </cell>
          <cell r="K215">
            <v>0</v>
          </cell>
        </row>
        <row r="216">
          <cell r="A216" t="str">
            <v>ARR - Plant</v>
          </cell>
          <cell r="G216">
            <v>-913174.76</v>
          </cell>
          <cell r="I216">
            <v>-913174.76</v>
          </cell>
          <cell r="K216">
            <v>0</v>
          </cell>
          <cell r="N216" t="str">
            <v>*5*</v>
          </cell>
        </row>
        <row r="217">
          <cell r="A217">
            <v>3121505</v>
          </cell>
          <cell r="D217" t="str">
            <v>Office equipment asset revaluatn cleari</v>
          </cell>
          <cell r="G217">
            <v>-146124.21</v>
          </cell>
          <cell r="I217">
            <v>-146124.21</v>
          </cell>
          <cell r="K217">
            <v>0</v>
          </cell>
        </row>
        <row r="218">
          <cell r="A218" t="str">
            <v>ARR - Office Equipment</v>
          </cell>
          <cell r="G218">
            <v>-146124.21</v>
          </cell>
          <cell r="I218">
            <v>-146124.21</v>
          </cell>
          <cell r="K218">
            <v>0</v>
          </cell>
          <cell r="N218" t="str">
            <v>*5*</v>
          </cell>
        </row>
        <row r="219">
          <cell r="G219">
            <v>-5963863.4800000004</v>
          </cell>
          <cell r="I219">
            <v>-5963863.4800000004</v>
          </cell>
          <cell r="K219">
            <v>0</v>
          </cell>
          <cell r="N219" t="str">
            <v>*4*</v>
          </cell>
        </row>
        <row r="220">
          <cell r="G220">
            <v>-5963863.4800000004</v>
          </cell>
          <cell r="I220">
            <v>-5963863.4800000004</v>
          </cell>
          <cell r="K220">
            <v>0</v>
          </cell>
          <cell r="N220" t="str">
            <v>*3*</v>
          </cell>
        </row>
        <row r="221">
          <cell r="A221" t="str">
            <v>Total : EQUITY</v>
          </cell>
          <cell r="G221">
            <v>9404534.4499999993</v>
          </cell>
          <cell r="I221">
            <v>6042213.9400000004</v>
          </cell>
          <cell r="K221">
            <v>3362320.51</v>
          </cell>
          <cell r="M221">
            <v>55.6</v>
          </cell>
          <cell r="N221" t="str">
            <v>*2*</v>
          </cell>
        </row>
        <row r="222">
          <cell r="A222" t="str">
            <v>*********************************************</v>
          </cell>
        </row>
        <row r="224">
          <cell r="A224" t="str">
            <v>Total : BALANCE SHEET</v>
          </cell>
          <cell r="G224">
            <v>0</v>
          </cell>
          <cell r="I224">
            <v>0</v>
          </cell>
          <cell r="K224">
            <v>0</v>
          </cell>
          <cell r="N224" t="str">
            <v>*1*</v>
          </cell>
        </row>
        <row r="225">
          <cell r="A225" t="str">
            <v>=============================================</v>
          </cell>
        </row>
        <row r="226">
          <cell r="A226" t="str">
            <v>=============================================</v>
          </cell>
        </row>
        <row r="227">
          <cell r="A227" t="str">
            <v>=============================================</v>
          </cell>
        </row>
        <row r="234">
          <cell r="B234">
            <v>1000</v>
          </cell>
          <cell r="C234" t="str">
            <v>Business area</v>
          </cell>
          <cell r="E234" t="str">
            <v>****</v>
          </cell>
          <cell r="J234" t="str">
            <v>Amounts in</v>
          </cell>
          <cell r="L234" t="str">
            <v>AUD</v>
          </cell>
        </row>
        <row r="236">
          <cell r="A236" t="str">
            <v>Texts</v>
          </cell>
          <cell r="F236" t="str">
            <v>Reporting period</v>
          </cell>
          <cell r="H236" t="str">
            <v>Comparison period</v>
          </cell>
          <cell r="K236" t="str">
            <v xml:space="preserve">       Absolute</v>
          </cell>
          <cell r="M236" t="str">
            <v xml:space="preserve">   Rel</v>
          </cell>
          <cell r="N236" t="str">
            <v>Sumt</v>
          </cell>
        </row>
        <row r="237">
          <cell r="F237" t="str">
            <v>(01.2005-02.2005)</v>
          </cell>
          <cell r="H237" t="str">
            <v>(01.2004-16.2004)</v>
          </cell>
          <cell r="K237" t="str">
            <v xml:space="preserve">     difference</v>
          </cell>
          <cell r="M237" t="str">
            <v xml:space="preserve">   dif</v>
          </cell>
          <cell r="N237" t="str">
            <v>level</v>
          </cell>
        </row>
        <row r="239">
          <cell r="A239" t="str">
            <v>OPERATING STATEMENT</v>
          </cell>
        </row>
        <row r="240">
          <cell r="A240" t="str">
            <v>=============================================</v>
          </cell>
        </row>
        <row r="241">
          <cell r="A241" t="str">
            <v>=============================================</v>
          </cell>
        </row>
        <row r="242">
          <cell r="A242" t="str">
            <v>=============================================</v>
          </cell>
        </row>
        <row r="243">
          <cell r="A243" t="str">
            <v>REVENUE</v>
          </cell>
        </row>
        <row r="245">
          <cell r="A245">
            <v>4147100</v>
          </cell>
          <cell r="D245" t="str">
            <v>Price of outputs</v>
          </cell>
          <cell r="G245">
            <v>-57912460</v>
          </cell>
          <cell r="I245">
            <v>-944234000</v>
          </cell>
          <cell r="K245">
            <v>886321540</v>
          </cell>
          <cell r="M245">
            <v>93.9</v>
          </cell>
        </row>
        <row r="246">
          <cell r="A246" t="str">
            <v>Total : Appropriation revenue</v>
          </cell>
          <cell r="G246">
            <v>-57912460</v>
          </cell>
          <cell r="I246">
            <v>-944234000</v>
          </cell>
          <cell r="K246">
            <v>886321540</v>
          </cell>
          <cell r="M246">
            <v>93.9</v>
          </cell>
          <cell r="N246" t="str">
            <v>*4*</v>
          </cell>
        </row>
        <row r="247">
          <cell r="A247" t="str">
            <v>*********************************************</v>
          </cell>
        </row>
        <row r="248">
          <cell r="A248">
            <v>4111110</v>
          </cell>
          <cell r="D248" t="str">
            <v>Recovery of costs from TGA</v>
          </cell>
          <cell r="G248">
            <v>-205597.03</v>
          </cell>
          <cell r="I248">
            <v>-2641973.4</v>
          </cell>
          <cell r="K248">
            <v>2436376.37</v>
          </cell>
          <cell r="M248">
            <v>92.2</v>
          </cell>
        </row>
        <row r="249">
          <cell r="A249">
            <v>4111115</v>
          </cell>
          <cell r="D249" t="str">
            <v>Recovery of costs from OGTR</v>
          </cell>
          <cell r="G249">
            <v>-13821.44</v>
          </cell>
          <cell r="I249">
            <v>0</v>
          </cell>
          <cell r="K249">
            <v>-13821.44</v>
          </cell>
        </row>
        <row r="250">
          <cell r="A250">
            <v>4111120</v>
          </cell>
          <cell r="D250" t="str">
            <v>Recovery of costs from FSANZ</v>
          </cell>
          <cell r="G250">
            <v>-86985.72</v>
          </cell>
          <cell r="I250">
            <v>0</v>
          </cell>
          <cell r="K250">
            <v>-86985.72</v>
          </cell>
        </row>
        <row r="251">
          <cell r="A251">
            <v>4111125</v>
          </cell>
          <cell r="D251" t="str">
            <v>Recovery of costs from NICNAS</v>
          </cell>
          <cell r="G251">
            <v>-7905.97</v>
          </cell>
          <cell r="I251">
            <v>0</v>
          </cell>
          <cell r="K251">
            <v>-7905.97</v>
          </cell>
        </row>
        <row r="252">
          <cell r="A252">
            <v>4111130</v>
          </cell>
          <cell r="D252" t="str">
            <v>Recovery of costs from FACS</v>
          </cell>
          <cell r="G252">
            <v>0</v>
          </cell>
          <cell r="I252">
            <v>-47727.28</v>
          </cell>
          <cell r="K252">
            <v>47727.28</v>
          </cell>
          <cell r="M252">
            <v>100</v>
          </cell>
        </row>
        <row r="253">
          <cell r="A253">
            <v>4111150</v>
          </cell>
          <cell r="D253" t="str">
            <v>Recovery of costs from ARPANSA</v>
          </cell>
          <cell r="G253">
            <v>0</v>
          </cell>
          <cell r="I253">
            <v>-20512</v>
          </cell>
          <cell r="K253">
            <v>20512</v>
          </cell>
          <cell r="M253">
            <v>100</v>
          </cell>
        </row>
        <row r="254">
          <cell r="A254">
            <v>4111200</v>
          </cell>
          <cell r="D254" t="str">
            <v>Provision of equipment to assoc entitie</v>
          </cell>
          <cell r="G254">
            <v>0</v>
          </cell>
          <cell r="I254">
            <v>-1123505.05</v>
          </cell>
          <cell r="K254">
            <v>1123505.05</v>
          </cell>
          <cell r="M254">
            <v>100</v>
          </cell>
        </row>
        <row r="255">
          <cell r="A255">
            <v>4111310</v>
          </cell>
          <cell r="D255" t="str">
            <v>Corporate management fee TGA</v>
          </cell>
          <cell r="G255">
            <v>-13862.79</v>
          </cell>
          <cell r="I255">
            <v>81155.070000000007</v>
          </cell>
          <cell r="K255">
            <v>-95017.86</v>
          </cell>
          <cell r="M255">
            <v>-117.1</v>
          </cell>
        </row>
        <row r="256">
          <cell r="A256">
            <v>4111410</v>
          </cell>
          <cell r="D256" t="str">
            <v>Salary recovery from external agencies</v>
          </cell>
          <cell r="G256">
            <v>-415421.99</v>
          </cell>
          <cell r="I256">
            <v>-4617859.6399999997</v>
          </cell>
          <cell r="K256">
            <v>4202437.6500000004</v>
          </cell>
          <cell r="M256">
            <v>91</v>
          </cell>
        </row>
        <row r="257">
          <cell r="A257">
            <v>4111415</v>
          </cell>
          <cell r="D257" t="str">
            <v>Partial invalidity paymnts from Comsupe</v>
          </cell>
          <cell r="G257">
            <v>0</v>
          </cell>
          <cell r="I257">
            <v>-13524.1</v>
          </cell>
          <cell r="K257">
            <v>13524.1</v>
          </cell>
          <cell r="M257">
            <v>100</v>
          </cell>
        </row>
        <row r="258">
          <cell r="A258">
            <v>4111430</v>
          </cell>
          <cell r="D258" t="str">
            <v>Other revenue from departments &amp; agenci</v>
          </cell>
          <cell r="G258">
            <v>-11250</v>
          </cell>
          <cell r="I258">
            <v>-169614.58</v>
          </cell>
          <cell r="K258">
            <v>158364.57999999999</v>
          </cell>
          <cell r="M258">
            <v>93.4</v>
          </cell>
        </row>
        <row r="259">
          <cell r="A259">
            <v>4111445</v>
          </cell>
          <cell r="D259" t="str">
            <v>Jurdisdictions Contrib - Review of NBMS</v>
          </cell>
          <cell r="G259">
            <v>0</v>
          </cell>
          <cell r="I259">
            <v>0.13</v>
          </cell>
          <cell r="K259">
            <v>-0.13</v>
          </cell>
          <cell r="M259">
            <v>-100</v>
          </cell>
        </row>
        <row r="260">
          <cell r="A260">
            <v>4111460</v>
          </cell>
          <cell r="D260" t="str">
            <v>Acute Care Advisory Committee</v>
          </cell>
          <cell r="G260">
            <v>-2490.06</v>
          </cell>
          <cell r="I260">
            <v>-65045.19</v>
          </cell>
          <cell r="K260">
            <v>62555.13</v>
          </cell>
          <cell r="M260">
            <v>96.2</v>
          </cell>
        </row>
        <row r="261">
          <cell r="A261">
            <v>4111480</v>
          </cell>
          <cell r="D261" t="str">
            <v>National Registration Authority</v>
          </cell>
          <cell r="G261">
            <v>-656299.06999999995</v>
          </cell>
          <cell r="I261">
            <v>-2762264.79</v>
          </cell>
          <cell r="K261">
            <v>2105965.7200000002</v>
          </cell>
          <cell r="M261">
            <v>76.2</v>
          </cell>
        </row>
        <row r="262">
          <cell r="A262">
            <v>4111490</v>
          </cell>
          <cell r="D262" t="str">
            <v>Conferences &amp; seminars recoveries fm ex</v>
          </cell>
          <cell r="G262">
            <v>-31397.81</v>
          </cell>
          <cell r="I262">
            <v>-225</v>
          </cell>
          <cell r="K262">
            <v>-31172.81</v>
          </cell>
          <cell r="M262" t="str">
            <v>*854.6-</v>
          </cell>
        </row>
        <row r="263">
          <cell r="A263">
            <v>4111495</v>
          </cell>
          <cell r="D263" t="str">
            <v>Committee costs recoveries from externa</v>
          </cell>
          <cell r="G263">
            <v>-1554</v>
          </cell>
          <cell r="I263">
            <v>-23470</v>
          </cell>
          <cell r="K263">
            <v>21916</v>
          </cell>
          <cell r="M263">
            <v>93.4</v>
          </cell>
        </row>
        <row r="264">
          <cell r="A264">
            <v>4111496</v>
          </cell>
          <cell r="D264" t="str">
            <v>Prosthetic appliance maintenance (exist</v>
          </cell>
          <cell r="G264">
            <v>-739350</v>
          </cell>
          <cell r="I264">
            <v>-714105</v>
          </cell>
          <cell r="K264">
            <v>-25245</v>
          </cell>
          <cell r="M264">
            <v>-3.5</v>
          </cell>
        </row>
        <row r="265">
          <cell r="A265">
            <v>4111497</v>
          </cell>
          <cell r="D265" t="str">
            <v>Prosthetic appliance maintenance (new)</v>
          </cell>
          <cell r="G265">
            <v>-132350</v>
          </cell>
          <cell r="I265">
            <v>-165700</v>
          </cell>
          <cell r="K265">
            <v>33350</v>
          </cell>
          <cell r="M265">
            <v>20.100000000000001</v>
          </cell>
        </row>
        <row r="266">
          <cell r="A266">
            <v>4111500</v>
          </cell>
          <cell r="D266" t="str">
            <v>National Drugs Poisons Scheduling Commi</v>
          </cell>
          <cell r="G266">
            <v>-64582.97</v>
          </cell>
          <cell r="I266">
            <v>-215750.39999999999</v>
          </cell>
          <cell r="K266">
            <v>151167.43</v>
          </cell>
          <cell r="M266">
            <v>70.099999999999994</v>
          </cell>
        </row>
        <row r="267">
          <cell r="A267">
            <v>4111502</v>
          </cell>
          <cell r="D267" t="str">
            <v>Environment Australia Recoveries</v>
          </cell>
          <cell r="G267">
            <v>-40000</v>
          </cell>
          <cell r="I267">
            <v>80000</v>
          </cell>
          <cell r="K267">
            <v>-120000</v>
          </cell>
          <cell r="M267">
            <v>-150</v>
          </cell>
        </row>
        <row r="268">
          <cell r="A268">
            <v>4113310</v>
          </cell>
          <cell r="D268" t="str">
            <v>SES contributions to cars</v>
          </cell>
          <cell r="G268">
            <v>-804.5</v>
          </cell>
          <cell r="I268">
            <v>-2990.59</v>
          </cell>
          <cell r="K268">
            <v>2186.09</v>
          </cell>
          <cell r="M268">
            <v>73.099999999999994</v>
          </cell>
        </row>
        <row r="269">
          <cell r="A269">
            <v>4115500</v>
          </cell>
          <cell r="D269" t="str">
            <v>Sale of publications</v>
          </cell>
          <cell r="G269">
            <v>-119236.27</v>
          </cell>
          <cell r="I269">
            <v>-288742.77</v>
          </cell>
          <cell r="K269">
            <v>169506.5</v>
          </cell>
          <cell r="M269">
            <v>58.7</v>
          </cell>
        </row>
        <row r="270">
          <cell r="A270">
            <v>4115600</v>
          </cell>
          <cell r="D270" t="str">
            <v>Sale of non-assetted items</v>
          </cell>
          <cell r="G270">
            <v>-224.73</v>
          </cell>
          <cell r="I270">
            <v>-19530.86</v>
          </cell>
          <cell r="K270">
            <v>19306.13</v>
          </cell>
          <cell r="M270">
            <v>98.8</v>
          </cell>
        </row>
        <row r="271">
          <cell r="A271">
            <v>4116620</v>
          </cell>
          <cell r="D271" t="str">
            <v>Sale of asset proceeds infra,plant,equi</v>
          </cell>
          <cell r="G271">
            <v>0</v>
          </cell>
          <cell r="I271">
            <v>-535.02</v>
          </cell>
          <cell r="K271">
            <v>535.02</v>
          </cell>
          <cell r="M271">
            <v>100</v>
          </cell>
        </row>
        <row r="272">
          <cell r="A272">
            <v>4116630</v>
          </cell>
          <cell r="D272" t="str">
            <v>Sale of asset proceeds intangibles</v>
          </cell>
          <cell r="G272">
            <v>0</v>
          </cell>
          <cell r="I272">
            <v>-207.73</v>
          </cell>
          <cell r="K272">
            <v>207.73</v>
          </cell>
          <cell r="M272">
            <v>100</v>
          </cell>
        </row>
        <row r="273">
          <cell r="A273" t="str">
            <v>Total : Revenue Sect 31 sale of goods &amp; serv</v>
          </cell>
          <cell r="G273">
            <v>-2543134.35</v>
          </cell>
          <cell r="I273">
            <v>-12732128.199999999</v>
          </cell>
          <cell r="K273">
            <v>10188993.85</v>
          </cell>
          <cell r="M273">
            <v>80</v>
          </cell>
          <cell r="N273" t="str">
            <v>*4*</v>
          </cell>
        </row>
        <row r="274">
          <cell r="A274" t="str">
            <v>*********************************************</v>
          </cell>
        </row>
        <row r="275">
          <cell r="A275">
            <v>4136300</v>
          </cell>
          <cell r="D275" t="str">
            <v>Other revenue NOT from taxation</v>
          </cell>
          <cell r="G275">
            <v>-427000</v>
          </cell>
          <cell r="I275">
            <v>0</v>
          </cell>
          <cell r="K275">
            <v>-427000</v>
          </cell>
        </row>
        <row r="276">
          <cell r="A276">
            <v>4136500</v>
          </cell>
          <cell r="D276" t="str">
            <v>Resources received free of charge</v>
          </cell>
          <cell r="G276">
            <v>0</v>
          </cell>
          <cell r="I276">
            <v>-625000</v>
          </cell>
          <cell r="K276">
            <v>625000</v>
          </cell>
          <cell r="M276">
            <v>100</v>
          </cell>
        </row>
        <row r="277">
          <cell r="A277" t="str">
            <v>Sub-total : Oth sources of revenue not fm tax</v>
          </cell>
          <cell r="G277">
            <v>-427000</v>
          </cell>
          <cell r="I277">
            <v>-625000</v>
          </cell>
          <cell r="K277">
            <v>198000</v>
          </cell>
          <cell r="M277">
            <v>31.7</v>
          </cell>
          <cell r="N277" t="str">
            <v>*5*</v>
          </cell>
        </row>
        <row r="278">
          <cell r="A278" t="str">
            <v>*********************************************</v>
          </cell>
        </row>
        <row r="279">
          <cell r="A279">
            <v>4111257</v>
          </cell>
          <cell r="D279" t="str">
            <v>Other departmental miscellaneous revenu</v>
          </cell>
          <cell r="G279">
            <v>-28</v>
          </cell>
          <cell r="I279">
            <v>-427257.4</v>
          </cell>
          <cell r="K279">
            <v>427229.4</v>
          </cell>
          <cell r="M279">
            <v>100</v>
          </cell>
        </row>
        <row r="280">
          <cell r="A280">
            <v>4111258</v>
          </cell>
          <cell r="D280" t="str">
            <v>Refund of miscellaneous revenue sent to</v>
          </cell>
          <cell r="G280">
            <v>0</v>
          </cell>
          <cell r="I280">
            <v>-1216.99</v>
          </cell>
          <cell r="K280">
            <v>1216.99</v>
          </cell>
          <cell r="M280">
            <v>100</v>
          </cell>
        </row>
        <row r="281">
          <cell r="A281">
            <v>4111520</v>
          </cell>
          <cell r="D281" t="str">
            <v>Freedom of Information</v>
          </cell>
          <cell r="G281">
            <v>-779.74</v>
          </cell>
          <cell r="I281">
            <v>-10155.06</v>
          </cell>
          <cell r="K281">
            <v>9375.32</v>
          </cell>
          <cell r="M281">
            <v>92.3</v>
          </cell>
        </row>
        <row r="282">
          <cell r="A282" t="str">
            <v>Sub-total : Miscellaneous revenue sent to OPA</v>
          </cell>
          <cell r="G282">
            <v>-807.74</v>
          </cell>
          <cell r="I282">
            <v>-438629.45</v>
          </cell>
          <cell r="K282">
            <v>437821.71</v>
          </cell>
          <cell r="M282">
            <v>99.8</v>
          </cell>
          <cell r="N282" t="str">
            <v>*5*</v>
          </cell>
        </row>
        <row r="283">
          <cell r="A283" t="str">
            <v>*********************************************</v>
          </cell>
        </row>
        <row r="284">
          <cell r="A284" t="str">
            <v>Total : Other sources revenue not fm taxation</v>
          </cell>
          <cell r="G284">
            <v>-427807.74</v>
          </cell>
          <cell r="I284">
            <v>-1063629.45</v>
          </cell>
          <cell r="K284">
            <v>635821.71</v>
          </cell>
          <cell r="M284">
            <v>59.8</v>
          </cell>
          <cell r="N284" t="str">
            <v>*4*</v>
          </cell>
        </row>
        <row r="285">
          <cell r="A285" t="str">
            <v>*********************************************</v>
          </cell>
        </row>
        <row r="286">
          <cell r="A286">
            <v>4125200</v>
          </cell>
          <cell r="D286" t="str">
            <v>Net gain on asset sale infrastruct,plan</v>
          </cell>
          <cell r="G286">
            <v>0</v>
          </cell>
          <cell r="I286">
            <v>-429.85</v>
          </cell>
          <cell r="K286">
            <v>429.85</v>
          </cell>
          <cell r="M286">
            <v>100</v>
          </cell>
        </row>
        <row r="287">
          <cell r="A287" t="str">
            <v>Total : Net gains from sale of assets</v>
          </cell>
          <cell r="G287">
            <v>0</v>
          </cell>
          <cell r="I287">
            <v>-429.85</v>
          </cell>
          <cell r="K287">
            <v>429.85</v>
          </cell>
          <cell r="M287">
            <v>100</v>
          </cell>
          <cell r="N287" t="str">
            <v>*4*</v>
          </cell>
        </row>
        <row r="288">
          <cell r="A288" t="str">
            <v>*********************************************</v>
          </cell>
        </row>
        <row r="289">
          <cell r="A289" t="str">
            <v>TOTAL :  REVENUE</v>
          </cell>
          <cell r="G289">
            <v>-60883402.090000004</v>
          </cell>
          <cell r="I289">
            <v>-958030187.5</v>
          </cell>
          <cell r="K289">
            <v>897146785.40999997</v>
          </cell>
          <cell r="M289">
            <v>93.6</v>
          </cell>
          <cell r="N289" t="str">
            <v>*2*</v>
          </cell>
        </row>
        <row r="290">
          <cell r="A290" t="str">
            <v>*********************************************</v>
          </cell>
        </row>
        <row r="292">
          <cell r="A292" t="str">
            <v>EXPENSES</v>
          </cell>
        </row>
        <row r="294">
          <cell r="A294" t="str">
            <v>Employees</v>
          </cell>
        </row>
        <row r="295">
          <cell r="A295" t="str">
            <v>*********************************************</v>
          </cell>
        </row>
        <row r="296">
          <cell r="A296">
            <v>5111000</v>
          </cell>
          <cell r="D296" t="str">
            <v>Salaries &amp; wages</v>
          </cell>
          <cell r="G296">
            <v>27271038.609999999</v>
          </cell>
          <cell r="I296">
            <v>160155699.12</v>
          </cell>
          <cell r="K296">
            <v>-132884660.51000001</v>
          </cell>
          <cell r="M296">
            <v>-83</v>
          </cell>
        </row>
        <row r="297">
          <cell r="A297">
            <v>5111500</v>
          </cell>
          <cell r="D297" t="str">
            <v>Repayments of overpaid salary</v>
          </cell>
          <cell r="G297">
            <v>-378</v>
          </cell>
          <cell r="I297">
            <v>11100.48</v>
          </cell>
          <cell r="K297">
            <v>-11478.48</v>
          </cell>
          <cell r="M297">
            <v>-103.4</v>
          </cell>
        </row>
        <row r="298">
          <cell r="A298">
            <v>5113100</v>
          </cell>
          <cell r="D298" t="str">
            <v>Recreation leave expense</v>
          </cell>
          <cell r="G298">
            <v>2565857.83</v>
          </cell>
          <cell r="I298">
            <v>17023816.620000001</v>
          </cell>
          <cell r="K298">
            <v>-14457958.789999999</v>
          </cell>
          <cell r="M298">
            <v>-84.9</v>
          </cell>
        </row>
        <row r="299">
          <cell r="A299">
            <v>5113200</v>
          </cell>
          <cell r="D299" t="str">
            <v>Long service leave expense</v>
          </cell>
          <cell r="G299">
            <v>823290.66</v>
          </cell>
          <cell r="I299">
            <v>6888224.9900000002</v>
          </cell>
          <cell r="K299">
            <v>-6064934.3300000001</v>
          </cell>
          <cell r="M299">
            <v>-88</v>
          </cell>
        </row>
        <row r="300">
          <cell r="A300">
            <v>5113250</v>
          </cell>
          <cell r="D300" t="str">
            <v>Maternity leave &amp; adoption leave expens</v>
          </cell>
          <cell r="G300">
            <v>239711.62</v>
          </cell>
          <cell r="I300">
            <v>1087674.3999999999</v>
          </cell>
          <cell r="K300">
            <v>-847962.78</v>
          </cell>
          <cell r="M300">
            <v>-78</v>
          </cell>
        </row>
        <row r="301">
          <cell r="A301">
            <v>5113300</v>
          </cell>
          <cell r="D301" t="str">
            <v>Personal leave expense (was sick leave)</v>
          </cell>
          <cell r="G301">
            <v>1816698.72</v>
          </cell>
          <cell r="I301">
            <v>7513440.4900000002</v>
          </cell>
          <cell r="K301">
            <v>-5696741.7699999996</v>
          </cell>
          <cell r="M301">
            <v>-75.8</v>
          </cell>
        </row>
        <row r="302">
          <cell r="A302">
            <v>5113500</v>
          </cell>
          <cell r="D302" t="str">
            <v>Miscellaneous leave expense</v>
          </cell>
          <cell r="G302">
            <v>167682.68</v>
          </cell>
          <cell r="I302">
            <v>837429.55</v>
          </cell>
          <cell r="K302">
            <v>-669746.87</v>
          </cell>
          <cell r="M302">
            <v>-80</v>
          </cell>
        </row>
        <row r="303">
          <cell r="A303">
            <v>5113700</v>
          </cell>
          <cell r="D303" t="str">
            <v>Time in lieu</v>
          </cell>
          <cell r="G303">
            <v>1898.8</v>
          </cell>
          <cell r="I303">
            <v>14645.54</v>
          </cell>
          <cell r="K303">
            <v>-12746.74</v>
          </cell>
          <cell r="M303">
            <v>-87</v>
          </cell>
        </row>
        <row r="304">
          <cell r="A304">
            <v>5114000</v>
          </cell>
          <cell r="D304" t="str">
            <v>Higher duties allowance</v>
          </cell>
          <cell r="G304">
            <v>545867.14</v>
          </cell>
          <cell r="I304">
            <v>3331325.62</v>
          </cell>
          <cell r="K304">
            <v>-2785458.48</v>
          </cell>
          <cell r="M304">
            <v>-83.6</v>
          </cell>
        </row>
        <row r="305">
          <cell r="A305">
            <v>5115000</v>
          </cell>
          <cell r="D305" t="str">
            <v>Overtime</v>
          </cell>
          <cell r="G305">
            <v>23424.53</v>
          </cell>
          <cell r="I305">
            <v>247490.76</v>
          </cell>
          <cell r="K305">
            <v>-224066.23</v>
          </cell>
          <cell r="M305">
            <v>-90.5</v>
          </cell>
        </row>
        <row r="306">
          <cell r="A306">
            <v>5115000</v>
          </cell>
          <cell r="D306" t="str">
            <v>Overtime</v>
          </cell>
          <cell r="G306">
            <v>0</v>
          </cell>
          <cell r="I306">
            <v>985</v>
          </cell>
          <cell r="K306">
            <v>-985</v>
          </cell>
          <cell r="M306">
            <v>-100</v>
          </cell>
        </row>
        <row r="307">
          <cell r="A307">
            <v>5116000</v>
          </cell>
          <cell r="D307" t="str">
            <v>Performance pay</v>
          </cell>
          <cell r="G307">
            <v>300000</v>
          </cell>
          <cell r="I307">
            <v>1792712.43</v>
          </cell>
          <cell r="K307">
            <v>-1492712.43</v>
          </cell>
          <cell r="M307">
            <v>-83.3</v>
          </cell>
        </row>
        <row r="308">
          <cell r="A308">
            <v>5117000</v>
          </cell>
          <cell r="D308" t="str">
            <v>Other salary allowances</v>
          </cell>
          <cell r="G308">
            <v>329694.46000000002</v>
          </cell>
          <cell r="I308">
            <v>1980122.67</v>
          </cell>
          <cell r="K308">
            <v>-1650428.21</v>
          </cell>
          <cell r="M308">
            <v>-83.3</v>
          </cell>
        </row>
        <row r="309">
          <cell r="A309">
            <v>5195100</v>
          </cell>
          <cell r="D309" t="str">
            <v>Recovery of salaries</v>
          </cell>
          <cell r="G309">
            <v>66037.08</v>
          </cell>
          <cell r="I309">
            <v>134872.32999999999</v>
          </cell>
          <cell r="K309">
            <v>-68835.25</v>
          </cell>
          <cell r="M309">
            <v>-51</v>
          </cell>
        </row>
        <row r="310">
          <cell r="A310" t="str">
            <v>Sub-total : Salaries &amp; wages</v>
          </cell>
          <cell r="G310">
            <v>34150824.130000003</v>
          </cell>
          <cell r="I310">
            <v>201019540</v>
          </cell>
          <cell r="K310">
            <v>-166868715.87</v>
          </cell>
          <cell r="M310">
            <v>-83</v>
          </cell>
          <cell r="N310" t="str">
            <v>*4*</v>
          </cell>
        </row>
        <row r="311">
          <cell r="A311" t="str">
            <v>*********************************************</v>
          </cell>
        </row>
        <row r="312">
          <cell r="A312">
            <v>5121100</v>
          </cell>
          <cell r="D312" t="str">
            <v>Employer super contrib to related entit</v>
          </cell>
          <cell r="G312">
            <v>4703704.28</v>
          </cell>
          <cell r="I312">
            <v>26638512.18</v>
          </cell>
          <cell r="K312">
            <v>-21934807.899999999</v>
          </cell>
          <cell r="M312">
            <v>-82.3</v>
          </cell>
        </row>
        <row r="313">
          <cell r="A313">
            <v>5121200</v>
          </cell>
          <cell r="D313" t="str">
            <v>Employer productivity super contrib rel</v>
          </cell>
          <cell r="G313">
            <v>844777.5</v>
          </cell>
          <cell r="I313">
            <v>4691431.83</v>
          </cell>
          <cell r="K313">
            <v>-3846654.33</v>
          </cell>
          <cell r="M313">
            <v>-82</v>
          </cell>
        </row>
        <row r="314">
          <cell r="A314">
            <v>5122100</v>
          </cell>
          <cell r="D314" t="str">
            <v>Employer super contribs external entiti</v>
          </cell>
          <cell r="G314">
            <v>123406.08</v>
          </cell>
          <cell r="I314">
            <v>707333.03</v>
          </cell>
          <cell r="K314">
            <v>-583926.94999999995</v>
          </cell>
          <cell r="M314">
            <v>-82.6</v>
          </cell>
        </row>
        <row r="315">
          <cell r="A315">
            <v>5122200</v>
          </cell>
          <cell r="D315" t="str">
            <v>Employer product super contribs externa</v>
          </cell>
          <cell r="G315">
            <v>16690.71</v>
          </cell>
          <cell r="I315">
            <v>96455.3</v>
          </cell>
          <cell r="K315">
            <v>-79764.59</v>
          </cell>
          <cell r="M315">
            <v>-82.7</v>
          </cell>
        </row>
        <row r="316">
          <cell r="A316" t="str">
            <v>Sub-total : Superannuation</v>
          </cell>
          <cell r="G316">
            <v>5688578.5700000003</v>
          </cell>
          <cell r="I316">
            <v>32133732.34</v>
          </cell>
          <cell r="K316">
            <v>-26445153.77</v>
          </cell>
          <cell r="M316">
            <v>-82.3</v>
          </cell>
          <cell r="N316" t="str">
            <v>*4*</v>
          </cell>
        </row>
        <row r="317">
          <cell r="A317" t="str">
            <v>*********************************************</v>
          </cell>
        </row>
        <row r="318">
          <cell r="A318">
            <v>5141000</v>
          </cell>
          <cell r="D318" t="str">
            <v>Workers compensation Comcare premium</v>
          </cell>
          <cell r="G318">
            <v>544628.80000000005</v>
          </cell>
          <cell r="I318">
            <v>5165905.04</v>
          </cell>
          <cell r="K318">
            <v>-4621276.24</v>
          </cell>
          <cell r="M318">
            <v>-89.5</v>
          </cell>
        </row>
        <row r="319">
          <cell r="A319">
            <v>5144000</v>
          </cell>
          <cell r="D319" t="str">
            <v>Recovery of Comcare premium from Portfo</v>
          </cell>
          <cell r="G319">
            <v>0</v>
          </cell>
          <cell r="I319">
            <v>-1946144.58</v>
          </cell>
          <cell r="K319">
            <v>1946144.58</v>
          </cell>
          <cell r="M319">
            <v>100</v>
          </cell>
        </row>
        <row r="320">
          <cell r="A320" t="str">
            <v>Sub-total : Workers compensation premium</v>
          </cell>
          <cell r="G320">
            <v>544628.80000000005</v>
          </cell>
          <cell r="I320">
            <v>3219760.46</v>
          </cell>
          <cell r="K320">
            <v>-2675131.66</v>
          </cell>
          <cell r="M320">
            <v>-83.1</v>
          </cell>
          <cell r="N320" t="str">
            <v>*4*</v>
          </cell>
        </row>
        <row r="321">
          <cell r="A321" t="str">
            <v>*********************************************</v>
          </cell>
        </row>
        <row r="322">
          <cell r="A322">
            <v>5150000</v>
          </cell>
          <cell r="D322" t="str">
            <v>Separation &amp; redundancy payments</v>
          </cell>
          <cell r="G322">
            <v>367832.59</v>
          </cell>
          <cell r="I322">
            <v>1336797.99</v>
          </cell>
          <cell r="K322">
            <v>-968965.4</v>
          </cell>
          <cell r="M322">
            <v>-72.5</v>
          </cell>
        </row>
        <row r="323">
          <cell r="A323" t="str">
            <v>Sub-total : Separation &amp; redundancy</v>
          </cell>
          <cell r="G323">
            <v>367832.59</v>
          </cell>
          <cell r="I323">
            <v>1336797.99</v>
          </cell>
          <cell r="K323">
            <v>-968965.4</v>
          </cell>
          <cell r="M323">
            <v>-72.5</v>
          </cell>
          <cell r="N323" t="str">
            <v>*4*</v>
          </cell>
        </row>
        <row r="324">
          <cell r="A324" t="str">
            <v>*********************************************</v>
          </cell>
        </row>
        <row r="325">
          <cell r="A325">
            <v>5161000</v>
          </cell>
          <cell r="D325" t="str">
            <v>Contractors - IT</v>
          </cell>
          <cell r="G325">
            <v>1771273.96</v>
          </cell>
          <cell r="I325">
            <v>7378982.5700000003</v>
          </cell>
          <cell r="K325">
            <v>-5607708.6100000003</v>
          </cell>
          <cell r="M325">
            <v>-76</v>
          </cell>
        </row>
        <row r="326">
          <cell r="A326">
            <v>5162000</v>
          </cell>
          <cell r="D326" t="str">
            <v>Contractors - general</v>
          </cell>
          <cell r="G326">
            <v>1029128.06</v>
          </cell>
          <cell r="I326">
            <v>7720411.6399999997</v>
          </cell>
          <cell r="K326">
            <v>-6691283.5800000001</v>
          </cell>
          <cell r="M326">
            <v>-86.7</v>
          </cell>
        </row>
        <row r="327">
          <cell r="A327" t="str">
            <v>Sub-total : Contractors</v>
          </cell>
          <cell r="G327">
            <v>2800402.02</v>
          </cell>
          <cell r="I327">
            <v>15099394.210000001</v>
          </cell>
          <cell r="K327">
            <v>-12298992.189999999</v>
          </cell>
          <cell r="M327">
            <v>-81.5</v>
          </cell>
          <cell r="N327" t="str">
            <v>*4*</v>
          </cell>
        </row>
        <row r="328">
          <cell r="A328" t="str">
            <v>*********************************************</v>
          </cell>
        </row>
        <row r="329">
          <cell r="A329">
            <v>5171000</v>
          </cell>
          <cell r="D329" t="str">
            <v>Agency placement costs</v>
          </cell>
          <cell r="G329">
            <v>144087.63</v>
          </cell>
          <cell r="I329">
            <v>1133294.5900000001</v>
          </cell>
          <cell r="K329">
            <v>-989206.96</v>
          </cell>
          <cell r="M329">
            <v>-87.3</v>
          </cell>
        </row>
        <row r="330">
          <cell r="A330">
            <v>5172000</v>
          </cell>
          <cell r="D330" t="str">
            <v>Staff achievement awards</v>
          </cell>
          <cell r="G330">
            <v>2153.5100000000002</v>
          </cell>
          <cell r="I330">
            <v>50205.71</v>
          </cell>
          <cell r="K330">
            <v>-48052.2</v>
          </cell>
          <cell r="M330">
            <v>-95.7</v>
          </cell>
        </row>
        <row r="331">
          <cell r="A331">
            <v>5173000</v>
          </cell>
          <cell r="D331" t="str">
            <v>Gazettals</v>
          </cell>
          <cell r="G331">
            <v>50047.79</v>
          </cell>
          <cell r="I331">
            <v>56035.74</v>
          </cell>
          <cell r="K331">
            <v>-5987.95</v>
          </cell>
          <cell r="M331">
            <v>-10.7</v>
          </cell>
        </row>
        <row r="332">
          <cell r="A332">
            <v>5174000</v>
          </cell>
          <cell r="D332" t="str">
            <v>Health assessment of staff</v>
          </cell>
          <cell r="G332">
            <v>8875.1200000000008</v>
          </cell>
          <cell r="I332">
            <v>66663.75</v>
          </cell>
          <cell r="K332">
            <v>-57788.63</v>
          </cell>
          <cell r="M332">
            <v>-86.7</v>
          </cell>
        </row>
        <row r="333">
          <cell r="A333">
            <v>5175000</v>
          </cell>
          <cell r="D333" t="str">
            <v>Occupational health &amp; safety</v>
          </cell>
          <cell r="G333">
            <v>12096.92</v>
          </cell>
          <cell r="I333">
            <v>54532.98</v>
          </cell>
          <cell r="K333">
            <v>-42436.06</v>
          </cell>
          <cell r="M333">
            <v>-77.8</v>
          </cell>
        </row>
        <row r="334">
          <cell r="A334">
            <v>5176000</v>
          </cell>
          <cell r="D334" t="str">
            <v>Recruitment advertising</v>
          </cell>
          <cell r="G334">
            <v>69828.97</v>
          </cell>
          <cell r="I334">
            <v>520096.05</v>
          </cell>
          <cell r="K334">
            <v>-450267.08</v>
          </cell>
          <cell r="M334">
            <v>-86.6</v>
          </cell>
        </row>
        <row r="335">
          <cell r="A335">
            <v>5177100</v>
          </cell>
          <cell r="D335" t="str">
            <v>Staff financial counselling</v>
          </cell>
          <cell r="G335">
            <v>1257.28</v>
          </cell>
          <cell r="I335">
            <v>7373.67</v>
          </cell>
          <cell r="K335">
            <v>-6116.39</v>
          </cell>
          <cell r="M335">
            <v>-82.9</v>
          </cell>
        </row>
        <row r="336">
          <cell r="A336">
            <v>5177200</v>
          </cell>
          <cell r="D336" t="str">
            <v>Staff transfer costs - HR POSTINGS ONLY</v>
          </cell>
          <cell r="G336">
            <v>0</v>
          </cell>
          <cell r="I336">
            <v>10611.31</v>
          </cell>
          <cell r="K336">
            <v>-10611.31</v>
          </cell>
          <cell r="M336">
            <v>-100</v>
          </cell>
        </row>
        <row r="337">
          <cell r="A337">
            <v>5177300</v>
          </cell>
          <cell r="D337" t="str">
            <v>Staff housing - rates</v>
          </cell>
          <cell r="G337">
            <v>553.05999999999995</v>
          </cell>
          <cell r="I337">
            <v>18571</v>
          </cell>
          <cell r="K337">
            <v>-18017.939999999999</v>
          </cell>
          <cell r="M337">
            <v>-97</v>
          </cell>
        </row>
        <row r="338">
          <cell r="A338">
            <v>5177400</v>
          </cell>
          <cell r="D338" t="str">
            <v>Other staff costs</v>
          </cell>
          <cell r="G338">
            <v>128527.98</v>
          </cell>
          <cell r="I338">
            <v>972732.71</v>
          </cell>
          <cell r="K338">
            <v>-844204.73</v>
          </cell>
          <cell r="M338">
            <v>-86.8</v>
          </cell>
        </row>
        <row r="339">
          <cell r="A339">
            <v>5179000</v>
          </cell>
          <cell r="D339" t="str">
            <v>Meal allowance</v>
          </cell>
          <cell r="G339">
            <v>1794.65</v>
          </cell>
          <cell r="I339">
            <v>28023.4</v>
          </cell>
          <cell r="K339">
            <v>-26228.75</v>
          </cell>
          <cell r="M339">
            <v>-93.6</v>
          </cell>
        </row>
        <row r="340">
          <cell r="A340">
            <v>5179100</v>
          </cell>
          <cell r="D340" t="str">
            <v>Remote locality allowance</v>
          </cell>
          <cell r="G340">
            <v>0</v>
          </cell>
          <cell r="I340">
            <v>38695.620000000003</v>
          </cell>
          <cell r="K340">
            <v>-38695.620000000003</v>
          </cell>
          <cell r="M340">
            <v>-100</v>
          </cell>
        </row>
        <row r="341">
          <cell r="A341">
            <v>5179540</v>
          </cell>
          <cell r="D341" t="str">
            <v>Police record check</v>
          </cell>
          <cell r="G341">
            <v>1309.0899999999999</v>
          </cell>
          <cell r="I341">
            <v>11598.56</v>
          </cell>
          <cell r="K341">
            <v>-10289.469999999999</v>
          </cell>
          <cell r="M341">
            <v>-88.7</v>
          </cell>
        </row>
        <row r="342">
          <cell r="A342">
            <v>5179600</v>
          </cell>
          <cell r="D342" t="str">
            <v>Superannuation administration costs</v>
          </cell>
          <cell r="G342">
            <v>141393.91</v>
          </cell>
          <cell r="I342">
            <v>547222</v>
          </cell>
          <cell r="K342">
            <v>-405828.09</v>
          </cell>
          <cell r="M342">
            <v>-74.2</v>
          </cell>
        </row>
        <row r="343">
          <cell r="A343">
            <v>5179650</v>
          </cell>
          <cell r="D343" t="str">
            <v>SES &amp; Medical Officer vehicle package</v>
          </cell>
          <cell r="G343">
            <v>0</v>
          </cell>
          <cell r="I343">
            <v>733.28</v>
          </cell>
          <cell r="K343">
            <v>-733.28</v>
          </cell>
          <cell r="M343">
            <v>-100</v>
          </cell>
        </row>
        <row r="344">
          <cell r="A344">
            <v>5195200</v>
          </cell>
          <cell r="D344" t="str">
            <v>Recovery of general staff costs</v>
          </cell>
          <cell r="G344">
            <v>77.819999999999993</v>
          </cell>
          <cell r="I344">
            <v>66.59</v>
          </cell>
          <cell r="K344">
            <v>11.23</v>
          </cell>
          <cell r="M344">
            <v>16.899999999999999</v>
          </cell>
        </row>
        <row r="345">
          <cell r="A345" t="str">
            <v>Sub-total : Other employee expenses</v>
          </cell>
          <cell r="G345">
            <v>562003.73</v>
          </cell>
          <cell r="I345">
            <v>3516456.96</v>
          </cell>
          <cell r="K345">
            <v>-2954453.23</v>
          </cell>
          <cell r="M345">
            <v>-84</v>
          </cell>
          <cell r="N345" t="str">
            <v>*4*</v>
          </cell>
        </row>
        <row r="346">
          <cell r="A346" t="str">
            <v>*********************************************</v>
          </cell>
        </row>
        <row r="347">
          <cell r="A347">
            <v>5180000</v>
          </cell>
          <cell r="D347" t="str">
            <v>Fringe benefits tax</v>
          </cell>
          <cell r="G347">
            <v>89786.87</v>
          </cell>
          <cell r="I347">
            <v>674866.88</v>
          </cell>
          <cell r="K347">
            <v>-585080.01</v>
          </cell>
          <cell r="M347">
            <v>-86.7</v>
          </cell>
        </row>
        <row r="348">
          <cell r="A348" t="str">
            <v>Sub-total : Fringe benefits tax</v>
          </cell>
          <cell r="G348">
            <v>89786.87</v>
          </cell>
          <cell r="I348">
            <v>674866.88</v>
          </cell>
          <cell r="K348">
            <v>-585080.01</v>
          </cell>
          <cell r="M348">
            <v>-86.7</v>
          </cell>
          <cell r="N348" t="str">
            <v>*4*</v>
          </cell>
        </row>
        <row r="349">
          <cell r="A349" t="str">
            <v>*********************************************</v>
          </cell>
        </row>
        <row r="350">
          <cell r="A350">
            <v>5191000</v>
          </cell>
          <cell r="D350" t="str">
            <v>External training costs</v>
          </cell>
          <cell r="G350">
            <v>192788.61</v>
          </cell>
          <cell r="I350">
            <v>1130455.83</v>
          </cell>
          <cell r="K350">
            <v>-937667.22</v>
          </cell>
          <cell r="M350">
            <v>-82.9</v>
          </cell>
        </row>
        <row r="351">
          <cell r="A351">
            <v>5193000</v>
          </cell>
          <cell r="D351" t="str">
            <v>General/internal training costs</v>
          </cell>
          <cell r="G351">
            <v>181061.06</v>
          </cell>
          <cell r="I351">
            <v>1410665.88</v>
          </cell>
          <cell r="K351">
            <v>-1229604.82</v>
          </cell>
          <cell r="M351">
            <v>-87.2</v>
          </cell>
        </row>
        <row r="352">
          <cell r="A352">
            <v>5195300</v>
          </cell>
          <cell r="D352" t="str">
            <v>Recovery of training costs</v>
          </cell>
          <cell r="G352">
            <v>0</v>
          </cell>
          <cell r="I352">
            <v>-820</v>
          </cell>
          <cell r="K352">
            <v>820</v>
          </cell>
          <cell r="M352">
            <v>100</v>
          </cell>
        </row>
        <row r="353">
          <cell r="A353" t="str">
            <v>Sub-total : Training</v>
          </cell>
          <cell r="G353">
            <v>373849.67</v>
          </cell>
          <cell r="I353">
            <v>2540301.71</v>
          </cell>
          <cell r="K353">
            <v>-2166452.04</v>
          </cell>
          <cell r="M353">
            <v>-85.3</v>
          </cell>
          <cell r="N353" t="str">
            <v>*4*</v>
          </cell>
        </row>
        <row r="354">
          <cell r="A354" t="str">
            <v>*********************************************</v>
          </cell>
        </row>
        <row r="355">
          <cell r="A355" t="str">
            <v>TOTAL Employees</v>
          </cell>
          <cell r="G355">
            <v>44577906.380000003</v>
          </cell>
          <cell r="I355">
            <v>259540850.55000001</v>
          </cell>
          <cell r="K355">
            <v>-214962944.16999999</v>
          </cell>
          <cell r="M355">
            <v>-82.8</v>
          </cell>
          <cell r="N355" t="str">
            <v>*3*</v>
          </cell>
        </row>
        <row r="356">
          <cell r="A356" t="str">
            <v>*********************************************</v>
          </cell>
        </row>
        <row r="358">
          <cell r="A358" t="str">
            <v>Suppliers</v>
          </cell>
        </row>
        <row r="359">
          <cell r="A359" t="str">
            <v>*********************************************</v>
          </cell>
        </row>
        <row r="360">
          <cell r="A360">
            <v>5210111</v>
          </cell>
          <cell r="D360" t="str">
            <v>Committee functions</v>
          </cell>
          <cell r="G360">
            <v>245.13</v>
          </cell>
          <cell r="I360">
            <v>55568.72</v>
          </cell>
          <cell r="K360">
            <v>-55323.59</v>
          </cell>
          <cell r="M360">
            <v>-99.6</v>
          </cell>
        </row>
        <row r="361">
          <cell r="A361">
            <v>5210112</v>
          </cell>
          <cell r="D361" t="str">
            <v>Committee sitting fees</v>
          </cell>
          <cell r="G361">
            <v>130782.24</v>
          </cell>
          <cell r="I361">
            <v>740335.79</v>
          </cell>
          <cell r="K361">
            <v>-609553.55000000005</v>
          </cell>
          <cell r="M361">
            <v>-82.3</v>
          </cell>
        </row>
        <row r="362">
          <cell r="A362">
            <v>5210113</v>
          </cell>
          <cell r="D362" t="str">
            <v>Committee venue hire</v>
          </cell>
          <cell r="G362">
            <v>10305.81</v>
          </cell>
          <cell r="I362">
            <v>95427.23</v>
          </cell>
          <cell r="K362">
            <v>-85121.42</v>
          </cell>
          <cell r="M362">
            <v>-89.2</v>
          </cell>
        </row>
        <row r="363">
          <cell r="A363">
            <v>5210114</v>
          </cell>
          <cell r="D363" t="str">
            <v>Committee incidentals - other</v>
          </cell>
          <cell r="G363">
            <v>15753.28</v>
          </cell>
          <cell r="I363">
            <v>84706.65</v>
          </cell>
          <cell r="K363">
            <v>-68953.37</v>
          </cell>
          <cell r="M363">
            <v>-81.400000000000006</v>
          </cell>
        </row>
        <row r="364">
          <cell r="A364">
            <v>5210115</v>
          </cell>
          <cell r="D364" t="str">
            <v>Committee General</v>
          </cell>
          <cell r="G364">
            <v>32874.49</v>
          </cell>
          <cell r="I364">
            <v>570045.26</v>
          </cell>
          <cell r="K364">
            <v>-537170.77</v>
          </cell>
          <cell r="M364">
            <v>-94.2</v>
          </cell>
        </row>
        <row r="365">
          <cell r="A365">
            <v>5210121</v>
          </cell>
          <cell r="D365" t="str">
            <v>Committee publications - freight</v>
          </cell>
          <cell r="G365">
            <v>7968.06</v>
          </cell>
          <cell r="I365">
            <v>7404.8</v>
          </cell>
          <cell r="K365">
            <v>563.26</v>
          </cell>
          <cell r="M365">
            <v>7.6</v>
          </cell>
        </row>
        <row r="366">
          <cell r="A366">
            <v>5210122</v>
          </cell>
          <cell r="D366" t="str">
            <v>Committee publications - printing</v>
          </cell>
          <cell r="G366">
            <v>26883.61</v>
          </cell>
          <cell r="I366">
            <v>44440.93</v>
          </cell>
          <cell r="K366">
            <v>-17557.32</v>
          </cell>
          <cell r="M366">
            <v>-39.5</v>
          </cell>
        </row>
        <row r="367">
          <cell r="A367">
            <v>5210130</v>
          </cell>
          <cell r="D367" t="str">
            <v>Committee salaries</v>
          </cell>
          <cell r="G367">
            <v>16757.759999999998</v>
          </cell>
          <cell r="I367">
            <v>202258.83</v>
          </cell>
          <cell r="K367">
            <v>-185501.07</v>
          </cell>
          <cell r="M367">
            <v>-91.7</v>
          </cell>
        </row>
        <row r="368">
          <cell r="A368">
            <v>5210141</v>
          </cell>
          <cell r="D368" t="str">
            <v>Committee attendants travel</v>
          </cell>
          <cell r="G368">
            <v>2152.85</v>
          </cell>
          <cell r="I368">
            <v>79419.88</v>
          </cell>
          <cell r="K368">
            <v>-77267.03</v>
          </cell>
          <cell r="M368">
            <v>-97.3</v>
          </cell>
        </row>
        <row r="369">
          <cell r="A369">
            <v>5210142</v>
          </cell>
          <cell r="D369" t="str">
            <v>Committee members travel allowance</v>
          </cell>
          <cell r="G369">
            <v>8475.0499999999993</v>
          </cell>
          <cell r="I369">
            <v>69977.009999999995</v>
          </cell>
          <cell r="K369">
            <v>-61501.96</v>
          </cell>
          <cell r="M369">
            <v>-87.9</v>
          </cell>
        </row>
        <row r="370">
          <cell r="A370">
            <v>5210143</v>
          </cell>
          <cell r="D370" t="str">
            <v>Committee members travel</v>
          </cell>
          <cell r="G370">
            <v>39927.81</v>
          </cell>
          <cell r="I370">
            <v>263422.15999999997</v>
          </cell>
          <cell r="K370">
            <v>-223494.35</v>
          </cell>
          <cell r="M370">
            <v>-84.8</v>
          </cell>
        </row>
        <row r="371">
          <cell r="G371">
            <v>292126.09000000003</v>
          </cell>
          <cell r="I371">
            <v>2213007.2599999998</v>
          </cell>
          <cell r="K371">
            <v>-1920881.17</v>
          </cell>
          <cell r="M371">
            <v>-86.8</v>
          </cell>
          <cell r="N371" t="str">
            <v>*5*</v>
          </cell>
        </row>
        <row r="372">
          <cell r="A372">
            <v>5210510</v>
          </cell>
          <cell r="D372" t="str">
            <v>Food &amp; Beverages - Non-Hospitality</v>
          </cell>
          <cell r="G372">
            <v>36244.120000000003</v>
          </cell>
          <cell r="I372">
            <v>135540.45000000001</v>
          </cell>
          <cell r="K372">
            <v>-99296.33</v>
          </cell>
          <cell r="M372">
            <v>-73.3</v>
          </cell>
        </row>
        <row r="373">
          <cell r="A373">
            <v>5210520</v>
          </cell>
          <cell r="D373" t="str">
            <v>Conferences/seminars - venue hire</v>
          </cell>
          <cell r="G373">
            <v>38894.57</v>
          </cell>
          <cell r="I373">
            <v>94692.29</v>
          </cell>
          <cell r="K373">
            <v>-55797.72</v>
          </cell>
          <cell r="M373">
            <v>-58.9</v>
          </cell>
        </row>
        <row r="374">
          <cell r="A374">
            <v>5210530</v>
          </cell>
          <cell r="D374" t="str">
            <v>Conferences/seminars - miscellaneous</v>
          </cell>
          <cell r="G374">
            <v>108934.43</v>
          </cell>
          <cell r="I374">
            <v>720658.01</v>
          </cell>
          <cell r="K374">
            <v>-611723.57999999996</v>
          </cell>
          <cell r="M374">
            <v>-84.9</v>
          </cell>
        </row>
        <row r="375">
          <cell r="G375">
            <v>184073.12</v>
          </cell>
          <cell r="I375">
            <v>950890.75</v>
          </cell>
          <cell r="K375">
            <v>-766817.63</v>
          </cell>
          <cell r="M375">
            <v>-80.599999999999994</v>
          </cell>
          <cell r="N375" t="str">
            <v>*5*</v>
          </cell>
        </row>
        <row r="376">
          <cell r="A376">
            <v>5210210</v>
          </cell>
          <cell r="D376" t="str">
            <v>Consultants - travel</v>
          </cell>
          <cell r="G376">
            <v>384.4</v>
          </cell>
          <cell r="I376">
            <v>6975.91</v>
          </cell>
          <cell r="K376">
            <v>-6591.51</v>
          </cell>
          <cell r="M376">
            <v>-94.5</v>
          </cell>
        </row>
        <row r="377">
          <cell r="A377">
            <v>5210220</v>
          </cell>
          <cell r="D377" t="str">
            <v>Consultants - general</v>
          </cell>
          <cell r="G377">
            <v>1575653.82</v>
          </cell>
          <cell r="I377">
            <v>15595920.050000001</v>
          </cell>
          <cell r="K377">
            <v>-14020266.23</v>
          </cell>
          <cell r="M377">
            <v>-89.9</v>
          </cell>
        </row>
        <row r="378">
          <cell r="A378">
            <v>5210230</v>
          </cell>
          <cell r="D378" t="str">
            <v>Consultants - external evaluations</v>
          </cell>
          <cell r="G378">
            <v>15318.18</v>
          </cell>
          <cell r="I378">
            <v>121957.84</v>
          </cell>
          <cell r="K378">
            <v>-106639.66</v>
          </cell>
          <cell r="M378">
            <v>-87.4</v>
          </cell>
        </row>
        <row r="379">
          <cell r="A379">
            <v>5210240</v>
          </cell>
          <cell r="D379" t="str">
            <v>Consultants - research</v>
          </cell>
          <cell r="G379">
            <v>124990.44</v>
          </cell>
          <cell r="I379">
            <v>2103125.83</v>
          </cell>
          <cell r="K379">
            <v>-1978135.39</v>
          </cell>
          <cell r="M379">
            <v>-94.1</v>
          </cell>
        </row>
        <row r="380">
          <cell r="G380">
            <v>1716346.84</v>
          </cell>
          <cell r="I380">
            <v>17827979.629999999</v>
          </cell>
          <cell r="K380">
            <v>-16111632.789999999</v>
          </cell>
          <cell r="M380">
            <v>-90.4</v>
          </cell>
          <cell r="N380" t="str">
            <v>*5*</v>
          </cell>
        </row>
        <row r="381">
          <cell r="A381">
            <v>5210600</v>
          </cell>
          <cell r="D381" t="str">
            <v>Food &amp; Beverages - Hospitality</v>
          </cell>
          <cell r="G381">
            <v>5474.48</v>
          </cell>
          <cell r="I381">
            <v>86139.57</v>
          </cell>
          <cell r="K381">
            <v>-80665.09</v>
          </cell>
          <cell r="M381">
            <v>-93.6</v>
          </cell>
        </row>
        <row r="382">
          <cell r="G382">
            <v>5474.48</v>
          </cell>
          <cell r="I382">
            <v>86139.57</v>
          </cell>
          <cell r="K382">
            <v>-80665.09</v>
          </cell>
          <cell r="M382">
            <v>-93.6</v>
          </cell>
          <cell r="N382" t="str">
            <v>*5*</v>
          </cell>
        </row>
        <row r="383">
          <cell r="A383">
            <v>5210161</v>
          </cell>
          <cell r="D383" t="str">
            <v>Recovery Call Ctr Charges</v>
          </cell>
          <cell r="G383">
            <v>-168979.56</v>
          </cell>
          <cell r="I383">
            <v>0</v>
          </cell>
          <cell r="K383">
            <v>-168979.56</v>
          </cell>
        </row>
        <row r="384">
          <cell r="A384">
            <v>5211910</v>
          </cell>
          <cell r="D384" t="str">
            <v>Travel Recoveries</v>
          </cell>
          <cell r="G384">
            <v>0</v>
          </cell>
          <cell r="I384">
            <v>317.64</v>
          </cell>
          <cell r="K384">
            <v>-317.64</v>
          </cell>
          <cell r="M384">
            <v>-100</v>
          </cell>
        </row>
        <row r="385">
          <cell r="A385">
            <v>5211920</v>
          </cell>
          <cell r="D385" t="str">
            <v>Other Goods and Services Recoveries</v>
          </cell>
          <cell r="G385">
            <v>14592.6</v>
          </cell>
          <cell r="I385">
            <v>42589.91</v>
          </cell>
          <cell r="K385">
            <v>-27997.31</v>
          </cell>
          <cell r="M385">
            <v>-65.7</v>
          </cell>
        </row>
        <row r="386">
          <cell r="A386">
            <v>5211922</v>
          </cell>
          <cell r="D386" t="str">
            <v>Recovery of Internal Legal Charges</v>
          </cell>
          <cell r="G386">
            <v>-827826.72</v>
          </cell>
          <cell r="I386">
            <v>-4750621.4800000004</v>
          </cell>
          <cell r="K386">
            <v>3922794.76</v>
          </cell>
          <cell r="M386">
            <v>82.6</v>
          </cell>
        </row>
        <row r="387">
          <cell r="A387">
            <v>5211931</v>
          </cell>
          <cell r="D387" t="str">
            <v>Recovery Printing Costs</v>
          </cell>
          <cell r="G387">
            <v>-71325.33</v>
          </cell>
          <cell r="I387">
            <v>-867942.89</v>
          </cell>
          <cell r="K387">
            <v>796617.56</v>
          </cell>
          <cell r="M387">
            <v>91.8</v>
          </cell>
        </row>
        <row r="388">
          <cell r="A388">
            <v>5211932</v>
          </cell>
          <cell r="D388" t="str">
            <v>Recovery Office Goods and Services</v>
          </cell>
          <cell r="G388">
            <v>-272264.7</v>
          </cell>
          <cell r="I388">
            <v>-816556.44</v>
          </cell>
          <cell r="K388">
            <v>544291.74</v>
          </cell>
          <cell r="M388">
            <v>66.7</v>
          </cell>
        </row>
        <row r="389">
          <cell r="A389">
            <v>5211941</v>
          </cell>
          <cell r="D389" t="str">
            <v>Voice Cost Recoveries</v>
          </cell>
          <cell r="G389">
            <v>-582691.31999999995</v>
          </cell>
          <cell r="I389">
            <v>-3103455.54</v>
          </cell>
          <cell r="K389">
            <v>2520764.2200000002</v>
          </cell>
          <cell r="M389">
            <v>81.2</v>
          </cell>
        </row>
        <row r="390">
          <cell r="A390">
            <v>5211946</v>
          </cell>
          <cell r="D390" t="str">
            <v>Recovery Applications</v>
          </cell>
          <cell r="G390">
            <v>-1243794.52</v>
          </cell>
          <cell r="I390">
            <v>-5810067.5700000003</v>
          </cell>
          <cell r="K390">
            <v>4566273.05</v>
          </cell>
          <cell r="M390">
            <v>78.599999999999994</v>
          </cell>
        </row>
        <row r="391">
          <cell r="G391">
            <v>-3152289.55</v>
          </cell>
          <cell r="I391">
            <v>-15305736.369999999</v>
          </cell>
          <cell r="K391">
            <v>12153446.82</v>
          </cell>
          <cell r="M391">
            <v>79.400000000000006</v>
          </cell>
          <cell r="N391" t="str">
            <v>*5*</v>
          </cell>
        </row>
        <row r="392">
          <cell r="A392">
            <v>5211200</v>
          </cell>
          <cell r="D392" t="str">
            <v>Maintenance Internally Developed Softwa</v>
          </cell>
          <cell r="G392">
            <v>506048</v>
          </cell>
          <cell r="I392">
            <v>3166804.6</v>
          </cell>
          <cell r="K392">
            <v>-2660756.6</v>
          </cell>
          <cell r="M392">
            <v>-84</v>
          </cell>
        </row>
        <row r="393">
          <cell r="A393">
            <v>5211203</v>
          </cell>
          <cell r="D393" t="str">
            <v>Capital Overhead - internal-developed s</v>
          </cell>
          <cell r="G393">
            <v>-150</v>
          </cell>
          <cell r="I393">
            <v>18370</v>
          </cell>
          <cell r="K393">
            <v>-18520</v>
          </cell>
          <cell r="M393">
            <v>-100.8</v>
          </cell>
        </row>
        <row r="394">
          <cell r="A394">
            <v>5211813</v>
          </cell>
          <cell r="D394" t="str">
            <v>ISV charges software licence</v>
          </cell>
          <cell r="G394">
            <v>495165.99</v>
          </cell>
          <cell r="I394">
            <v>1917935.14</v>
          </cell>
          <cell r="K394">
            <v>-1422769.15</v>
          </cell>
          <cell r="M394">
            <v>-74.2</v>
          </cell>
        </row>
        <row r="395">
          <cell r="A395">
            <v>5211814</v>
          </cell>
          <cell r="D395" t="str">
            <v>Mainframe system software</v>
          </cell>
          <cell r="G395">
            <v>13902</v>
          </cell>
          <cell r="I395">
            <v>69510</v>
          </cell>
          <cell r="K395">
            <v>-55608</v>
          </cell>
          <cell r="M395">
            <v>-80</v>
          </cell>
        </row>
        <row r="396">
          <cell r="A396">
            <v>5211816</v>
          </cell>
          <cell r="D396" t="str">
            <v>LAN software maintenance</v>
          </cell>
          <cell r="G396">
            <v>-310321.3</v>
          </cell>
          <cell r="I396">
            <v>2015390.62</v>
          </cell>
          <cell r="K396">
            <v>-2325711.92</v>
          </cell>
          <cell r="M396">
            <v>-115.4</v>
          </cell>
        </row>
        <row r="397">
          <cell r="A397">
            <v>5211818</v>
          </cell>
          <cell r="D397" t="str">
            <v>Internet software maintenance</v>
          </cell>
          <cell r="G397">
            <v>136945.47</v>
          </cell>
          <cell r="I397">
            <v>628906.96</v>
          </cell>
          <cell r="K397">
            <v>-491961.49</v>
          </cell>
          <cell r="M397">
            <v>-78.2</v>
          </cell>
        </row>
        <row r="398">
          <cell r="A398">
            <v>5211819</v>
          </cell>
          <cell r="D398" t="str">
            <v>BLK0405 Intern-dev software less than $</v>
          </cell>
          <cell r="G398">
            <v>0</v>
          </cell>
          <cell r="I398">
            <v>1680</v>
          </cell>
          <cell r="K398">
            <v>-1680</v>
          </cell>
          <cell r="M398">
            <v>-100</v>
          </cell>
        </row>
        <row r="399">
          <cell r="A399">
            <v>5211822</v>
          </cell>
          <cell r="D399" t="str">
            <v>Communications - voice carrier</v>
          </cell>
          <cell r="G399">
            <v>461198.12</v>
          </cell>
          <cell r="I399">
            <v>2749420.34</v>
          </cell>
          <cell r="K399">
            <v>-2288222.2200000002</v>
          </cell>
          <cell r="M399">
            <v>-83.2</v>
          </cell>
        </row>
        <row r="400">
          <cell r="A400">
            <v>5211823</v>
          </cell>
          <cell r="D400" t="str">
            <v>Communications - voice carrier miscella</v>
          </cell>
          <cell r="G400">
            <v>33860.9</v>
          </cell>
          <cell r="I400">
            <v>192978.97</v>
          </cell>
          <cell r="K400">
            <v>-159118.07</v>
          </cell>
          <cell r="M400">
            <v>-82.5</v>
          </cell>
        </row>
        <row r="401">
          <cell r="A401">
            <v>5211824</v>
          </cell>
          <cell r="D401" t="str">
            <v>Communications - data carrier</v>
          </cell>
          <cell r="G401">
            <v>20561.93</v>
          </cell>
          <cell r="I401">
            <v>102511.17</v>
          </cell>
          <cell r="K401">
            <v>-81949.240000000005</v>
          </cell>
          <cell r="M401">
            <v>-79.900000000000006</v>
          </cell>
        </row>
        <row r="402">
          <cell r="A402">
            <v>5211845</v>
          </cell>
          <cell r="D402" t="str">
            <v>Internet costs</v>
          </cell>
          <cell r="G402">
            <v>12259.14</v>
          </cell>
          <cell r="I402">
            <v>101378.73</v>
          </cell>
          <cell r="K402">
            <v>-89119.59</v>
          </cell>
          <cell r="M402">
            <v>-87.9</v>
          </cell>
        </row>
        <row r="403">
          <cell r="A403">
            <v>5211860</v>
          </cell>
          <cell r="D403" t="str">
            <v>BLK0405 Desktop integration</v>
          </cell>
          <cell r="G403">
            <v>0</v>
          </cell>
          <cell r="I403">
            <v>5399.88</v>
          </cell>
          <cell r="K403">
            <v>-5399.88</v>
          </cell>
          <cell r="M403">
            <v>-100</v>
          </cell>
        </row>
        <row r="404">
          <cell r="A404">
            <v>5211865</v>
          </cell>
          <cell r="D404" t="str">
            <v>Computer consumables</v>
          </cell>
          <cell r="G404">
            <v>-772.21</v>
          </cell>
          <cell r="I404">
            <v>77999.839999999997</v>
          </cell>
          <cell r="K404">
            <v>-78772.05</v>
          </cell>
          <cell r="M404">
            <v>-101</v>
          </cell>
        </row>
        <row r="405">
          <cell r="A405">
            <v>5211866</v>
          </cell>
          <cell r="D405" t="str">
            <v>Computer software non-capitlised</v>
          </cell>
          <cell r="G405">
            <v>-2357.21</v>
          </cell>
          <cell r="I405">
            <v>194055.22</v>
          </cell>
          <cell r="K405">
            <v>-196412.43</v>
          </cell>
          <cell r="M405">
            <v>-101.2</v>
          </cell>
        </row>
        <row r="406">
          <cell r="A406">
            <v>5211870</v>
          </cell>
          <cell r="D406" t="str">
            <v>IT system support</v>
          </cell>
          <cell r="G406">
            <v>297325.37</v>
          </cell>
          <cell r="I406">
            <v>1933678.06</v>
          </cell>
          <cell r="K406">
            <v>-1636352.69</v>
          </cell>
          <cell r="M406">
            <v>-84.6</v>
          </cell>
        </row>
        <row r="407">
          <cell r="A407">
            <v>5211875</v>
          </cell>
          <cell r="D407" t="str">
            <v>IT subscriptions &amp; memberships</v>
          </cell>
          <cell r="G407">
            <v>7735.18</v>
          </cell>
          <cell r="I407">
            <v>350041.07</v>
          </cell>
          <cell r="K407">
            <v>-342305.89</v>
          </cell>
          <cell r="M407">
            <v>-97.8</v>
          </cell>
        </row>
        <row r="408">
          <cell r="A408">
            <v>5211880</v>
          </cell>
          <cell r="D408" t="str">
            <v>BLK0405 Off-site storage</v>
          </cell>
          <cell r="G408">
            <v>0</v>
          </cell>
          <cell r="I408">
            <v>152.16</v>
          </cell>
          <cell r="K408">
            <v>-152.16</v>
          </cell>
          <cell r="M408">
            <v>-100</v>
          </cell>
        </row>
        <row r="409">
          <cell r="A409">
            <v>5211885</v>
          </cell>
          <cell r="D409" t="str">
            <v>Computer References</v>
          </cell>
          <cell r="G409">
            <v>0</v>
          </cell>
          <cell r="I409">
            <v>38729.47</v>
          </cell>
          <cell r="K409">
            <v>-38729.47</v>
          </cell>
          <cell r="M409">
            <v>-100</v>
          </cell>
        </row>
        <row r="410">
          <cell r="A410">
            <v>5211895</v>
          </cell>
          <cell r="D410" t="str">
            <v>Computer System Design and Mtcc</v>
          </cell>
          <cell r="G410">
            <v>23099.3</v>
          </cell>
          <cell r="I410">
            <v>487563.94</v>
          </cell>
          <cell r="K410">
            <v>-464464.64000000001</v>
          </cell>
          <cell r="M410">
            <v>-95.3</v>
          </cell>
        </row>
        <row r="411">
          <cell r="G411">
            <v>1694500.68</v>
          </cell>
          <cell r="I411">
            <v>14052506.17</v>
          </cell>
          <cell r="K411">
            <v>-12358005.49</v>
          </cell>
          <cell r="M411">
            <v>-87.9</v>
          </cell>
          <cell r="N411" t="str">
            <v>*5*</v>
          </cell>
        </row>
        <row r="412">
          <cell r="A412">
            <v>5210310</v>
          </cell>
          <cell r="D412" t="str">
            <v>Legal services</v>
          </cell>
          <cell r="G412">
            <v>509746.57</v>
          </cell>
          <cell r="I412">
            <v>3203936.68</v>
          </cell>
          <cell r="K412">
            <v>-2694190.11</v>
          </cell>
          <cell r="M412">
            <v>-84.1</v>
          </cell>
        </row>
        <row r="413">
          <cell r="G413">
            <v>509746.57</v>
          </cell>
          <cell r="I413">
            <v>3203936.68</v>
          </cell>
          <cell r="K413">
            <v>-2694190.11</v>
          </cell>
          <cell r="M413">
            <v>-84.1</v>
          </cell>
          <cell r="N413" t="str">
            <v>*5*</v>
          </cell>
        </row>
        <row r="414">
          <cell r="A414">
            <v>5210340</v>
          </cell>
          <cell r="D414" t="str">
            <v>Internal Legal Charges</v>
          </cell>
          <cell r="G414">
            <v>761160</v>
          </cell>
          <cell r="I414">
            <v>4286174.57</v>
          </cell>
          <cell r="K414">
            <v>-3525014.57</v>
          </cell>
          <cell r="M414">
            <v>-82.2</v>
          </cell>
        </row>
        <row r="415">
          <cell r="A415">
            <v>5210410</v>
          </cell>
          <cell r="D415" t="str">
            <v>Office machines &amp; equipment purchase</v>
          </cell>
          <cell r="G415">
            <v>68622.97</v>
          </cell>
          <cell r="I415">
            <v>347359.61</v>
          </cell>
          <cell r="K415">
            <v>-278736.64000000001</v>
          </cell>
          <cell r="M415">
            <v>-80.2</v>
          </cell>
        </row>
        <row r="416">
          <cell r="A416">
            <v>5210411</v>
          </cell>
          <cell r="D416" t="str">
            <v>Records management</v>
          </cell>
          <cell r="G416">
            <v>88581.16</v>
          </cell>
          <cell r="I416">
            <v>191867.74</v>
          </cell>
          <cell r="K416">
            <v>-103286.58</v>
          </cell>
          <cell r="M416">
            <v>-53.8</v>
          </cell>
        </row>
        <row r="417">
          <cell r="A417">
            <v>5210421</v>
          </cell>
          <cell r="D417" t="str">
            <v>Forms</v>
          </cell>
          <cell r="G417">
            <v>-402.8</v>
          </cell>
          <cell r="I417">
            <v>149266.76</v>
          </cell>
          <cell r="K417">
            <v>-149669.56</v>
          </cell>
          <cell r="M417">
            <v>-100.3</v>
          </cell>
        </row>
        <row r="418">
          <cell r="A418">
            <v>5210422</v>
          </cell>
          <cell r="D418" t="str">
            <v>Office requisites &amp; stationery</v>
          </cell>
          <cell r="G418">
            <v>473922.23</v>
          </cell>
          <cell r="I418">
            <v>2065670.28</v>
          </cell>
          <cell r="K418">
            <v>-1591748.05</v>
          </cell>
          <cell r="M418">
            <v>-77.099999999999994</v>
          </cell>
        </row>
        <row r="419">
          <cell r="A419">
            <v>5210423</v>
          </cell>
          <cell r="D419" t="str">
            <v>Bulk paper supplies</v>
          </cell>
          <cell r="G419">
            <v>74232.98</v>
          </cell>
          <cell r="I419">
            <v>453113.12</v>
          </cell>
          <cell r="K419">
            <v>-378880.14</v>
          </cell>
          <cell r="M419">
            <v>-83.6</v>
          </cell>
        </row>
        <row r="420">
          <cell r="A420">
            <v>5210424</v>
          </cell>
          <cell r="D420" t="str">
            <v>Photocopier consumables &amp; other costs</v>
          </cell>
          <cell r="G420">
            <v>14583.75</v>
          </cell>
          <cell r="I420">
            <v>135939.42000000001</v>
          </cell>
          <cell r="K420">
            <v>-121355.67</v>
          </cell>
          <cell r="M420">
            <v>-89.3</v>
          </cell>
        </row>
        <row r="421">
          <cell r="A421">
            <v>5210425</v>
          </cell>
          <cell r="D421" t="str">
            <v>Printing</v>
          </cell>
          <cell r="G421">
            <v>494769.74</v>
          </cell>
          <cell r="I421">
            <v>4023806.85</v>
          </cell>
          <cell r="K421">
            <v>-3529037.11</v>
          </cell>
          <cell r="M421">
            <v>-87.7</v>
          </cell>
        </row>
        <row r="422">
          <cell r="A422">
            <v>5210427</v>
          </cell>
          <cell r="D422" t="str">
            <v>Reference materials, books, newspapers,</v>
          </cell>
          <cell r="G422">
            <v>61278.03</v>
          </cell>
          <cell r="I422">
            <v>1167658.99</v>
          </cell>
          <cell r="K422">
            <v>-1106380.96</v>
          </cell>
          <cell r="M422">
            <v>-94.8</v>
          </cell>
        </row>
        <row r="423">
          <cell r="A423">
            <v>5210428</v>
          </cell>
          <cell r="D423" t="str">
            <v>Subscriptions &amp; professional membership</v>
          </cell>
          <cell r="G423">
            <v>89399.29</v>
          </cell>
          <cell r="I423">
            <v>246474.82</v>
          </cell>
          <cell r="K423">
            <v>-157075.53</v>
          </cell>
          <cell r="M423">
            <v>-63.7</v>
          </cell>
        </row>
        <row r="424">
          <cell r="A424">
            <v>5210429</v>
          </cell>
          <cell r="D424" t="str">
            <v>Schedule of Pharmaceutical Benefits</v>
          </cell>
          <cell r="G424">
            <v>0</v>
          </cell>
          <cell r="I424">
            <v>382.71</v>
          </cell>
          <cell r="K424">
            <v>-382.71</v>
          </cell>
          <cell r="M424">
            <v>-100</v>
          </cell>
        </row>
        <row r="425">
          <cell r="A425">
            <v>5210431</v>
          </cell>
          <cell r="D425" t="str">
            <v>Office svcs minor repairs &amp; maintenance</v>
          </cell>
          <cell r="G425">
            <v>4836.6899999999996</v>
          </cell>
          <cell r="I425">
            <v>37916.160000000003</v>
          </cell>
          <cell r="K425">
            <v>-33079.47</v>
          </cell>
          <cell r="M425">
            <v>-87.2</v>
          </cell>
        </row>
        <row r="426">
          <cell r="A426">
            <v>5210432</v>
          </cell>
          <cell r="D426" t="str">
            <v>Office removals</v>
          </cell>
          <cell r="G426">
            <v>0</v>
          </cell>
          <cell r="I426">
            <v>1710.2</v>
          </cell>
          <cell r="K426">
            <v>-1710.2</v>
          </cell>
          <cell r="M426">
            <v>-100</v>
          </cell>
        </row>
        <row r="427">
          <cell r="A427">
            <v>5210435</v>
          </cell>
          <cell r="D427" t="str">
            <v>Furniture &amp; fittings - non-capital</v>
          </cell>
          <cell r="G427">
            <v>35906.22</v>
          </cell>
          <cell r="I427">
            <v>248595.39</v>
          </cell>
          <cell r="K427">
            <v>-212689.17</v>
          </cell>
          <cell r="M427">
            <v>-85.6</v>
          </cell>
        </row>
        <row r="428">
          <cell r="A428">
            <v>5210436</v>
          </cell>
          <cell r="D428" t="str">
            <v>Office services - general</v>
          </cell>
          <cell r="G428">
            <v>174692.99</v>
          </cell>
          <cell r="I428">
            <v>1832603.62</v>
          </cell>
          <cell r="K428">
            <v>-1657910.63</v>
          </cell>
          <cell r="M428">
            <v>-90.5</v>
          </cell>
        </row>
        <row r="429">
          <cell r="A429">
            <v>5210437</v>
          </cell>
          <cell r="D429" t="str">
            <v>Selling/disposal expense eg. auction fe</v>
          </cell>
          <cell r="G429">
            <v>0</v>
          </cell>
          <cell r="I429">
            <v>318.18</v>
          </cell>
          <cell r="K429">
            <v>-318.18</v>
          </cell>
          <cell r="M429">
            <v>-100</v>
          </cell>
        </row>
        <row r="430">
          <cell r="A430">
            <v>5210438</v>
          </cell>
          <cell r="D430" t="str">
            <v>DO NOT USE see 5221100 off equip operat</v>
          </cell>
          <cell r="G430">
            <v>0</v>
          </cell>
          <cell r="I430">
            <v>-48</v>
          </cell>
          <cell r="K430">
            <v>48</v>
          </cell>
          <cell r="M430">
            <v>100</v>
          </cell>
        </row>
        <row r="431">
          <cell r="G431">
            <v>2341583.25</v>
          </cell>
          <cell r="I431">
            <v>15188810.42</v>
          </cell>
          <cell r="K431">
            <v>-12847227.17</v>
          </cell>
          <cell r="M431">
            <v>-84.6</v>
          </cell>
          <cell r="N431" t="str">
            <v>*5*</v>
          </cell>
        </row>
        <row r="432">
          <cell r="A432">
            <v>5210923</v>
          </cell>
          <cell r="D432" t="str">
            <v>Security</v>
          </cell>
          <cell r="G432">
            <v>76529.14</v>
          </cell>
          <cell r="I432">
            <v>772432.23</v>
          </cell>
          <cell r="K432">
            <v>-695903.09</v>
          </cell>
          <cell r="M432">
            <v>-90.1</v>
          </cell>
        </row>
        <row r="433">
          <cell r="A433">
            <v>5210976</v>
          </cell>
          <cell r="D433" t="str">
            <v>Guarding Services On site costs</v>
          </cell>
          <cell r="G433">
            <v>73747.44</v>
          </cell>
          <cell r="I433">
            <v>0</v>
          </cell>
          <cell r="K433">
            <v>73747.44</v>
          </cell>
        </row>
        <row r="434">
          <cell r="A434">
            <v>5210978</v>
          </cell>
          <cell r="D434" t="str">
            <v>Guarding Services Call Out costs</v>
          </cell>
          <cell r="G434">
            <v>1234.5</v>
          </cell>
          <cell r="I434">
            <v>0</v>
          </cell>
          <cell r="K434">
            <v>1234.5</v>
          </cell>
        </row>
        <row r="435">
          <cell r="A435">
            <v>5210981</v>
          </cell>
          <cell r="D435" t="str">
            <v>Access Control Systems</v>
          </cell>
          <cell r="G435">
            <v>2256.36</v>
          </cell>
          <cell r="I435">
            <v>0</v>
          </cell>
          <cell r="K435">
            <v>2256.36</v>
          </cell>
        </row>
        <row r="436">
          <cell r="A436">
            <v>5210982</v>
          </cell>
          <cell r="D436" t="str">
            <v>Access Control Consumables</v>
          </cell>
          <cell r="G436">
            <v>815</v>
          </cell>
          <cell r="I436">
            <v>0</v>
          </cell>
          <cell r="K436">
            <v>815</v>
          </cell>
        </row>
        <row r="437">
          <cell r="A437">
            <v>5210983</v>
          </cell>
          <cell r="D437" t="str">
            <v>Access Control Testing and assoc expens</v>
          </cell>
          <cell r="G437">
            <v>250</v>
          </cell>
          <cell r="I437">
            <v>0</v>
          </cell>
          <cell r="K437">
            <v>250</v>
          </cell>
        </row>
        <row r="438">
          <cell r="A438">
            <v>5210984</v>
          </cell>
          <cell r="D438" t="str">
            <v>Access - Keys and Locks</v>
          </cell>
          <cell r="G438">
            <v>14653.64</v>
          </cell>
          <cell r="I438">
            <v>0</v>
          </cell>
          <cell r="K438">
            <v>14653.64</v>
          </cell>
        </row>
        <row r="439">
          <cell r="A439">
            <v>5210987</v>
          </cell>
          <cell r="D439" t="str">
            <v>Security - Vetting</v>
          </cell>
          <cell r="G439">
            <v>29</v>
          </cell>
          <cell r="I439">
            <v>0</v>
          </cell>
          <cell r="K439">
            <v>29</v>
          </cell>
        </row>
        <row r="440">
          <cell r="A440">
            <v>5210991</v>
          </cell>
          <cell r="D440" t="str">
            <v>Security Containers Maintenance</v>
          </cell>
          <cell r="G440">
            <v>1808.18</v>
          </cell>
          <cell r="I440">
            <v>0</v>
          </cell>
          <cell r="K440">
            <v>1808.18</v>
          </cell>
        </row>
        <row r="441">
          <cell r="A441">
            <v>5211500</v>
          </cell>
          <cell r="D441" t="str">
            <v>Audit fees</v>
          </cell>
          <cell r="G441">
            <v>546</v>
          </cell>
          <cell r="I441">
            <v>669436.6</v>
          </cell>
          <cell r="K441">
            <v>-668890.6</v>
          </cell>
          <cell r="M441">
            <v>-99.9</v>
          </cell>
        </row>
        <row r="442">
          <cell r="A442">
            <v>5211610</v>
          </cell>
          <cell r="D442" t="str">
            <v>Media monitoring</v>
          </cell>
          <cell r="G442">
            <v>221520.82</v>
          </cell>
          <cell r="I442">
            <v>1271763.98</v>
          </cell>
          <cell r="K442">
            <v>-1050243.1599999999</v>
          </cell>
          <cell r="M442">
            <v>-82.6</v>
          </cell>
        </row>
        <row r="443">
          <cell r="A443">
            <v>5211615</v>
          </cell>
          <cell r="D443" t="str">
            <v>Funding Agreements</v>
          </cell>
          <cell r="G443">
            <v>-13672.73</v>
          </cell>
          <cell r="I443">
            <v>844318.19</v>
          </cell>
          <cell r="K443">
            <v>-857990.92</v>
          </cell>
          <cell r="M443">
            <v>-101.6</v>
          </cell>
        </row>
        <row r="444">
          <cell r="A444">
            <v>5211630</v>
          </cell>
          <cell r="D444" t="str">
            <v>General Insurance - Premiums</v>
          </cell>
          <cell r="G444">
            <v>0</v>
          </cell>
          <cell r="I444">
            <v>1724732.38</v>
          </cell>
          <cell r="K444">
            <v>-1724732.38</v>
          </cell>
          <cell r="M444">
            <v>-100</v>
          </cell>
        </row>
        <row r="445">
          <cell r="A445">
            <v>5211640</v>
          </cell>
          <cell r="D445" t="str">
            <v>Bank charges</v>
          </cell>
          <cell r="G445">
            <v>5051.16</v>
          </cell>
          <cell r="I445">
            <v>88609.3</v>
          </cell>
          <cell r="K445">
            <v>-83558.14</v>
          </cell>
          <cell r="M445">
            <v>-94.3</v>
          </cell>
        </row>
        <row r="446">
          <cell r="A446">
            <v>5211641</v>
          </cell>
          <cell r="D446" t="str">
            <v>General Insurance - Claims and Excesses</v>
          </cell>
          <cell r="G446">
            <v>0</v>
          </cell>
          <cell r="I446">
            <v>-3.52</v>
          </cell>
          <cell r="K446">
            <v>3.52</v>
          </cell>
          <cell r="M446">
            <v>100</v>
          </cell>
        </row>
        <row r="447">
          <cell r="A447">
            <v>5211643</v>
          </cell>
          <cell r="D447" t="str">
            <v>GST 10%-calculation rounding variance o</v>
          </cell>
          <cell r="G447">
            <v>-235.48</v>
          </cell>
          <cell r="I447">
            <v>-836.83</v>
          </cell>
          <cell r="K447">
            <v>601.35</v>
          </cell>
          <cell r="M447">
            <v>71.900000000000006</v>
          </cell>
        </row>
        <row r="448">
          <cell r="A448">
            <v>5211650</v>
          </cell>
          <cell r="D448" t="str">
            <v>Other incidental expenses</v>
          </cell>
          <cell r="G448">
            <v>100869.78</v>
          </cell>
          <cell r="I448">
            <v>988075.7</v>
          </cell>
          <cell r="K448">
            <v>-887205.92</v>
          </cell>
          <cell r="M448">
            <v>-89.8</v>
          </cell>
        </row>
        <row r="449">
          <cell r="A449">
            <v>5211664</v>
          </cell>
          <cell r="D449" t="str">
            <v>HIC 90 Day Pay Doctor Cheque</v>
          </cell>
          <cell r="G449">
            <v>0</v>
          </cell>
          <cell r="I449">
            <v>500000</v>
          </cell>
          <cell r="K449">
            <v>-500000</v>
          </cell>
          <cell r="M449">
            <v>-100</v>
          </cell>
        </row>
        <row r="450">
          <cell r="A450">
            <v>5211665</v>
          </cell>
          <cell r="D450" t="str">
            <v>MOU Centrelink &amp; Aged Care administrati</v>
          </cell>
          <cell r="G450">
            <v>0</v>
          </cell>
          <cell r="I450">
            <v>3290520.18</v>
          </cell>
          <cell r="K450">
            <v>-3290520.18</v>
          </cell>
          <cell r="M450">
            <v>-100</v>
          </cell>
        </row>
        <row r="451">
          <cell r="A451">
            <v>5211667</v>
          </cell>
          <cell r="D451" t="str">
            <v>Alcohol campaign prog activities deptl-</v>
          </cell>
          <cell r="G451">
            <v>60562.57</v>
          </cell>
          <cell r="I451">
            <v>1366916.66</v>
          </cell>
          <cell r="K451">
            <v>-1306354.0900000001</v>
          </cell>
          <cell r="M451">
            <v>-95.6</v>
          </cell>
        </row>
        <row r="452">
          <cell r="A452">
            <v>5211669</v>
          </cell>
          <cell r="D452" t="str">
            <v>Intravenous Immunoglobulin Guidelines</v>
          </cell>
          <cell r="G452">
            <v>0</v>
          </cell>
          <cell r="I452">
            <v>101500</v>
          </cell>
          <cell r="K452">
            <v>-101500</v>
          </cell>
          <cell r="M452">
            <v>-100</v>
          </cell>
        </row>
        <row r="453">
          <cell r="A453">
            <v>5211671</v>
          </cell>
          <cell r="D453" t="str">
            <v>Illicit drugs campaign prog activities</v>
          </cell>
          <cell r="G453">
            <v>218.82</v>
          </cell>
          <cell r="I453">
            <v>372931.11</v>
          </cell>
          <cell r="K453">
            <v>-372712.29</v>
          </cell>
          <cell r="M453">
            <v>-99.9</v>
          </cell>
        </row>
        <row r="454">
          <cell r="A454">
            <v>5211672</v>
          </cell>
          <cell r="D454" t="str">
            <v>National Meningococcal C Campaign</v>
          </cell>
          <cell r="G454">
            <v>-0.01</v>
          </cell>
          <cell r="I454">
            <v>722464.81</v>
          </cell>
          <cell r="K454">
            <v>-722464.82</v>
          </cell>
          <cell r="M454">
            <v>-100</v>
          </cell>
        </row>
        <row r="455">
          <cell r="A455">
            <v>5211673</v>
          </cell>
          <cell r="D455" t="str">
            <v>A Fairer Medicare Communications Campai</v>
          </cell>
          <cell r="G455">
            <v>198497.08</v>
          </cell>
          <cell r="I455">
            <v>818229.9</v>
          </cell>
          <cell r="K455">
            <v>-619732.81999999995</v>
          </cell>
          <cell r="M455">
            <v>-75.7</v>
          </cell>
        </row>
        <row r="456">
          <cell r="A456">
            <v>5211677</v>
          </cell>
          <cell r="D456" t="str">
            <v>NIDS Australian drug information networ</v>
          </cell>
          <cell r="G456">
            <v>0</v>
          </cell>
          <cell r="I456">
            <v>387206.18</v>
          </cell>
          <cell r="K456">
            <v>-387206.18</v>
          </cell>
          <cell r="M456">
            <v>-100</v>
          </cell>
        </row>
        <row r="457">
          <cell r="G457">
            <v>744681.27</v>
          </cell>
          <cell r="I457">
            <v>13918296.869999999</v>
          </cell>
          <cell r="K457">
            <v>-13173615.6</v>
          </cell>
          <cell r="M457">
            <v>-94.6</v>
          </cell>
          <cell r="N457" t="str">
            <v>*5*</v>
          </cell>
        </row>
        <row r="458">
          <cell r="A458">
            <v>5211110</v>
          </cell>
          <cell r="D458" t="str">
            <v>Transfer drawdowns to OGTR</v>
          </cell>
          <cell r="G458">
            <v>1546665</v>
          </cell>
          <cell r="I458">
            <v>8071960</v>
          </cell>
          <cell r="K458">
            <v>-6525295</v>
          </cell>
          <cell r="M458">
            <v>-80.8</v>
          </cell>
        </row>
        <row r="459">
          <cell r="A459">
            <v>5211111</v>
          </cell>
          <cell r="D459" t="str">
            <v>Transfer drawdowns to TTG</v>
          </cell>
          <cell r="G459">
            <v>1077780</v>
          </cell>
          <cell r="I459">
            <v>20846000</v>
          </cell>
          <cell r="K459">
            <v>-19768220</v>
          </cell>
          <cell r="M459">
            <v>-94.8</v>
          </cell>
        </row>
        <row r="460">
          <cell r="A460">
            <v>5211114</v>
          </cell>
          <cell r="D460" t="str">
            <v>Transfer of NICNAS drawdowns</v>
          </cell>
          <cell r="G460">
            <v>104815</v>
          </cell>
          <cell r="I460">
            <v>582040</v>
          </cell>
          <cell r="K460">
            <v>-477225</v>
          </cell>
          <cell r="M460">
            <v>-82</v>
          </cell>
        </row>
        <row r="461">
          <cell r="G461">
            <v>2729260</v>
          </cell>
          <cell r="I461">
            <v>29500000</v>
          </cell>
          <cell r="K461">
            <v>-26770740</v>
          </cell>
          <cell r="M461">
            <v>-90.7</v>
          </cell>
          <cell r="N461" t="str">
            <v>*5*</v>
          </cell>
        </row>
        <row r="462">
          <cell r="A462">
            <v>5211100</v>
          </cell>
          <cell r="D462" t="str">
            <v>Payments to PBPA Factor F special accou</v>
          </cell>
          <cell r="G462">
            <v>0</v>
          </cell>
          <cell r="I462">
            <v>18369</v>
          </cell>
          <cell r="K462">
            <v>-18369</v>
          </cell>
          <cell r="M462">
            <v>-100</v>
          </cell>
        </row>
        <row r="463">
          <cell r="A463">
            <v>5211101</v>
          </cell>
          <cell r="D463" t="str">
            <v>Payments to TGA special account</v>
          </cell>
          <cell r="G463">
            <v>0</v>
          </cell>
          <cell r="I463">
            <v>52600</v>
          </cell>
          <cell r="K463">
            <v>-52600</v>
          </cell>
          <cell r="M463">
            <v>-100</v>
          </cell>
        </row>
        <row r="464">
          <cell r="G464">
            <v>0</v>
          </cell>
          <cell r="I464">
            <v>70969</v>
          </cell>
          <cell r="K464">
            <v>-70969</v>
          </cell>
          <cell r="M464">
            <v>-100</v>
          </cell>
          <cell r="N464" t="str">
            <v>*5*</v>
          </cell>
        </row>
        <row r="465">
          <cell r="A465">
            <v>5211210</v>
          </cell>
          <cell r="D465" t="str">
            <v>Pharm Ben Presc Education Prgm</v>
          </cell>
          <cell r="G465">
            <v>0</v>
          </cell>
          <cell r="I465">
            <v>100000</v>
          </cell>
          <cell r="K465">
            <v>-100000</v>
          </cell>
          <cell r="M465">
            <v>-100</v>
          </cell>
        </row>
        <row r="466">
          <cell r="A466">
            <v>5211220</v>
          </cell>
          <cell r="D466" t="str">
            <v>Pharm Ben Cost Effectiveness</v>
          </cell>
          <cell r="G466">
            <v>82750</v>
          </cell>
          <cell r="I466">
            <v>175691.23</v>
          </cell>
          <cell r="K466">
            <v>-92941.23</v>
          </cell>
          <cell r="M466">
            <v>-52.9</v>
          </cell>
        </row>
        <row r="467">
          <cell r="A467">
            <v>5211225</v>
          </cell>
          <cell r="D467" t="str">
            <v>Pharm Ben Eval PG Qual use of Med</v>
          </cell>
          <cell r="G467">
            <v>0</v>
          </cell>
          <cell r="I467">
            <v>112400.84</v>
          </cell>
          <cell r="K467">
            <v>-112400.84</v>
          </cell>
          <cell r="M467">
            <v>-100</v>
          </cell>
        </row>
        <row r="468">
          <cell r="A468">
            <v>5211235</v>
          </cell>
          <cell r="D468" t="str">
            <v>PBS Concessional Validations-Centrelink</v>
          </cell>
          <cell r="G468">
            <v>0</v>
          </cell>
          <cell r="I468">
            <v>6668000</v>
          </cell>
          <cell r="K468">
            <v>-6668000</v>
          </cell>
          <cell r="M468">
            <v>-100</v>
          </cell>
        </row>
        <row r="469">
          <cell r="G469">
            <v>82750</v>
          </cell>
          <cell r="I469">
            <v>7056092.0700000003</v>
          </cell>
          <cell r="K469">
            <v>-6973342.0700000003</v>
          </cell>
          <cell r="M469">
            <v>-98.8</v>
          </cell>
          <cell r="N469" t="str">
            <v>*5*</v>
          </cell>
        </row>
        <row r="470">
          <cell r="A470">
            <v>5211710</v>
          </cell>
          <cell r="D470" t="str">
            <v>Voice acquisitions &amp; non-usage</v>
          </cell>
          <cell r="G470">
            <v>11812.16</v>
          </cell>
          <cell r="I470">
            <v>6444.33</v>
          </cell>
          <cell r="K470">
            <v>5367.83</v>
          </cell>
          <cell r="M470">
            <v>83.3</v>
          </cell>
        </row>
        <row r="471">
          <cell r="A471">
            <v>5211720</v>
          </cell>
          <cell r="D471" t="str">
            <v>Telephone &amp; facsimile usage</v>
          </cell>
          <cell r="G471">
            <v>589437.34</v>
          </cell>
          <cell r="I471">
            <v>2905877.05</v>
          </cell>
          <cell r="K471">
            <v>-2316439.71</v>
          </cell>
          <cell r="M471">
            <v>-79.7</v>
          </cell>
        </row>
        <row r="472">
          <cell r="A472">
            <v>5211730</v>
          </cell>
          <cell r="D472" t="str">
            <v>Mobile telephone acquisitions</v>
          </cell>
          <cell r="G472">
            <v>16746.830000000002</v>
          </cell>
          <cell r="I472">
            <v>47923.51</v>
          </cell>
          <cell r="K472">
            <v>-31176.68</v>
          </cell>
          <cell r="M472">
            <v>-65.099999999999994</v>
          </cell>
        </row>
        <row r="473">
          <cell r="A473">
            <v>5211740</v>
          </cell>
          <cell r="D473" t="str">
            <v>Mobile telephone usage</v>
          </cell>
          <cell r="G473">
            <v>34421.980000000003</v>
          </cell>
          <cell r="I473">
            <v>207875.65</v>
          </cell>
          <cell r="K473">
            <v>-173453.67</v>
          </cell>
          <cell r="M473">
            <v>-83.4</v>
          </cell>
        </row>
        <row r="474">
          <cell r="G474">
            <v>652418.31000000006</v>
          </cell>
          <cell r="I474">
            <v>3168120.54</v>
          </cell>
          <cell r="K474">
            <v>-2515702.23</v>
          </cell>
          <cell r="M474">
            <v>-79.400000000000006</v>
          </cell>
          <cell r="N474" t="str">
            <v>*5*</v>
          </cell>
        </row>
        <row r="475">
          <cell r="A475">
            <v>5210710</v>
          </cell>
          <cell r="D475" t="str">
            <v>Freight &amp; couriers</v>
          </cell>
          <cell r="G475">
            <v>75004.539999999994</v>
          </cell>
          <cell r="I475">
            <v>331283.18</v>
          </cell>
          <cell r="K475">
            <v>-256278.64</v>
          </cell>
          <cell r="M475">
            <v>-77.400000000000006</v>
          </cell>
        </row>
        <row r="476">
          <cell r="A476">
            <v>5210711</v>
          </cell>
          <cell r="D476" t="str">
            <v>Warehouse/Distribution Miscell Charges</v>
          </cell>
          <cell r="G476">
            <v>9.36</v>
          </cell>
          <cell r="I476">
            <v>9.36</v>
          </cell>
          <cell r="K476">
            <v>0</v>
          </cell>
        </row>
        <row r="477">
          <cell r="A477">
            <v>5210713</v>
          </cell>
          <cell r="D477" t="str">
            <v>Warehouse/Distribution Freight Charges</v>
          </cell>
          <cell r="G477">
            <v>2091.9499999999998</v>
          </cell>
          <cell r="I477">
            <v>990.52</v>
          </cell>
          <cell r="K477">
            <v>1101.43</v>
          </cell>
          <cell r="M477">
            <v>111.2</v>
          </cell>
        </row>
        <row r="478">
          <cell r="A478">
            <v>5210714</v>
          </cell>
          <cell r="D478" t="str">
            <v>Warehouse/Distribution Pick/Pack Charge</v>
          </cell>
          <cell r="G478">
            <v>5714.5</v>
          </cell>
          <cell r="I478">
            <v>4993.32</v>
          </cell>
          <cell r="K478">
            <v>721.18</v>
          </cell>
          <cell r="M478">
            <v>14.4</v>
          </cell>
        </row>
        <row r="479">
          <cell r="A479">
            <v>5210716</v>
          </cell>
          <cell r="D479" t="str">
            <v>Warehouse/Distribution Postage Charges</v>
          </cell>
          <cell r="G479">
            <v>4972.43</v>
          </cell>
          <cell r="I479">
            <v>2064.1</v>
          </cell>
          <cell r="K479">
            <v>2908.33</v>
          </cell>
          <cell r="M479">
            <v>140.9</v>
          </cell>
        </row>
        <row r="480">
          <cell r="A480">
            <v>5210717</v>
          </cell>
          <cell r="D480" t="str">
            <v>Warehouse/Distribution Warehousing Cost</v>
          </cell>
          <cell r="G480">
            <v>1356.41</v>
          </cell>
          <cell r="I480">
            <v>3878.43</v>
          </cell>
          <cell r="K480">
            <v>-2522.02</v>
          </cell>
          <cell r="M480">
            <v>-65</v>
          </cell>
        </row>
        <row r="481">
          <cell r="A481">
            <v>5210718</v>
          </cell>
          <cell r="D481" t="str">
            <v>Warehouse/Distribution Direct Mail</v>
          </cell>
          <cell r="G481">
            <v>1287.9100000000001</v>
          </cell>
          <cell r="I481">
            <v>3730.77</v>
          </cell>
          <cell r="K481">
            <v>-2442.86</v>
          </cell>
          <cell r="M481">
            <v>-65.5</v>
          </cell>
        </row>
        <row r="482">
          <cell r="A482">
            <v>5210720</v>
          </cell>
          <cell r="D482" t="str">
            <v>Mailhouse charges - bulk</v>
          </cell>
          <cell r="G482">
            <v>8846.5400000000009</v>
          </cell>
          <cell r="I482">
            <v>254976.86</v>
          </cell>
          <cell r="K482">
            <v>-246130.32</v>
          </cell>
          <cell r="M482">
            <v>-96.5</v>
          </cell>
        </row>
        <row r="483">
          <cell r="A483">
            <v>5210730</v>
          </cell>
          <cell r="D483" t="str">
            <v>Postage</v>
          </cell>
          <cell r="G483">
            <v>334962.31</v>
          </cell>
          <cell r="I483">
            <v>999979.76</v>
          </cell>
          <cell r="K483">
            <v>-665017.44999999995</v>
          </cell>
          <cell r="M483">
            <v>-66.5</v>
          </cell>
        </row>
        <row r="484">
          <cell r="G484">
            <v>434245.95</v>
          </cell>
          <cell r="I484">
            <v>1601906.3</v>
          </cell>
          <cell r="K484">
            <v>-1167660.3500000001</v>
          </cell>
          <cell r="M484">
            <v>-72.900000000000006</v>
          </cell>
          <cell r="N484" t="str">
            <v>*5*</v>
          </cell>
        </row>
        <row r="485">
          <cell r="A485">
            <v>5210810</v>
          </cell>
          <cell r="D485" t="str">
            <v>Advertising</v>
          </cell>
          <cell r="G485">
            <v>64461.71</v>
          </cell>
          <cell r="I485">
            <v>12344356.41</v>
          </cell>
          <cell r="K485">
            <v>-12279894.699999999</v>
          </cell>
          <cell r="M485">
            <v>-99.5</v>
          </cell>
        </row>
        <row r="486">
          <cell r="A486">
            <v>5210840</v>
          </cell>
          <cell r="D486" t="str">
            <v>Publicity - corporate</v>
          </cell>
          <cell r="G486">
            <v>9374.8799999999992</v>
          </cell>
          <cell r="I486">
            <v>60434.87</v>
          </cell>
          <cell r="K486">
            <v>-51059.99</v>
          </cell>
          <cell r="M486">
            <v>-84.5</v>
          </cell>
        </row>
        <row r="487">
          <cell r="A487">
            <v>5210860</v>
          </cell>
          <cell r="D487" t="str">
            <v>Publicity - corporate newsletter</v>
          </cell>
          <cell r="G487">
            <v>0</v>
          </cell>
          <cell r="I487">
            <v>2597.08</v>
          </cell>
          <cell r="K487">
            <v>-2597.08</v>
          </cell>
          <cell r="M487">
            <v>-100</v>
          </cell>
        </row>
        <row r="488">
          <cell r="A488">
            <v>5210870</v>
          </cell>
          <cell r="D488" t="str">
            <v>Publicity - external design &amp; developme</v>
          </cell>
          <cell r="G488">
            <v>13155.45</v>
          </cell>
          <cell r="I488">
            <v>91822.59</v>
          </cell>
          <cell r="K488">
            <v>-78667.14</v>
          </cell>
          <cell r="M488">
            <v>-85.7</v>
          </cell>
        </row>
        <row r="489">
          <cell r="A489">
            <v>5210884</v>
          </cell>
          <cell r="D489" t="str">
            <v>Publicity - general</v>
          </cell>
          <cell r="G489">
            <v>100149.86</v>
          </cell>
          <cell r="I489">
            <v>1125372.9099999999</v>
          </cell>
          <cell r="K489">
            <v>-1025223.05</v>
          </cell>
          <cell r="M489">
            <v>-91.1</v>
          </cell>
        </row>
        <row r="490">
          <cell r="G490">
            <v>187141.9</v>
          </cell>
          <cell r="I490">
            <v>13624583.859999999</v>
          </cell>
          <cell r="K490">
            <v>-13437441.960000001</v>
          </cell>
          <cell r="M490">
            <v>-98.6</v>
          </cell>
          <cell r="N490" t="str">
            <v>*5*</v>
          </cell>
        </row>
        <row r="491">
          <cell r="A491">
            <v>5210911</v>
          </cell>
          <cell r="D491" t="str">
            <v>Fitout Exp Less than $50000 (Non-Cap)</v>
          </cell>
          <cell r="G491">
            <v>-15694.16</v>
          </cell>
          <cell r="I491">
            <v>626266.55000000005</v>
          </cell>
          <cell r="K491">
            <v>-641960.71</v>
          </cell>
          <cell r="M491">
            <v>-102.5</v>
          </cell>
        </row>
        <row r="492">
          <cell r="A492">
            <v>5210912</v>
          </cell>
          <cell r="D492" t="str">
            <v>POE Makegood &amp; restoration</v>
          </cell>
          <cell r="G492">
            <v>48007</v>
          </cell>
          <cell r="I492">
            <v>424619.5</v>
          </cell>
          <cell r="K492">
            <v>-376612.5</v>
          </cell>
          <cell r="M492">
            <v>-88.7</v>
          </cell>
        </row>
        <row r="493">
          <cell r="G493">
            <v>32312.84</v>
          </cell>
          <cell r="I493">
            <v>1050886.05</v>
          </cell>
          <cell r="K493">
            <v>-1018573.21</v>
          </cell>
          <cell r="M493">
            <v>-96.9</v>
          </cell>
          <cell r="N493" t="str">
            <v>*6*</v>
          </cell>
        </row>
        <row r="494">
          <cell r="A494">
            <v>5210922</v>
          </cell>
          <cell r="D494" t="str">
            <v>POE - Building outgoings</v>
          </cell>
          <cell r="G494">
            <v>70367.06</v>
          </cell>
          <cell r="I494">
            <v>391936.24</v>
          </cell>
          <cell r="K494">
            <v>-321569.18</v>
          </cell>
          <cell r="M494">
            <v>-82</v>
          </cell>
        </row>
        <row r="495">
          <cell r="A495">
            <v>5210924</v>
          </cell>
          <cell r="D495" t="str">
            <v>POE - Repairs &amp; maintenance</v>
          </cell>
          <cell r="G495">
            <v>134217</v>
          </cell>
          <cell r="I495">
            <v>550020.76</v>
          </cell>
          <cell r="K495">
            <v>-415803.76</v>
          </cell>
          <cell r="M495">
            <v>-75.599999999999994</v>
          </cell>
        </row>
        <row r="496">
          <cell r="A496">
            <v>5210925</v>
          </cell>
          <cell r="D496" t="str">
            <v>POE - Moves and Changes</v>
          </cell>
          <cell r="G496">
            <v>82977.52</v>
          </cell>
          <cell r="I496">
            <v>561240.68999999994</v>
          </cell>
          <cell r="K496">
            <v>-478263.17</v>
          </cell>
          <cell r="M496">
            <v>-85.2</v>
          </cell>
        </row>
        <row r="497">
          <cell r="A497">
            <v>5210926</v>
          </cell>
          <cell r="D497" t="str">
            <v>POE - Indoor Plants &amp; garden maintenanc</v>
          </cell>
          <cell r="G497">
            <v>6295.57</v>
          </cell>
          <cell r="I497">
            <v>64603.89</v>
          </cell>
          <cell r="K497">
            <v>-58308.32</v>
          </cell>
          <cell r="M497">
            <v>-90.3</v>
          </cell>
        </row>
        <row r="498">
          <cell r="A498">
            <v>5210927</v>
          </cell>
          <cell r="D498" t="str">
            <v>POE - Other</v>
          </cell>
          <cell r="G498">
            <v>4034.09</v>
          </cell>
          <cell r="I498">
            <v>45889.11</v>
          </cell>
          <cell r="K498">
            <v>-41855.019999999997</v>
          </cell>
          <cell r="M498">
            <v>-91.2</v>
          </cell>
        </row>
        <row r="499">
          <cell r="A499">
            <v>5210928</v>
          </cell>
          <cell r="D499" t="str">
            <v>POE - Electricity charges</v>
          </cell>
          <cell r="G499">
            <v>43562.5</v>
          </cell>
          <cell r="I499">
            <v>958801.41</v>
          </cell>
          <cell r="K499">
            <v>-915238.91</v>
          </cell>
          <cell r="M499">
            <v>-95.5</v>
          </cell>
        </row>
        <row r="500">
          <cell r="A500">
            <v>5210929</v>
          </cell>
          <cell r="D500" t="str">
            <v>POE - Cleaning services</v>
          </cell>
          <cell r="G500">
            <v>197095.1</v>
          </cell>
          <cell r="I500">
            <v>1129673.17</v>
          </cell>
          <cell r="K500">
            <v>-932578.07</v>
          </cell>
          <cell r="M500">
            <v>-82.6</v>
          </cell>
        </row>
        <row r="501">
          <cell r="A501">
            <v>5210930</v>
          </cell>
          <cell r="D501" t="str">
            <v>POE - Portfolio management fees</v>
          </cell>
          <cell r="G501">
            <v>124609.8</v>
          </cell>
          <cell r="I501">
            <v>609190.28</v>
          </cell>
          <cell r="K501">
            <v>-484580.48</v>
          </cell>
          <cell r="M501">
            <v>-79.5</v>
          </cell>
        </row>
        <row r="502">
          <cell r="A502">
            <v>5210931</v>
          </cell>
          <cell r="D502" t="str">
            <v>POE - Gas and other fuel charges</v>
          </cell>
          <cell r="G502">
            <v>904.19</v>
          </cell>
          <cell r="I502">
            <v>2482.46</v>
          </cell>
          <cell r="K502">
            <v>-1578.27</v>
          </cell>
          <cell r="M502">
            <v>-63.6</v>
          </cell>
        </row>
        <row r="503">
          <cell r="A503">
            <v>5210933</v>
          </cell>
          <cell r="D503" t="str">
            <v>POE - Carparking</v>
          </cell>
          <cell r="G503">
            <v>82712</v>
          </cell>
          <cell r="I503">
            <v>529636.82999999996</v>
          </cell>
          <cell r="K503">
            <v>-446924.83</v>
          </cell>
          <cell r="M503">
            <v>-84.4</v>
          </cell>
        </row>
        <row r="504">
          <cell r="A504">
            <v>5210934</v>
          </cell>
          <cell r="D504" t="str">
            <v>POE - Service requests</v>
          </cell>
          <cell r="G504">
            <v>70340</v>
          </cell>
          <cell r="I504">
            <v>271488.59999999998</v>
          </cell>
          <cell r="K504">
            <v>-201148.6</v>
          </cell>
          <cell r="M504">
            <v>-74.099999999999994</v>
          </cell>
        </row>
        <row r="505">
          <cell r="A505">
            <v>5210936</v>
          </cell>
          <cell r="D505" t="str">
            <v>POE - Emergency control</v>
          </cell>
          <cell r="G505">
            <v>0</v>
          </cell>
          <cell r="I505">
            <v>7554.9</v>
          </cell>
          <cell r="K505">
            <v>-7554.9</v>
          </cell>
          <cell r="M505">
            <v>-100</v>
          </cell>
        </row>
        <row r="506">
          <cell r="A506">
            <v>5210937</v>
          </cell>
          <cell r="D506" t="str">
            <v>POE - after hours air-conditioning</v>
          </cell>
          <cell r="G506">
            <v>3453</v>
          </cell>
          <cell r="I506">
            <v>89482.82</v>
          </cell>
          <cell r="K506">
            <v>-86029.82</v>
          </cell>
          <cell r="M506">
            <v>-96.1</v>
          </cell>
        </row>
        <row r="507">
          <cell r="A507">
            <v>5210961</v>
          </cell>
          <cell r="D507" t="str">
            <v>Negotiation new lease-existing premises</v>
          </cell>
          <cell r="G507">
            <v>-2300</v>
          </cell>
          <cell r="I507">
            <v>148724.04999999999</v>
          </cell>
          <cell r="K507">
            <v>-151024.04999999999</v>
          </cell>
          <cell r="M507">
            <v>-101.5</v>
          </cell>
        </row>
        <row r="508">
          <cell r="A508">
            <v>5210962</v>
          </cell>
          <cell r="D508" t="str">
            <v>Negotiation of new lease-precommitmnt l</v>
          </cell>
          <cell r="G508">
            <v>2880</v>
          </cell>
          <cell r="I508">
            <v>119490.45</v>
          </cell>
          <cell r="K508">
            <v>-116610.45</v>
          </cell>
          <cell r="M508">
            <v>-97.6</v>
          </cell>
        </row>
        <row r="509">
          <cell r="A509">
            <v>5210964</v>
          </cell>
          <cell r="D509" t="str">
            <v>Rent reviews to market</v>
          </cell>
          <cell r="G509">
            <v>3569.96</v>
          </cell>
          <cell r="I509">
            <v>50790.64</v>
          </cell>
          <cell r="K509">
            <v>-47220.68</v>
          </cell>
          <cell r="M509">
            <v>-93</v>
          </cell>
        </row>
        <row r="510">
          <cell r="G510">
            <v>824717.79</v>
          </cell>
          <cell r="I510">
            <v>5531006.2999999998</v>
          </cell>
          <cell r="K510">
            <v>-4706288.51</v>
          </cell>
          <cell r="M510">
            <v>-85.1</v>
          </cell>
          <cell r="N510" t="str">
            <v>*6*</v>
          </cell>
        </row>
        <row r="511">
          <cell r="G511">
            <v>857030.63</v>
          </cell>
          <cell r="I511">
            <v>6581892.3499999996</v>
          </cell>
          <cell r="K511">
            <v>-5724861.7199999997</v>
          </cell>
          <cell r="M511">
            <v>-87</v>
          </cell>
          <cell r="N511" t="str">
            <v>*5*</v>
          </cell>
        </row>
        <row r="512">
          <cell r="A512">
            <v>5211300</v>
          </cell>
          <cell r="D512" t="str">
            <v>ATO PHI rebate administration</v>
          </cell>
          <cell r="G512">
            <v>0</v>
          </cell>
          <cell r="I512">
            <v>1012903.36</v>
          </cell>
          <cell r="K512">
            <v>-1012903.36</v>
          </cell>
          <cell r="M512">
            <v>-100</v>
          </cell>
        </row>
        <row r="513">
          <cell r="G513">
            <v>0</v>
          </cell>
          <cell r="I513">
            <v>1012903.36</v>
          </cell>
          <cell r="K513">
            <v>-1012903.36</v>
          </cell>
          <cell r="M513">
            <v>-100</v>
          </cell>
          <cell r="N513" t="str">
            <v>*5*</v>
          </cell>
        </row>
        <row r="514">
          <cell r="A514">
            <v>5211304</v>
          </cell>
          <cell r="D514" t="str">
            <v>HIC Appropriation Transfer</v>
          </cell>
          <cell r="G514">
            <v>970</v>
          </cell>
          <cell r="I514">
            <v>486883585</v>
          </cell>
          <cell r="K514">
            <v>-486882615</v>
          </cell>
          <cell r="M514">
            <v>-100</v>
          </cell>
        </row>
        <row r="515">
          <cell r="A515">
            <v>5211305</v>
          </cell>
          <cell r="D515" t="str">
            <v>HIC OPA Allocation</v>
          </cell>
          <cell r="G515">
            <v>0</v>
          </cell>
          <cell r="I515">
            <v>-486883585.51999998</v>
          </cell>
          <cell r="K515">
            <v>486883585.51999998</v>
          </cell>
          <cell r="M515">
            <v>100</v>
          </cell>
        </row>
        <row r="516">
          <cell r="A516">
            <v>5211310</v>
          </cell>
          <cell r="D516" t="str">
            <v>HIC 30% PHI Rebate</v>
          </cell>
          <cell r="G516">
            <v>0</v>
          </cell>
          <cell r="I516">
            <v>2077083.36</v>
          </cell>
          <cell r="K516">
            <v>-2077083.36</v>
          </cell>
          <cell r="M516">
            <v>-100</v>
          </cell>
        </row>
        <row r="517">
          <cell r="A517">
            <v>5211311</v>
          </cell>
          <cell r="D517" t="str">
            <v>HIC PBS Risks</v>
          </cell>
          <cell r="G517">
            <v>0</v>
          </cell>
          <cell r="I517">
            <v>2816000</v>
          </cell>
          <cell r="K517">
            <v>-2816000</v>
          </cell>
          <cell r="M517">
            <v>-100</v>
          </cell>
        </row>
        <row r="518">
          <cell r="A518">
            <v>5211312</v>
          </cell>
          <cell r="D518" t="str">
            <v>HIC PBS Doctor Shopping</v>
          </cell>
          <cell r="G518">
            <v>0</v>
          </cell>
          <cell r="I518">
            <v>1034000</v>
          </cell>
          <cell r="K518">
            <v>-1034000</v>
          </cell>
          <cell r="M518">
            <v>-100</v>
          </cell>
        </row>
        <row r="519">
          <cell r="A519">
            <v>5211313</v>
          </cell>
          <cell r="D519" t="str">
            <v>HIC PBS Restrictions</v>
          </cell>
          <cell r="G519">
            <v>0</v>
          </cell>
          <cell r="I519">
            <v>5082200</v>
          </cell>
          <cell r="K519">
            <v>-5082200</v>
          </cell>
          <cell r="M519">
            <v>-100</v>
          </cell>
        </row>
        <row r="520">
          <cell r="A520">
            <v>5211314</v>
          </cell>
          <cell r="D520" t="str">
            <v>HIC PBS Authorities</v>
          </cell>
          <cell r="G520">
            <v>0</v>
          </cell>
          <cell r="I520">
            <v>3202350</v>
          </cell>
          <cell r="K520">
            <v>-3202350</v>
          </cell>
          <cell r="M520">
            <v>-100</v>
          </cell>
        </row>
        <row r="521">
          <cell r="A521">
            <v>5211315</v>
          </cell>
          <cell r="D521" t="str">
            <v>HIC PBS Public Key Infrastructure</v>
          </cell>
          <cell r="G521">
            <v>0</v>
          </cell>
          <cell r="I521">
            <v>5027500</v>
          </cell>
          <cell r="K521">
            <v>-5027500</v>
          </cell>
          <cell r="M521">
            <v>-100</v>
          </cell>
        </row>
        <row r="522">
          <cell r="A522">
            <v>5211320</v>
          </cell>
          <cell r="D522" t="str">
            <v>HIC PBS Overseas Drug Diversions</v>
          </cell>
          <cell r="G522">
            <v>0</v>
          </cell>
          <cell r="I522">
            <v>5499999.96</v>
          </cell>
          <cell r="K522">
            <v>-5499999.96</v>
          </cell>
          <cell r="M522">
            <v>-100</v>
          </cell>
        </row>
        <row r="523">
          <cell r="A523">
            <v>5211322</v>
          </cell>
          <cell r="D523" t="str">
            <v>HIC PBS - Scripts</v>
          </cell>
          <cell r="G523">
            <v>0</v>
          </cell>
          <cell r="I523">
            <v>47359951.420000002</v>
          </cell>
          <cell r="K523">
            <v>-47359951.420000002</v>
          </cell>
          <cell r="M523">
            <v>-100</v>
          </cell>
        </row>
        <row r="524">
          <cell r="A524">
            <v>5211324</v>
          </cell>
          <cell r="D524" t="str">
            <v>HIC Community pharmacy agreement</v>
          </cell>
          <cell r="G524">
            <v>0</v>
          </cell>
          <cell r="I524">
            <v>1138687.75</v>
          </cell>
          <cell r="K524">
            <v>-1138687.75</v>
          </cell>
          <cell r="M524">
            <v>-100</v>
          </cell>
        </row>
        <row r="525">
          <cell r="A525">
            <v>5211325</v>
          </cell>
          <cell r="D525" t="str">
            <v>HIC Herceptin administration</v>
          </cell>
          <cell r="G525">
            <v>0</v>
          </cell>
          <cell r="I525">
            <v>471999.99</v>
          </cell>
          <cell r="K525">
            <v>-471999.99</v>
          </cell>
          <cell r="M525">
            <v>-100</v>
          </cell>
        </row>
        <row r="526">
          <cell r="A526">
            <v>5211326</v>
          </cell>
          <cell r="D526" t="str">
            <v>HIC PBS - Public Hospital Reform</v>
          </cell>
          <cell r="G526">
            <v>0</v>
          </cell>
          <cell r="I526">
            <v>-3861.09</v>
          </cell>
          <cell r="K526">
            <v>3861.09</v>
          </cell>
          <cell r="M526">
            <v>100</v>
          </cell>
        </row>
        <row r="527">
          <cell r="A527">
            <v>5211327</v>
          </cell>
          <cell r="D527" t="str">
            <v>HIC Lipid-lowering drugs project</v>
          </cell>
          <cell r="G527">
            <v>0</v>
          </cell>
          <cell r="I527">
            <v>7961000</v>
          </cell>
          <cell r="K527">
            <v>-7961000</v>
          </cell>
          <cell r="M527">
            <v>-100</v>
          </cell>
        </row>
        <row r="528">
          <cell r="A528">
            <v>5211328</v>
          </cell>
          <cell r="D528" t="str">
            <v>HIC Glivec administration</v>
          </cell>
          <cell r="G528">
            <v>0</v>
          </cell>
          <cell r="I528">
            <v>1331000</v>
          </cell>
          <cell r="K528">
            <v>-1331000</v>
          </cell>
          <cell r="M528">
            <v>-100</v>
          </cell>
        </row>
        <row r="529">
          <cell r="A529">
            <v>5211332</v>
          </cell>
          <cell r="D529" t="str">
            <v>HIC MBS Benefits/Fax/Easyclaim</v>
          </cell>
          <cell r="G529">
            <v>0</v>
          </cell>
          <cell r="I529">
            <v>302410220.06</v>
          </cell>
          <cell r="K529">
            <v>-302410220.06</v>
          </cell>
          <cell r="M529">
            <v>-100</v>
          </cell>
        </row>
        <row r="530">
          <cell r="A530">
            <v>5211340</v>
          </cell>
          <cell r="D530" t="str">
            <v>HIC Aust Childhood Immun Register (ACIR</v>
          </cell>
          <cell r="G530">
            <v>0</v>
          </cell>
          <cell r="I530">
            <v>8778920.7200000007</v>
          </cell>
          <cell r="K530">
            <v>-8778920.7200000007</v>
          </cell>
          <cell r="M530">
            <v>-100</v>
          </cell>
        </row>
        <row r="531">
          <cell r="A531">
            <v>5211350</v>
          </cell>
          <cell r="D531" t="str">
            <v>HIC Office of Hearing Services (OHS)</v>
          </cell>
          <cell r="G531">
            <v>0</v>
          </cell>
          <cell r="I531">
            <v>514317.25</v>
          </cell>
          <cell r="K531">
            <v>-514317.25</v>
          </cell>
          <cell r="M531">
            <v>-100</v>
          </cell>
        </row>
        <row r="532">
          <cell r="A532">
            <v>5211361</v>
          </cell>
          <cell r="D532" t="str">
            <v>HIC HOSCA</v>
          </cell>
          <cell r="G532">
            <v>0</v>
          </cell>
          <cell r="I532">
            <v>12709048.800000001</v>
          </cell>
          <cell r="K532">
            <v>-12709048.800000001</v>
          </cell>
          <cell r="M532">
            <v>-100</v>
          </cell>
        </row>
        <row r="533">
          <cell r="A533">
            <v>5211371</v>
          </cell>
          <cell r="D533" t="str">
            <v>HIC GPII Payments/SIP</v>
          </cell>
          <cell r="G533">
            <v>0</v>
          </cell>
          <cell r="I533">
            <v>3999999.71</v>
          </cell>
          <cell r="K533">
            <v>-3999999.71</v>
          </cell>
          <cell r="M533">
            <v>-100</v>
          </cell>
        </row>
        <row r="534">
          <cell r="A534">
            <v>5211372</v>
          </cell>
          <cell r="D534" t="str">
            <v>HIC PIP Assessments/Payments</v>
          </cell>
          <cell r="G534">
            <v>0</v>
          </cell>
          <cell r="I534">
            <v>2338872.3199999998</v>
          </cell>
          <cell r="K534">
            <v>-2338872.3199999998</v>
          </cell>
          <cell r="M534">
            <v>-100</v>
          </cell>
        </row>
        <row r="535">
          <cell r="A535">
            <v>5211390</v>
          </cell>
          <cell r="D535" t="str">
            <v>HIC Vietnam Veterans Children's Supp Pr</v>
          </cell>
          <cell r="G535">
            <v>0</v>
          </cell>
          <cell r="I535">
            <v>150000</v>
          </cell>
          <cell r="K535">
            <v>-150000</v>
          </cell>
          <cell r="M535">
            <v>-100</v>
          </cell>
        </row>
        <row r="536">
          <cell r="A536">
            <v>5211395</v>
          </cell>
          <cell r="D536" t="str">
            <v>HIC Rural Retention Program (RRP)</v>
          </cell>
          <cell r="G536">
            <v>0</v>
          </cell>
          <cell r="I536">
            <v>178000.22</v>
          </cell>
          <cell r="K536">
            <v>-178000.22</v>
          </cell>
          <cell r="M536">
            <v>-100</v>
          </cell>
        </row>
        <row r="537">
          <cell r="A537">
            <v>5211396</v>
          </cell>
          <cell r="D537" t="str">
            <v>HIC Organ donor register administration</v>
          </cell>
          <cell r="G537">
            <v>1.59</v>
          </cell>
          <cell r="I537">
            <v>435975.89</v>
          </cell>
          <cell r="K537">
            <v>-435974.3</v>
          </cell>
          <cell r="M537">
            <v>-100</v>
          </cell>
        </row>
        <row r="538">
          <cell r="A538">
            <v>5211397</v>
          </cell>
          <cell r="D538" t="str">
            <v>CCT web HIC system development &amp; mainte</v>
          </cell>
          <cell r="G538">
            <v>74000</v>
          </cell>
          <cell r="I538">
            <v>241300</v>
          </cell>
          <cell r="K538">
            <v>-167300</v>
          </cell>
          <cell r="M538">
            <v>-69.3</v>
          </cell>
        </row>
        <row r="539">
          <cell r="A539">
            <v>5211398</v>
          </cell>
          <cell r="D539" t="str">
            <v>GP Registrars Rural Incentive Pay Schem</v>
          </cell>
          <cell r="G539">
            <v>0</v>
          </cell>
          <cell r="I539">
            <v>185191.98</v>
          </cell>
          <cell r="K539">
            <v>-185191.98</v>
          </cell>
          <cell r="M539">
            <v>-100</v>
          </cell>
        </row>
        <row r="540">
          <cell r="A540">
            <v>5211399</v>
          </cell>
          <cell r="D540" t="str">
            <v>Higher Education Contribution Scheme (H</v>
          </cell>
          <cell r="G540">
            <v>61040.66</v>
          </cell>
          <cell r="I540">
            <v>185032.98</v>
          </cell>
          <cell r="K540">
            <v>-123992.32000000001</v>
          </cell>
          <cell r="M540">
            <v>-67</v>
          </cell>
        </row>
        <row r="541">
          <cell r="A541">
            <v>5211402</v>
          </cell>
          <cell r="D541" t="str">
            <v>HIC BaliMed</v>
          </cell>
          <cell r="G541">
            <v>0</v>
          </cell>
          <cell r="I541">
            <v>792000</v>
          </cell>
          <cell r="K541">
            <v>-792000</v>
          </cell>
          <cell r="M541">
            <v>-100</v>
          </cell>
        </row>
        <row r="542">
          <cell r="A542">
            <v>5211403</v>
          </cell>
          <cell r="D542" t="str">
            <v>HIC Addtnl Funding for HIC-Snr Minister</v>
          </cell>
          <cell r="G542">
            <v>0</v>
          </cell>
          <cell r="I542">
            <v>36837000</v>
          </cell>
          <cell r="K542">
            <v>-36837000</v>
          </cell>
          <cell r="M542">
            <v>-100</v>
          </cell>
        </row>
        <row r="543">
          <cell r="A543">
            <v>5211404</v>
          </cell>
          <cell r="D543" t="str">
            <v>HIC Medical Indemnity Insurance</v>
          </cell>
          <cell r="G543">
            <v>0</v>
          </cell>
          <cell r="I543">
            <v>9011000</v>
          </cell>
          <cell r="K543">
            <v>-9011000</v>
          </cell>
          <cell r="M543">
            <v>-100</v>
          </cell>
        </row>
        <row r="544">
          <cell r="A544">
            <v>5211405</v>
          </cell>
          <cell r="D544" t="str">
            <v>GP Rebates</v>
          </cell>
          <cell r="G544">
            <v>0</v>
          </cell>
          <cell r="I544">
            <v>1759550.47</v>
          </cell>
          <cell r="K544">
            <v>-1759550.47</v>
          </cell>
          <cell r="M544">
            <v>-100</v>
          </cell>
        </row>
        <row r="545">
          <cell r="A545">
            <v>5211461</v>
          </cell>
          <cell r="D545" t="str">
            <v>HIC Etanercept Administration</v>
          </cell>
          <cell r="G545">
            <v>0</v>
          </cell>
          <cell r="I545">
            <v>3984000</v>
          </cell>
          <cell r="K545">
            <v>-3984000</v>
          </cell>
          <cell r="M545">
            <v>-100</v>
          </cell>
        </row>
        <row r="546">
          <cell r="A546">
            <v>5211462</v>
          </cell>
          <cell r="D546" t="str">
            <v>HIC Infliximab Administration</v>
          </cell>
          <cell r="G546">
            <v>0</v>
          </cell>
          <cell r="I546">
            <v>1572000</v>
          </cell>
          <cell r="K546">
            <v>-1572000</v>
          </cell>
          <cell r="M546">
            <v>-100</v>
          </cell>
        </row>
        <row r="547">
          <cell r="A547">
            <v>5211463</v>
          </cell>
          <cell r="D547" t="str">
            <v>HIC Singulair Administration</v>
          </cell>
          <cell r="G547">
            <v>0</v>
          </cell>
          <cell r="I547">
            <v>1167000</v>
          </cell>
          <cell r="K547">
            <v>-1167000</v>
          </cell>
          <cell r="M547">
            <v>-100</v>
          </cell>
        </row>
        <row r="548">
          <cell r="A548">
            <v>5211464</v>
          </cell>
          <cell r="D548" t="str">
            <v>HIC Spiriva Administration</v>
          </cell>
          <cell r="G548">
            <v>0</v>
          </cell>
          <cell r="I548">
            <v>96000</v>
          </cell>
          <cell r="K548">
            <v>-96000</v>
          </cell>
          <cell r="M548">
            <v>-100</v>
          </cell>
        </row>
        <row r="549">
          <cell r="A549">
            <v>5211465</v>
          </cell>
          <cell r="D549" t="str">
            <v>HIC PBS Concessional Entitlement Valida</v>
          </cell>
          <cell r="G549">
            <v>0</v>
          </cell>
          <cell r="I549">
            <v>6550000</v>
          </cell>
          <cell r="K549">
            <v>-6550000</v>
          </cell>
          <cell r="M549">
            <v>-100</v>
          </cell>
        </row>
        <row r="550">
          <cell r="A550">
            <v>5211466</v>
          </cell>
          <cell r="D550" t="str">
            <v>HIC GP Training</v>
          </cell>
          <cell r="G550">
            <v>0</v>
          </cell>
          <cell r="I550">
            <v>142000</v>
          </cell>
          <cell r="K550">
            <v>-142000</v>
          </cell>
          <cell r="M550">
            <v>-100</v>
          </cell>
        </row>
        <row r="551">
          <cell r="A551">
            <v>5211467</v>
          </cell>
          <cell r="D551" t="str">
            <v>HIC More Nurses</v>
          </cell>
          <cell r="G551">
            <v>0</v>
          </cell>
          <cell r="I551">
            <v>100000</v>
          </cell>
          <cell r="K551">
            <v>-100000</v>
          </cell>
          <cell r="M551">
            <v>-100</v>
          </cell>
        </row>
        <row r="552">
          <cell r="A552">
            <v>5211468</v>
          </cell>
          <cell r="D552" t="str">
            <v>HIC GP Takeup of HIC Online</v>
          </cell>
          <cell r="G552">
            <v>0</v>
          </cell>
          <cell r="I552">
            <v>1453000</v>
          </cell>
          <cell r="K552">
            <v>-1453000</v>
          </cell>
          <cell r="M552">
            <v>-100</v>
          </cell>
        </row>
        <row r="553">
          <cell r="A553">
            <v>5211469</v>
          </cell>
          <cell r="D553" t="str">
            <v>HIC New PHI Safety Net</v>
          </cell>
          <cell r="G553">
            <v>0</v>
          </cell>
          <cell r="I553">
            <v>6450000</v>
          </cell>
          <cell r="K553">
            <v>-6450000</v>
          </cell>
          <cell r="M553">
            <v>-100</v>
          </cell>
        </row>
        <row r="554">
          <cell r="A554">
            <v>5211470</v>
          </cell>
          <cell r="D554" t="str">
            <v>HIC Out of Hospital MBS Serv Through PH</v>
          </cell>
          <cell r="G554">
            <v>0</v>
          </cell>
          <cell r="I554">
            <v>627077</v>
          </cell>
          <cell r="K554">
            <v>-627077</v>
          </cell>
          <cell r="M554">
            <v>-100</v>
          </cell>
        </row>
        <row r="555">
          <cell r="A555">
            <v>5211471</v>
          </cell>
          <cell r="D555" t="str">
            <v>HIC Encourage Takeup of HIC Online</v>
          </cell>
          <cell r="G555">
            <v>0</v>
          </cell>
          <cell r="I555">
            <v>256000</v>
          </cell>
          <cell r="K555">
            <v>-256000</v>
          </cell>
          <cell r="M555">
            <v>-100</v>
          </cell>
        </row>
        <row r="556">
          <cell r="A556">
            <v>5211472</v>
          </cell>
          <cell r="D556" t="str">
            <v>HIC No Gaps for Concessional Patients</v>
          </cell>
          <cell r="G556">
            <v>0</v>
          </cell>
          <cell r="I556">
            <v>250000</v>
          </cell>
          <cell r="K556">
            <v>-250000</v>
          </cell>
          <cell r="M556">
            <v>-100</v>
          </cell>
        </row>
        <row r="557">
          <cell r="A557">
            <v>5211473</v>
          </cell>
          <cell r="D557" t="str">
            <v>HIC New Safety Net for Out of Hosp MBS</v>
          </cell>
          <cell r="G557">
            <v>0</v>
          </cell>
          <cell r="I557">
            <v>22593000</v>
          </cell>
          <cell r="K557">
            <v>-22593000</v>
          </cell>
          <cell r="M557">
            <v>-100</v>
          </cell>
        </row>
        <row r="558">
          <cell r="A558">
            <v>5211474</v>
          </cell>
          <cell r="D558" t="str">
            <v>HIC Conc Patient Services-Additional $5</v>
          </cell>
          <cell r="G558">
            <v>0</v>
          </cell>
          <cell r="I558">
            <v>11632000</v>
          </cell>
          <cell r="K558">
            <v>-11632000</v>
          </cell>
          <cell r="M558">
            <v>-100</v>
          </cell>
        </row>
        <row r="559">
          <cell r="G559">
            <v>136012.25</v>
          </cell>
          <cell r="I559">
            <v>520396418.26999998</v>
          </cell>
          <cell r="K559">
            <v>-520260406.01999998</v>
          </cell>
          <cell r="M559">
            <v>-100</v>
          </cell>
          <cell r="N559" t="str">
            <v>*5*</v>
          </cell>
        </row>
        <row r="560">
          <cell r="A560">
            <v>5211030</v>
          </cell>
          <cell r="D560" t="str">
            <v>Bulk airfares-non departmental officer</v>
          </cell>
          <cell r="G560">
            <v>6461.23</v>
          </cell>
          <cell r="I560">
            <v>8688.98</v>
          </cell>
          <cell r="K560">
            <v>-2227.75</v>
          </cell>
          <cell r="M560">
            <v>-25.6</v>
          </cell>
        </row>
        <row r="561">
          <cell r="A561">
            <v>5211031</v>
          </cell>
          <cell r="D561" t="str">
            <v>Bulk airfares-departmental officer trav</v>
          </cell>
          <cell r="G561">
            <v>773339.52</v>
          </cell>
          <cell r="I561">
            <v>5510654.0199999996</v>
          </cell>
          <cell r="K561">
            <v>-4737314.5</v>
          </cell>
          <cell r="M561">
            <v>-86</v>
          </cell>
        </row>
        <row r="562">
          <cell r="A562">
            <v>5211032</v>
          </cell>
          <cell r="D562" t="str">
            <v>Fares other</v>
          </cell>
          <cell r="G562">
            <v>25011.24</v>
          </cell>
          <cell r="I562">
            <v>171196.17</v>
          </cell>
          <cell r="K562">
            <v>-146184.93</v>
          </cell>
          <cell r="M562">
            <v>-85.4</v>
          </cell>
        </row>
        <row r="563">
          <cell r="A563">
            <v>5211034</v>
          </cell>
          <cell r="D563" t="str">
            <v>Travel allowance</v>
          </cell>
          <cell r="G563">
            <v>225974.81</v>
          </cell>
          <cell r="I563">
            <v>2008599.46</v>
          </cell>
          <cell r="K563">
            <v>-1782624.65</v>
          </cell>
          <cell r="M563">
            <v>-88.7</v>
          </cell>
        </row>
        <row r="564">
          <cell r="A564">
            <v>5211035</v>
          </cell>
          <cell r="D564" t="str">
            <v>Part-day travel allowance</v>
          </cell>
          <cell r="G564">
            <v>20820</v>
          </cell>
          <cell r="I564">
            <v>123002.12</v>
          </cell>
          <cell r="K564">
            <v>-102182.12</v>
          </cell>
          <cell r="M564">
            <v>-83.1</v>
          </cell>
        </row>
        <row r="565">
          <cell r="A565">
            <v>5211036</v>
          </cell>
          <cell r="D565" t="str">
            <v>Review of travel allowance</v>
          </cell>
          <cell r="G565">
            <v>0</v>
          </cell>
          <cell r="I565">
            <v>2375</v>
          </cell>
          <cell r="K565">
            <v>-2375</v>
          </cell>
          <cell r="M565">
            <v>-100</v>
          </cell>
        </row>
        <row r="566">
          <cell r="A566">
            <v>5211037</v>
          </cell>
          <cell r="D566" t="str">
            <v>Private vehicle allowances</v>
          </cell>
          <cell r="G566">
            <v>8375.09</v>
          </cell>
          <cell r="I566">
            <v>71362.22</v>
          </cell>
          <cell r="K566">
            <v>-62987.13</v>
          </cell>
          <cell r="M566">
            <v>-88.3</v>
          </cell>
        </row>
        <row r="567">
          <cell r="A567">
            <v>5211038</v>
          </cell>
          <cell r="D567" t="str">
            <v>Taxi fares</v>
          </cell>
          <cell r="G567">
            <v>178477.04</v>
          </cell>
          <cell r="I567">
            <v>975144.6</v>
          </cell>
          <cell r="K567">
            <v>-796667.56</v>
          </cell>
          <cell r="M567">
            <v>-81.7</v>
          </cell>
        </row>
        <row r="568">
          <cell r="A568">
            <v>5211039</v>
          </cell>
          <cell r="D568" t="str">
            <v>Lounge membership</v>
          </cell>
          <cell r="G568">
            <v>1876.34</v>
          </cell>
          <cell r="I568">
            <v>15095.07</v>
          </cell>
          <cell r="K568">
            <v>-13218.73</v>
          </cell>
          <cell r="M568">
            <v>-87.6</v>
          </cell>
        </row>
        <row r="569">
          <cell r="A569">
            <v>5211041</v>
          </cell>
          <cell r="D569" t="str">
            <v>Family care arrangements for travel</v>
          </cell>
          <cell r="G569">
            <v>3504</v>
          </cell>
          <cell r="I569">
            <v>2168.5</v>
          </cell>
          <cell r="K569">
            <v>1335.5</v>
          </cell>
          <cell r="M569">
            <v>61.6</v>
          </cell>
        </row>
        <row r="570">
          <cell r="A570">
            <v>5211042</v>
          </cell>
          <cell r="D570" t="str">
            <v>Accommodation - Reservations Provider</v>
          </cell>
          <cell r="G570">
            <v>145732.69</v>
          </cell>
          <cell r="I570">
            <v>263894.53999999998</v>
          </cell>
          <cell r="K570">
            <v>-118161.85</v>
          </cell>
          <cell r="M570">
            <v>-44.8</v>
          </cell>
        </row>
        <row r="571">
          <cell r="A571">
            <v>5211043</v>
          </cell>
          <cell r="D571" t="str">
            <v>Accommodation Allowance - Non Commercia</v>
          </cell>
          <cell r="G571">
            <v>11550</v>
          </cell>
          <cell r="I571">
            <v>39273.870000000003</v>
          </cell>
          <cell r="K571">
            <v>-27723.87</v>
          </cell>
          <cell r="M571">
            <v>-70.599999999999994</v>
          </cell>
        </row>
        <row r="572">
          <cell r="G572">
            <v>1401121.96</v>
          </cell>
          <cell r="I572">
            <v>9191454.5500000007</v>
          </cell>
          <cell r="K572">
            <v>-7790332.5899999999</v>
          </cell>
          <cell r="M572">
            <v>-84.8</v>
          </cell>
          <cell r="N572" t="str">
            <v>*6*</v>
          </cell>
        </row>
        <row r="573">
          <cell r="A573">
            <v>5211021</v>
          </cell>
          <cell r="D573" t="str">
            <v>Overseas non-departmental officer trave</v>
          </cell>
          <cell r="G573">
            <v>3508.92</v>
          </cell>
          <cell r="I573">
            <v>11285.7</v>
          </cell>
          <cell r="K573">
            <v>-7776.78</v>
          </cell>
          <cell r="M573">
            <v>-68.900000000000006</v>
          </cell>
        </row>
        <row r="574">
          <cell r="A574">
            <v>5211022</v>
          </cell>
          <cell r="D574" t="str">
            <v>Oversea departmental officer travel</v>
          </cell>
          <cell r="G574">
            <v>13179.75</v>
          </cell>
          <cell r="I574">
            <v>290636.65999999997</v>
          </cell>
          <cell r="K574">
            <v>-277456.90999999997</v>
          </cell>
          <cell r="M574">
            <v>-95.5</v>
          </cell>
        </row>
        <row r="575">
          <cell r="A575">
            <v>5211024</v>
          </cell>
          <cell r="D575" t="str">
            <v>Overseas departmental officer travel fa</v>
          </cell>
          <cell r="G575">
            <v>12325.11</v>
          </cell>
          <cell r="I575">
            <v>644192.38</v>
          </cell>
          <cell r="K575">
            <v>-631867.27</v>
          </cell>
          <cell r="M575">
            <v>-98.1</v>
          </cell>
        </row>
        <row r="576">
          <cell r="G576">
            <v>29013.78</v>
          </cell>
          <cell r="I576">
            <v>946114.74</v>
          </cell>
          <cell r="K576">
            <v>-917100.96</v>
          </cell>
          <cell r="M576">
            <v>-96.9</v>
          </cell>
          <cell r="N576" t="str">
            <v>*6*</v>
          </cell>
        </row>
        <row r="577">
          <cell r="A577">
            <v>5211011</v>
          </cell>
          <cell r="D577" t="str">
            <v>Motor vehicles - incidental expenses</v>
          </cell>
          <cell r="G577">
            <v>12750.61</v>
          </cell>
          <cell r="I577">
            <v>129835.16</v>
          </cell>
          <cell r="K577">
            <v>-117084.55</v>
          </cell>
          <cell r="M577">
            <v>-90.2</v>
          </cell>
        </row>
        <row r="578">
          <cell r="A578">
            <v>5211012</v>
          </cell>
          <cell r="D578" t="str">
            <v>Motor vehicles - parking</v>
          </cell>
          <cell r="G578">
            <v>5322.27</v>
          </cell>
          <cell r="I578">
            <v>25481.54</v>
          </cell>
          <cell r="K578">
            <v>-20159.27</v>
          </cell>
          <cell r="M578">
            <v>-79.099999999999994</v>
          </cell>
        </row>
        <row r="579">
          <cell r="G579">
            <v>18072.88</v>
          </cell>
          <cell r="I579">
            <v>155316.70000000001</v>
          </cell>
          <cell r="K579">
            <v>-137243.82</v>
          </cell>
          <cell r="M579">
            <v>-88.4</v>
          </cell>
          <cell r="N579" t="str">
            <v>*6*</v>
          </cell>
        </row>
        <row r="580">
          <cell r="G580">
            <v>1448208.62</v>
          </cell>
          <cell r="I580">
            <v>10292885.99</v>
          </cell>
          <cell r="K580">
            <v>-8844677.3699999992</v>
          </cell>
          <cell r="M580">
            <v>-85.9</v>
          </cell>
          <cell r="N580" t="str">
            <v>*5*</v>
          </cell>
        </row>
        <row r="581">
          <cell r="G581">
            <v>10863310.41</v>
          </cell>
          <cell r="I581">
            <v>645441602.72000003</v>
          </cell>
          <cell r="K581">
            <v>-634578292.30999994</v>
          </cell>
          <cell r="M581">
            <v>-98.3</v>
          </cell>
          <cell r="N581" t="str">
            <v>*4*</v>
          </cell>
        </row>
        <row r="582">
          <cell r="A582">
            <v>5210940</v>
          </cell>
          <cell r="D582" t="str">
            <v>Property rental leases</v>
          </cell>
          <cell r="G582">
            <v>3076355.9</v>
          </cell>
          <cell r="I582">
            <v>18365851.440000001</v>
          </cell>
          <cell r="K582">
            <v>-15289495.539999999</v>
          </cell>
          <cell r="M582">
            <v>-83.2</v>
          </cell>
        </row>
        <row r="583">
          <cell r="A583">
            <v>5211850</v>
          </cell>
          <cell r="D583" t="str">
            <v>IBM Services under Contract</v>
          </cell>
          <cell r="G583">
            <v>3835795.63</v>
          </cell>
          <cell r="I583">
            <v>24788428.649999999</v>
          </cell>
          <cell r="K583">
            <v>-20952633.02</v>
          </cell>
          <cell r="M583">
            <v>-84.5</v>
          </cell>
        </row>
        <row r="584">
          <cell r="A584">
            <v>5211855</v>
          </cell>
          <cell r="D584" t="str">
            <v>IBM Services NOT under Contract</v>
          </cell>
          <cell r="G584">
            <v>115623.61</v>
          </cell>
          <cell r="I584">
            <v>121930.99</v>
          </cell>
          <cell r="K584">
            <v>-6307.38</v>
          </cell>
          <cell r="M584">
            <v>-5.2</v>
          </cell>
        </row>
        <row r="585">
          <cell r="A585">
            <v>5211858</v>
          </cell>
          <cell r="D585" t="str">
            <v>Related entity IBM svcs under contract</v>
          </cell>
          <cell r="G585">
            <v>0</v>
          </cell>
          <cell r="I585">
            <v>25969.34</v>
          </cell>
          <cell r="K585">
            <v>-25969.34</v>
          </cell>
          <cell r="M585">
            <v>-100</v>
          </cell>
        </row>
        <row r="586">
          <cell r="A586">
            <v>5221100</v>
          </cell>
          <cell r="D586" t="str">
            <v>Office equipment leases &amp; rental</v>
          </cell>
          <cell r="G586">
            <v>111852.49</v>
          </cell>
          <cell r="I586">
            <v>516141.45</v>
          </cell>
          <cell r="K586">
            <v>-404288.96</v>
          </cell>
          <cell r="M586">
            <v>-78.3</v>
          </cell>
        </row>
        <row r="587">
          <cell r="A587">
            <v>5221200</v>
          </cell>
          <cell r="D587" t="str">
            <v>Photocopier hire, lease or rental</v>
          </cell>
          <cell r="G587">
            <v>67737.789999999994</v>
          </cell>
          <cell r="I587">
            <v>414513.56</v>
          </cell>
          <cell r="K587">
            <v>-346775.77</v>
          </cell>
          <cell r="M587">
            <v>-83.7</v>
          </cell>
        </row>
        <row r="588">
          <cell r="A588">
            <v>5222100</v>
          </cell>
          <cell r="D588" t="str">
            <v>Car parking space leases/rental</v>
          </cell>
          <cell r="G588">
            <v>0</v>
          </cell>
          <cell r="I588">
            <v>18890.95</v>
          </cell>
          <cell r="K588">
            <v>-18890.95</v>
          </cell>
          <cell r="M588">
            <v>-100</v>
          </cell>
        </row>
        <row r="589">
          <cell r="A589">
            <v>5222110</v>
          </cell>
          <cell r="D589" t="str">
            <v>Planning for Property Leases</v>
          </cell>
          <cell r="G589">
            <v>0</v>
          </cell>
          <cell r="I589">
            <v>73861.36</v>
          </cell>
          <cell r="K589">
            <v>-73861.36</v>
          </cell>
          <cell r="M589">
            <v>-100</v>
          </cell>
        </row>
        <row r="590">
          <cell r="A590">
            <v>5222200</v>
          </cell>
          <cell r="D590" t="str">
            <v>Lease incentive received</v>
          </cell>
          <cell r="G590">
            <v>-134987.07</v>
          </cell>
          <cell r="I590">
            <v>-773967.85</v>
          </cell>
          <cell r="K590">
            <v>638980.78</v>
          </cell>
          <cell r="M590">
            <v>82.6</v>
          </cell>
        </row>
        <row r="591">
          <cell r="A591">
            <v>5222510</v>
          </cell>
          <cell r="D591" t="str">
            <v>Hire of motor vehicles (short term)</v>
          </cell>
          <cell r="G591">
            <v>72191.520000000004</v>
          </cell>
          <cell r="I591">
            <v>189346.27</v>
          </cell>
          <cell r="K591">
            <v>-117154.75</v>
          </cell>
          <cell r="M591">
            <v>-61.9</v>
          </cell>
        </row>
        <row r="592">
          <cell r="A592">
            <v>5222520</v>
          </cell>
          <cell r="D592" t="str">
            <v>Motor Vehicles - SES fixed costs</v>
          </cell>
          <cell r="G592">
            <v>49493.13</v>
          </cell>
          <cell r="I592">
            <v>402463.13</v>
          </cell>
          <cell r="K592">
            <v>-352970</v>
          </cell>
          <cell r="M592">
            <v>-87.7</v>
          </cell>
        </row>
        <row r="593">
          <cell r="A593">
            <v>5222530</v>
          </cell>
          <cell r="D593" t="str">
            <v>Motor Vehicels - SES running costs</v>
          </cell>
          <cell r="G593">
            <v>12703.97</v>
          </cell>
          <cell r="I593">
            <v>295708.46999999997</v>
          </cell>
          <cell r="K593">
            <v>-283004.5</v>
          </cell>
          <cell r="M593">
            <v>-95.7</v>
          </cell>
        </row>
        <row r="594">
          <cell r="A594">
            <v>5222540</v>
          </cell>
          <cell r="D594" t="str">
            <v>Motor Vehicles - Non SES fixed costs</v>
          </cell>
          <cell r="G594">
            <v>65386.52</v>
          </cell>
          <cell r="I594">
            <v>416896.59</v>
          </cell>
          <cell r="K594">
            <v>-351510.07</v>
          </cell>
          <cell r="M594">
            <v>-84.3</v>
          </cell>
        </row>
        <row r="595">
          <cell r="A595">
            <v>5222550</v>
          </cell>
          <cell r="D595" t="str">
            <v>Motor Vehicles - Non SES running costs</v>
          </cell>
          <cell r="G595">
            <v>32156.29</v>
          </cell>
          <cell r="I595">
            <v>124985.92</v>
          </cell>
          <cell r="K595">
            <v>-92829.63</v>
          </cell>
          <cell r="M595">
            <v>-74.3</v>
          </cell>
        </row>
        <row r="596">
          <cell r="A596" t="str">
            <v>Operating Lease Rental Expense</v>
          </cell>
          <cell r="G596">
            <v>7304309.7800000003</v>
          </cell>
          <cell r="I596">
            <v>44981020.270000003</v>
          </cell>
          <cell r="K596">
            <v>-37676710.490000002</v>
          </cell>
          <cell r="M596">
            <v>-83.8</v>
          </cell>
          <cell r="N596" t="str">
            <v>*4*</v>
          </cell>
        </row>
        <row r="597">
          <cell r="A597" t="str">
            <v>TOTAL Suppliers</v>
          </cell>
          <cell r="G597">
            <v>18167620.190000001</v>
          </cell>
          <cell r="I597">
            <v>690422622.99000001</v>
          </cell>
          <cell r="K597">
            <v>-672255002.79999995</v>
          </cell>
          <cell r="M597">
            <v>-97.4</v>
          </cell>
          <cell r="N597" t="str">
            <v>*3*</v>
          </cell>
        </row>
        <row r="598">
          <cell r="A598" t="str">
            <v>*********************************************</v>
          </cell>
        </row>
        <row r="600">
          <cell r="A600" t="str">
            <v>Depreciation &amp; amortisation</v>
          </cell>
        </row>
        <row r="601">
          <cell r="A601" t="str">
            <v>*********************************************</v>
          </cell>
        </row>
        <row r="602">
          <cell r="A602" t="str">
            <v>Depreciation</v>
          </cell>
        </row>
        <row r="603">
          <cell r="A603">
            <v>5311000</v>
          </cell>
          <cell r="D603" t="str">
            <v>Depreciation Buildings</v>
          </cell>
          <cell r="G603">
            <v>645.83000000000004</v>
          </cell>
          <cell r="I603">
            <v>3875</v>
          </cell>
          <cell r="K603">
            <v>-3229.17</v>
          </cell>
          <cell r="M603">
            <v>-83.3</v>
          </cell>
        </row>
        <row r="604">
          <cell r="A604" t="str">
            <v>Buildings</v>
          </cell>
          <cell r="G604">
            <v>645.83000000000004</v>
          </cell>
          <cell r="I604">
            <v>3875</v>
          </cell>
          <cell r="K604">
            <v>-3229.17</v>
          </cell>
          <cell r="M604">
            <v>-83.3</v>
          </cell>
          <cell r="N604" t="str">
            <v>*5*</v>
          </cell>
        </row>
        <row r="605">
          <cell r="A605">
            <v>5312100</v>
          </cell>
          <cell r="D605" t="str">
            <v>Depreciation Plant</v>
          </cell>
          <cell r="G605">
            <v>34992.43</v>
          </cell>
          <cell r="I605">
            <v>216929.28</v>
          </cell>
          <cell r="K605">
            <v>-181936.85</v>
          </cell>
          <cell r="M605">
            <v>-83.9</v>
          </cell>
        </row>
        <row r="606">
          <cell r="A606">
            <v>5312200</v>
          </cell>
          <cell r="D606" t="str">
            <v>Depreciation Office Equipment</v>
          </cell>
          <cell r="G606">
            <v>30406.85</v>
          </cell>
          <cell r="I606">
            <v>261137.42</v>
          </cell>
          <cell r="K606">
            <v>-230730.57</v>
          </cell>
          <cell r="M606">
            <v>-88.4</v>
          </cell>
        </row>
        <row r="607">
          <cell r="A607">
            <v>5312500</v>
          </cell>
          <cell r="D607" t="str">
            <v>Depreciation Furniture and Fittings</v>
          </cell>
          <cell r="G607">
            <v>1641.07</v>
          </cell>
          <cell r="I607">
            <v>10141.799999999999</v>
          </cell>
          <cell r="K607">
            <v>-8500.73</v>
          </cell>
          <cell r="M607">
            <v>-83.8</v>
          </cell>
        </row>
        <row r="608">
          <cell r="A608">
            <v>5312600</v>
          </cell>
          <cell r="D608" t="str">
            <v>Depreciation Fitout</v>
          </cell>
          <cell r="G608">
            <v>467864.48</v>
          </cell>
          <cell r="I608">
            <v>3418326.73</v>
          </cell>
          <cell r="K608">
            <v>-2950462.25</v>
          </cell>
          <cell r="M608">
            <v>-86.3</v>
          </cell>
        </row>
        <row r="609">
          <cell r="A609">
            <v>5312700</v>
          </cell>
          <cell r="D609" t="str">
            <v>Depreciation Computer Equipment</v>
          </cell>
          <cell r="G609">
            <v>6985.87</v>
          </cell>
          <cell r="I609">
            <v>46940.29</v>
          </cell>
          <cell r="K609">
            <v>-39954.42</v>
          </cell>
          <cell r="M609">
            <v>-85.1</v>
          </cell>
        </row>
        <row r="610">
          <cell r="A610" t="str">
            <v>Other Infrastructure, Plant and Equipment</v>
          </cell>
          <cell r="G610">
            <v>541890.69999999995</v>
          </cell>
          <cell r="I610">
            <v>3953475.52</v>
          </cell>
          <cell r="K610">
            <v>-3411584.82</v>
          </cell>
          <cell r="M610">
            <v>-86.3</v>
          </cell>
          <cell r="N610" t="str">
            <v>*5*</v>
          </cell>
        </row>
        <row r="611">
          <cell r="G611">
            <v>542536.53</v>
          </cell>
          <cell r="I611">
            <v>3957350.52</v>
          </cell>
          <cell r="K611">
            <v>-3414813.99</v>
          </cell>
          <cell r="M611">
            <v>-86.3</v>
          </cell>
          <cell r="N611" t="str">
            <v>*4*</v>
          </cell>
        </row>
        <row r="612">
          <cell r="A612" t="str">
            <v>Amortisation</v>
          </cell>
        </row>
        <row r="613">
          <cell r="A613">
            <v>5321000</v>
          </cell>
          <cell r="D613" t="str">
            <v>Amort Computer Software</v>
          </cell>
          <cell r="G613">
            <v>932689.07</v>
          </cell>
          <cell r="I613">
            <v>5721846.7699999996</v>
          </cell>
          <cell r="K613">
            <v>-4789157.7</v>
          </cell>
          <cell r="M613">
            <v>-83.7</v>
          </cell>
        </row>
        <row r="614">
          <cell r="A614" t="str">
            <v>Intangibles - Computer Software</v>
          </cell>
          <cell r="G614">
            <v>932689.07</v>
          </cell>
          <cell r="I614">
            <v>5721846.7699999996</v>
          </cell>
          <cell r="K614">
            <v>-4789157.7</v>
          </cell>
          <cell r="M614">
            <v>-83.7</v>
          </cell>
          <cell r="N614" t="str">
            <v>*5*</v>
          </cell>
        </row>
        <row r="615">
          <cell r="G615">
            <v>932689.07</v>
          </cell>
          <cell r="I615">
            <v>5721846.7699999996</v>
          </cell>
          <cell r="K615">
            <v>-4789157.7</v>
          </cell>
          <cell r="M615">
            <v>-83.7</v>
          </cell>
          <cell r="N615" t="str">
            <v>*4*</v>
          </cell>
        </row>
        <row r="616">
          <cell r="A616" t="str">
            <v>TOTAL Depreciation &amp; amortisation</v>
          </cell>
          <cell r="G616">
            <v>1475225.6000000001</v>
          </cell>
          <cell r="I616">
            <v>9679197.2899999991</v>
          </cell>
          <cell r="K616">
            <v>-8203971.6900000004</v>
          </cell>
          <cell r="M616">
            <v>-84.8</v>
          </cell>
          <cell r="N616" t="str">
            <v>*3*</v>
          </cell>
        </row>
        <row r="617">
          <cell r="A617" t="str">
            <v>*********************************************</v>
          </cell>
        </row>
        <row r="619">
          <cell r="A619" t="str">
            <v>Net write-down of assets</v>
          </cell>
        </row>
        <row r="620">
          <cell r="A620" t="str">
            <v>*********************************************</v>
          </cell>
        </row>
        <row r="621">
          <cell r="A621">
            <v>5410000</v>
          </cell>
          <cell r="D621" t="str">
            <v>Net Write-down Receivables</v>
          </cell>
          <cell r="G621">
            <v>0</v>
          </cell>
          <cell r="I621">
            <v>-22051.1</v>
          </cell>
          <cell r="K621">
            <v>22051.1</v>
          </cell>
          <cell r="M621">
            <v>100</v>
          </cell>
        </row>
        <row r="622">
          <cell r="A622" t="str">
            <v>Receivables</v>
          </cell>
          <cell r="G622">
            <v>0</v>
          </cell>
          <cell r="I622">
            <v>-22051.1</v>
          </cell>
          <cell r="K622">
            <v>22051.1</v>
          </cell>
          <cell r="M622">
            <v>100</v>
          </cell>
          <cell r="N622" t="str">
            <v>*4*</v>
          </cell>
        </row>
        <row r="623">
          <cell r="A623">
            <v>5450000</v>
          </cell>
          <cell r="D623" t="str">
            <v>Net Write-down Infrastruct, Plant, Equi</v>
          </cell>
          <cell r="G623">
            <v>1253.33</v>
          </cell>
          <cell r="I623">
            <v>148396.85999999999</v>
          </cell>
          <cell r="K623">
            <v>-147143.53</v>
          </cell>
          <cell r="M623">
            <v>-99.2</v>
          </cell>
        </row>
        <row r="624">
          <cell r="A624" t="str">
            <v>Infrastructure, Plant and Equipment</v>
          </cell>
          <cell r="G624">
            <v>1253.33</v>
          </cell>
          <cell r="I624">
            <v>148396.85999999999</v>
          </cell>
          <cell r="K624">
            <v>-147143.53</v>
          </cell>
          <cell r="M624">
            <v>-99.2</v>
          </cell>
          <cell r="N624" t="str">
            <v>*4*</v>
          </cell>
        </row>
        <row r="625">
          <cell r="A625">
            <v>5460000</v>
          </cell>
          <cell r="D625" t="str">
            <v>Net Write-down Intangibles</v>
          </cell>
          <cell r="G625">
            <v>0</v>
          </cell>
          <cell r="I625">
            <v>181429.24</v>
          </cell>
          <cell r="K625">
            <v>-181429.24</v>
          </cell>
          <cell r="M625">
            <v>-100</v>
          </cell>
        </row>
        <row r="626">
          <cell r="A626" t="str">
            <v>Intangibles</v>
          </cell>
          <cell r="G626">
            <v>0</v>
          </cell>
          <cell r="I626">
            <v>181429.24</v>
          </cell>
          <cell r="K626">
            <v>-181429.24</v>
          </cell>
          <cell r="M626">
            <v>-100</v>
          </cell>
          <cell r="N626" t="str">
            <v>*4*</v>
          </cell>
        </row>
        <row r="627">
          <cell r="A627" t="str">
            <v>TOTAL Net write-down of assets</v>
          </cell>
          <cell r="G627">
            <v>1253.33</v>
          </cell>
          <cell r="I627">
            <v>307775</v>
          </cell>
          <cell r="K627">
            <v>-306521.67</v>
          </cell>
          <cell r="M627">
            <v>-99.6</v>
          </cell>
          <cell r="N627" t="str">
            <v>*3*</v>
          </cell>
        </row>
        <row r="628">
          <cell r="A628" t="str">
            <v>*********************************************</v>
          </cell>
        </row>
        <row r="630">
          <cell r="A630" t="str">
            <v>Net loss from sale of assets</v>
          </cell>
        </row>
        <row r="631">
          <cell r="A631" t="str">
            <v>*********************************************</v>
          </cell>
        </row>
        <row r="632">
          <cell r="A632">
            <v>5520000</v>
          </cell>
          <cell r="D632" t="str">
            <v>Net Loss on Sale Infrastruct,Plant,Equi</v>
          </cell>
          <cell r="G632">
            <v>0</v>
          </cell>
          <cell r="I632">
            <v>301.58999999999997</v>
          </cell>
          <cell r="K632">
            <v>-301.58999999999997</v>
          </cell>
          <cell r="M632">
            <v>-100</v>
          </cell>
        </row>
        <row r="633">
          <cell r="A633" t="str">
            <v>Infrastructure, Plant and Equipment</v>
          </cell>
          <cell r="G633">
            <v>0</v>
          </cell>
          <cell r="I633">
            <v>301.58999999999997</v>
          </cell>
          <cell r="K633">
            <v>-301.58999999999997</v>
          </cell>
          <cell r="M633">
            <v>-100</v>
          </cell>
          <cell r="N633" t="str">
            <v>*4*</v>
          </cell>
        </row>
        <row r="634">
          <cell r="A634" t="str">
            <v>TOTAL Net loss from sale of assets</v>
          </cell>
          <cell r="G634">
            <v>0</v>
          </cell>
          <cell r="I634">
            <v>301.58999999999997</v>
          </cell>
          <cell r="K634">
            <v>-301.58999999999997</v>
          </cell>
          <cell r="M634">
            <v>-100</v>
          </cell>
          <cell r="N634" t="str">
            <v>*3*</v>
          </cell>
        </row>
        <row r="635">
          <cell r="A635" t="str">
            <v>*********************************************</v>
          </cell>
        </row>
        <row r="637">
          <cell r="A637" t="str">
            <v>Interest &amp; other financing costs</v>
          </cell>
        </row>
        <row r="638">
          <cell r="A638" t="str">
            <v>*********************************************</v>
          </cell>
        </row>
        <row r="639">
          <cell r="A639">
            <v>5611100</v>
          </cell>
          <cell r="D639" t="str">
            <v>Interest on Loans</v>
          </cell>
          <cell r="G639">
            <v>23717.1</v>
          </cell>
          <cell r="I639">
            <v>396289.97</v>
          </cell>
          <cell r="K639">
            <v>-372572.87</v>
          </cell>
          <cell r="M639">
            <v>-94</v>
          </cell>
        </row>
        <row r="640">
          <cell r="A640" t="str">
            <v>Interest on Debt</v>
          </cell>
          <cell r="G640">
            <v>23717.1</v>
          </cell>
          <cell r="I640">
            <v>396289.97</v>
          </cell>
          <cell r="K640">
            <v>-372572.87</v>
          </cell>
          <cell r="M640">
            <v>-94</v>
          </cell>
          <cell r="N640" t="str">
            <v>*4*</v>
          </cell>
        </row>
        <row r="641">
          <cell r="A641" t="str">
            <v>TOTAL Interest &amp; other financing costs</v>
          </cell>
          <cell r="G641">
            <v>23717.1</v>
          </cell>
          <cell r="I641">
            <v>396289.97</v>
          </cell>
          <cell r="K641">
            <v>-372572.87</v>
          </cell>
          <cell r="M641">
            <v>-94</v>
          </cell>
          <cell r="N641" t="str">
            <v>*3*</v>
          </cell>
        </row>
        <row r="642">
          <cell r="A642" t="str">
            <v>*********************************************</v>
          </cell>
        </row>
        <row r="644">
          <cell r="A644" t="str">
            <v>Total : EXPENSES</v>
          </cell>
          <cell r="G644">
            <v>64245722.600000001</v>
          </cell>
          <cell r="I644">
            <v>960347037.38999999</v>
          </cell>
          <cell r="K644">
            <v>-896101314.78999996</v>
          </cell>
          <cell r="M644">
            <v>-93.3</v>
          </cell>
          <cell r="N644" t="str">
            <v>*2*</v>
          </cell>
        </row>
        <row r="645">
          <cell r="A645" t="str">
            <v>*********************************************</v>
          </cell>
        </row>
        <row r="647">
          <cell r="A647" t="str">
            <v>OPERATING RESULT</v>
          </cell>
        </row>
        <row r="648">
          <cell r="A648" t="str">
            <v>OPERATING RESULT</v>
          </cell>
          <cell r="G648">
            <v>-3362320.51</v>
          </cell>
          <cell r="I648">
            <v>-2316849.89</v>
          </cell>
          <cell r="K648">
            <v>-1045470.62</v>
          </cell>
          <cell r="M648">
            <v>-45.1</v>
          </cell>
          <cell r="N648" t="str">
            <v>*2*</v>
          </cell>
        </row>
        <row r="649">
          <cell r="A649" t="str">
            <v>*********************************************</v>
          </cell>
        </row>
        <row r="651">
          <cell r="A651" t="str">
            <v>Total : OPERATING STATEMENT</v>
          </cell>
          <cell r="G651">
            <v>0</v>
          </cell>
          <cell r="I651">
            <v>0</v>
          </cell>
          <cell r="K651">
            <v>0</v>
          </cell>
          <cell r="N651" t="str">
            <v>*1*</v>
          </cell>
        </row>
        <row r="652">
          <cell r="A652" t="str">
            <v>=============================================</v>
          </cell>
        </row>
        <row r="653">
          <cell r="A653" t="str">
            <v>=============================================</v>
          </cell>
        </row>
        <row r="654">
          <cell r="A654" t="str">
            <v>=============================================</v>
          </cell>
        </row>
        <row r="661">
          <cell r="B661">
            <v>1000</v>
          </cell>
          <cell r="C661" t="str">
            <v>Business area</v>
          </cell>
          <cell r="E661" t="str">
            <v>****</v>
          </cell>
          <cell r="J661" t="str">
            <v>Amounts in</v>
          </cell>
          <cell r="L661" t="str">
            <v>AUD</v>
          </cell>
        </row>
        <row r="663">
          <cell r="A663" t="str">
            <v>Texts</v>
          </cell>
          <cell r="F663" t="str">
            <v>Reporting period</v>
          </cell>
          <cell r="H663" t="str">
            <v>Comparison period</v>
          </cell>
          <cell r="K663" t="str">
            <v xml:space="preserve">       Absolute</v>
          </cell>
          <cell r="M663" t="str">
            <v xml:space="preserve">   Rel</v>
          </cell>
          <cell r="N663" t="str">
            <v>Sumt</v>
          </cell>
        </row>
        <row r="664">
          <cell r="F664" t="str">
            <v>(01.2005-02.2005)</v>
          </cell>
          <cell r="H664" t="str">
            <v>(01.2004-16.2004)</v>
          </cell>
          <cell r="K664" t="str">
            <v xml:space="preserve">     difference</v>
          </cell>
          <cell r="M664" t="str">
            <v xml:space="preserve">   dif</v>
          </cell>
          <cell r="N664" t="str">
            <v>level</v>
          </cell>
        </row>
        <row r="666">
          <cell r="A666" t="str">
            <v>OFF BALANCE SHEET</v>
          </cell>
        </row>
        <row r="667">
          <cell r="A667" t="str">
            <v>=============================================</v>
          </cell>
        </row>
        <row r="668">
          <cell r="A668">
            <v>2241000</v>
          </cell>
          <cell r="D668" t="str">
            <v>CONTRA to commitments</v>
          </cell>
          <cell r="G668">
            <v>745981.25</v>
          </cell>
          <cell r="I668">
            <v>745981.25</v>
          </cell>
          <cell r="K668">
            <v>0</v>
          </cell>
        </row>
        <row r="669">
          <cell r="A669" t="str">
            <v>Contra Account OFF BALANCE SHEET</v>
          </cell>
          <cell r="G669">
            <v>745981.25</v>
          </cell>
          <cell r="I669">
            <v>745981.25</v>
          </cell>
          <cell r="K669">
            <v>0</v>
          </cell>
          <cell r="N669" t="str">
            <v>*2*</v>
          </cell>
        </row>
        <row r="670">
          <cell r="A670" t="str">
            <v>*********************************************</v>
          </cell>
        </row>
        <row r="672">
          <cell r="A672">
            <v>2247000</v>
          </cell>
          <cell r="D672" t="str">
            <v>Grant commitments</v>
          </cell>
          <cell r="G672">
            <v>-745981.25</v>
          </cell>
          <cell r="I672">
            <v>-745981.25</v>
          </cell>
          <cell r="K672">
            <v>0</v>
          </cell>
        </row>
        <row r="673">
          <cell r="A673">
            <v>2248000</v>
          </cell>
          <cell r="D673" t="str">
            <v>GST commitments</v>
          </cell>
          <cell r="G673">
            <v>-63172.29</v>
          </cell>
          <cell r="I673">
            <v>-63172.29</v>
          </cell>
          <cell r="K673">
            <v>0</v>
          </cell>
        </row>
        <row r="674">
          <cell r="A674">
            <v>2249000</v>
          </cell>
          <cell r="D674" t="str">
            <v>GST contingent asset</v>
          </cell>
          <cell r="G674">
            <v>63172.29</v>
          </cell>
          <cell r="I674">
            <v>63172.29</v>
          </cell>
          <cell r="K674">
            <v>0</v>
          </cell>
        </row>
        <row r="675">
          <cell r="A675" t="str">
            <v>Other commitments</v>
          </cell>
          <cell r="G675">
            <v>-745981.25</v>
          </cell>
          <cell r="I675">
            <v>-745981.25</v>
          </cell>
          <cell r="K675">
            <v>0</v>
          </cell>
          <cell r="N675" t="str">
            <v>*2*</v>
          </cell>
        </row>
        <row r="676">
          <cell r="A676" t="str">
            <v>*********************************************</v>
          </cell>
        </row>
        <row r="678">
          <cell r="A678" t="str">
            <v>Total : OFF BALANCE SHEET</v>
          </cell>
          <cell r="G678">
            <v>0</v>
          </cell>
          <cell r="I678">
            <v>0</v>
          </cell>
          <cell r="K678">
            <v>0</v>
          </cell>
          <cell r="N678" t="str">
            <v>*1*</v>
          </cell>
        </row>
        <row r="679">
          <cell r="A679" t="str">
            <v>=============================================</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rous Lease Prov"/>
      <sheetName val="Lease Accrual - Main (Expense)"/>
      <sheetName val="Lease Accrual - SubLease Income"/>
      <sheetName val="Assumptions - Sub-Lease"/>
      <sheetName val="Unavoidable Expenses"/>
      <sheetName val="Lease Agreement Assessment"/>
      <sheetName val="Bond Yield"/>
      <sheetName val="Sheet2"/>
    </sheetNames>
    <sheetDataSet>
      <sheetData sheetId="0"/>
      <sheetData sheetId="1"/>
      <sheetData sheetId="2"/>
      <sheetData sheetId="3"/>
      <sheetData sheetId="4"/>
      <sheetData sheetId="5"/>
      <sheetData sheetId="6"/>
      <sheetData sheetId="7"/>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TDP"/>
      <sheetName val="Cost summary"/>
      <sheetName val="Test Plans - Total"/>
      <sheetName val="Test Analysis"/>
      <sheetName val="WEEKLY Tests by DCO"/>
      <sheetName val="Tests by Target and Completed"/>
      <sheetName val="Calculator"/>
      <sheetName val="Scoreboard Summary"/>
      <sheetName val="TDP numbers summary"/>
      <sheetName val="TDP Numbers"/>
      <sheetName val="Case Mgmt DATABASE"/>
      <sheetName val="EUGENE"/>
      <sheetName val="codes (2)"/>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t="str">
            <v>State</v>
          </cell>
          <cell r="C6" t="str">
            <v>All</v>
          </cell>
          <cell r="K6" t="str">
            <v xml:space="preserve">All </v>
          </cell>
        </row>
        <row r="7">
          <cell r="A7" t="str">
            <v>Sport</v>
          </cell>
          <cell r="C7" t="str">
            <v>ACT</v>
          </cell>
          <cell r="K7" t="str">
            <v>GF</v>
          </cell>
        </row>
        <row r="8">
          <cell r="A8" t="str">
            <v>DCO</v>
          </cell>
          <cell r="C8" t="str">
            <v>NSW</v>
          </cell>
          <cell r="K8" t="str">
            <v>UP</v>
          </cell>
        </row>
        <row r="9">
          <cell r="C9" t="str">
            <v>QLD</v>
          </cell>
        </row>
        <row r="10">
          <cell r="C10" t="str">
            <v>SA</v>
          </cell>
        </row>
        <row r="11">
          <cell r="C11" t="str">
            <v>TAS</v>
          </cell>
        </row>
        <row r="12">
          <cell r="C12" t="str">
            <v>VIC</v>
          </cell>
        </row>
        <row r="13">
          <cell r="C13" t="str">
            <v>WA</v>
          </cell>
        </row>
        <row r="14">
          <cell r="C14" t="str">
            <v>O/S</v>
          </cell>
        </row>
        <row r="15">
          <cell r="C15"/>
        </row>
        <row r="16">
          <cell r="C16"/>
        </row>
        <row r="17">
          <cell r="C17"/>
        </row>
        <row r="18">
          <cell r="C18"/>
        </row>
        <row r="19">
          <cell r="C19"/>
        </row>
        <row r="20">
          <cell r="C20"/>
        </row>
        <row r="21">
          <cell r="C21"/>
        </row>
        <row r="22">
          <cell r="C22"/>
        </row>
        <row r="23">
          <cell r="C23"/>
        </row>
        <row r="24">
          <cell r="C24"/>
        </row>
        <row r="25">
          <cell r="C25"/>
        </row>
        <row r="26">
          <cell r="C26"/>
        </row>
        <row r="27">
          <cell r="C27"/>
        </row>
        <row r="28">
          <cell r="C28"/>
        </row>
        <row r="29">
          <cell r="C29"/>
        </row>
        <row r="30">
          <cell r="C30"/>
        </row>
        <row r="31">
          <cell r="C31"/>
        </row>
        <row r="32">
          <cell r="C32"/>
        </row>
        <row r="33">
          <cell r="C33"/>
        </row>
        <row r="34">
          <cell r="C34"/>
        </row>
        <row r="35">
          <cell r="C35"/>
        </row>
        <row r="36">
          <cell r="C36"/>
        </row>
        <row r="37">
          <cell r="C37"/>
        </row>
        <row r="38">
          <cell r="C38"/>
        </row>
        <row r="39">
          <cell r="C39"/>
        </row>
        <row r="40">
          <cell r="C40"/>
        </row>
        <row r="41">
          <cell r="C41"/>
        </row>
        <row r="42">
          <cell r="C42"/>
        </row>
        <row r="43">
          <cell r="C43"/>
        </row>
        <row r="44">
          <cell r="C44"/>
        </row>
        <row r="45">
          <cell r="C45"/>
        </row>
        <row r="46">
          <cell r="C46"/>
        </row>
        <row r="47">
          <cell r="C47"/>
        </row>
        <row r="48">
          <cell r="C48"/>
        </row>
        <row r="49">
          <cell r="C49"/>
        </row>
        <row r="50">
          <cell r="C50"/>
        </row>
        <row r="51">
          <cell r="C51"/>
        </row>
        <row r="52">
          <cell r="C52"/>
        </row>
        <row r="53">
          <cell r="C53"/>
        </row>
        <row r="54">
          <cell r="C54"/>
        </row>
        <row r="55">
          <cell r="C55"/>
        </row>
        <row r="56">
          <cell r="C56"/>
        </row>
        <row r="57">
          <cell r="C57"/>
        </row>
        <row r="58">
          <cell r="C58"/>
        </row>
        <row r="59">
          <cell r="C59"/>
        </row>
        <row r="60">
          <cell r="C60"/>
        </row>
        <row r="61">
          <cell r="C61"/>
        </row>
        <row r="62">
          <cell r="C62"/>
        </row>
        <row r="63">
          <cell r="C63"/>
        </row>
        <row r="64">
          <cell r="C64"/>
        </row>
        <row r="65">
          <cell r="C65"/>
        </row>
      </sheetData>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board Summary"/>
      <sheetName val="Actual Expenditure"/>
      <sheetName val="Budget Expenditure"/>
      <sheetName val="Variance"/>
      <sheetName val="07-08 Budgets"/>
      <sheetName val="Qualitative"/>
      <sheetName val="codes"/>
    </sheetNames>
    <sheetDataSet>
      <sheetData sheetId="0" refreshError="1"/>
      <sheetData sheetId="1" refreshError="1"/>
      <sheetData sheetId="2" refreshError="1"/>
      <sheetData sheetId="3" refreshError="1"/>
      <sheetData sheetId="4" refreshError="1"/>
      <sheetData sheetId="5" refreshError="1"/>
      <sheetData sheetId="6" refreshError="1">
        <row r="5">
          <cell r="C5" t="str">
            <v>Green</v>
          </cell>
        </row>
        <row r="6">
          <cell r="C6" t="str">
            <v>Orange</v>
          </cell>
        </row>
        <row r="7">
          <cell r="C7" t="str">
            <v>Red</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ORMA SHEET"/>
      <sheetName val="VALIDATIONS"/>
      <sheetName val=" Operating Statement"/>
      <sheetName val=" Balance Sheet"/>
      <sheetName val=" Cash Flows"/>
      <sheetName val="Equity"/>
      <sheetName val=" Schedule of Commitments"/>
      <sheetName val=" Schedule of Contingencies"/>
      <sheetName val="Index to Notes"/>
      <sheetName val="Notes"/>
      <sheetName val="Note 7C - Table A, B"/>
      <sheetName val="11 Agency Fin Inst (a)"/>
      <sheetName val="Agency Fin Inst (b)"/>
      <sheetName val="Agency Fin Inst (c)"/>
      <sheetName val="non fin notes"/>
      <sheetName val="current v non current"/>
      <sheetName val="Download"/>
      <sheetName val="Asset class"/>
      <sheetName val="Asset Movement Table"/>
      <sheetName val="Trial Balance Bal Sht"/>
      <sheetName val="Trial Balance P&amp;L"/>
      <sheetName val="Cashflow work paper"/>
      <sheetName val="Assets &amp; Liabilities Movement"/>
      <sheetName val="G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row r="1">
          <cell r="D1" t="str">
            <v>Therapeutic Goods Administration</v>
          </cell>
        </row>
        <row r="2">
          <cell r="D2" t="str">
            <v>Trial Balance Detailed</v>
          </cell>
        </row>
        <row r="3">
          <cell r="D3" t="str">
            <v>For the Month Ending 31, July 2006</v>
          </cell>
        </row>
        <row r="7">
          <cell r="A7" t="str">
            <v>Account</v>
          </cell>
          <cell r="B7" t="str">
            <v>Account</v>
          </cell>
          <cell r="C7" t="str">
            <v>YTD</v>
          </cell>
          <cell r="D7" t="str">
            <v>YTD</v>
          </cell>
          <cell r="E7" t="str">
            <v>Variance</v>
          </cell>
          <cell r="F7" t="str">
            <v>June</v>
          </cell>
          <cell r="G7" t="str">
            <v>Variance</v>
          </cell>
          <cell r="H7" t="str">
            <v>budget</v>
          </cell>
        </row>
        <row r="8">
          <cell r="A8" t="str">
            <v>Code</v>
          </cell>
          <cell r="B8" t="str">
            <v>Name</v>
          </cell>
          <cell r="C8" t="str">
            <v>This Month</v>
          </cell>
          <cell r="D8" t="str">
            <v>Last Month</v>
          </cell>
          <cell r="F8" t="str">
            <v>2006</v>
          </cell>
        </row>
        <row r="13">
          <cell r="B13" t="str">
            <v>ASSETS</v>
          </cell>
        </row>
        <row r="14">
          <cell r="B14" t="str">
            <v>FINANCIAL ASSETS</v>
          </cell>
        </row>
        <row r="15">
          <cell r="A15" t="str">
            <v>11105</v>
          </cell>
          <cell r="B15" t="str">
            <v>Cash on Hand</v>
          </cell>
          <cell r="C15">
            <v>500</v>
          </cell>
          <cell r="D15">
            <v>500</v>
          </cell>
          <cell r="E15">
            <v>0</v>
          </cell>
          <cell r="F15">
            <v>500</v>
          </cell>
          <cell r="G15">
            <v>0</v>
          </cell>
          <cell r="H15">
            <v>0</v>
          </cell>
          <cell r="J15" t="str">
            <v>11105</v>
          </cell>
        </row>
        <row r="16">
          <cell r="A16" t="str">
            <v>11110</v>
          </cell>
          <cell r="B16" t="str">
            <v>Cash at Bank - RBA</v>
          </cell>
          <cell r="C16">
            <v>952339.74</v>
          </cell>
          <cell r="D16">
            <v>820804.18</v>
          </cell>
          <cell r="E16">
            <v>131535.56</v>
          </cell>
          <cell r="F16">
            <v>820804.18</v>
          </cell>
          <cell r="G16">
            <v>131535.56</v>
          </cell>
          <cell r="H16">
            <v>0</v>
          </cell>
          <cell r="J16" t="str">
            <v>11110</v>
          </cell>
        </row>
        <row r="17">
          <cell r="A17" t="str">
            <v>11115</v>
          </cell>
          <cell r="B17" t="str">
            <v>Cash at Bank - Westpac</v>
          </cell>
          <cell r="C17">
            <v>3545468.36</v>
          </cell>
          <cell r="D17">
            <v>1242965.1200000001</v>
          </cell>
          <cell r="E17">
            <v>2302503.2400000002</v>
          </cell>
          <cell r="F17">
            <v>1242965.1200000001</v>
          </cell>
          <cell r="G17">
            <v>2302503.2400000002</v>
          </cell>
          <cell r="H17">
            <v>0</v>
          </cell>
          <cell r="J17" t="str">
            <v>11115</v>
          </cell>
        </row>
        <row r="18">
          <cell r="A18" t="str">
            <v>11130</v>
          </cell>
          <cell r="B18" t="str">
            <v>Bank Clearing Account - RBA</v>
          </cell>
          <cell r="C18">
            <v>-20059.400000000001</v>
          </cell>
          <cell r="D18">
            <v>-35302.86</v>
          </cell>
          <cell r="E18">
            <v>15243.46</v>
          </cell>
          <cell r="F18">
            <v>-35302.86</v>
          </cell>
          <cell r="G18">
            <v>15243.46</v>
          </cell>
          <cell r="H18">
            <v>0</v>
          </cell>
          <cell r="J18" t="str">
            <v>11130</v>
          </cell>
        </row>
        <row r="19">
          <cell r="A19" t="str">
            <v>11135</v>
          </cell>
          <cell r="B19" t="str">
            <v>Bank Clearing Account - Westpac</v>
          </cell>
          <cell r="C19">
            <v>-34363.32</v>
          </cell>
          <cell r="D19">
            <v>-43517.04</v>
          </cell>
          <cell r="E19">
            <v>9153.7199999999993</v>
          </cell>
          <cell r="F19">
            <v>-43517.04</v>
          </cell>
          <cell r="G19">
            <v>9153.7199999999993</v>
          </cell>
          <cell r="H19">
            <v>0</v>
          </cell>
          <cell r="J19" t="str">
            <v>11135</v>
          </cell>
        </row>
        <row r="20">
          <cell r="B20" t="str">
            <v>Receivables</v>
          </cell>
        </row>
        <row r="21">
          <cell r="A21" t="str">
            <v>11205</v>
          </cell>
          <cell r="B21" t="str">
            <v>GST Clearing Account</v>
          </cell>
          <cell r="C21">
            <v>0</v>
          </cell>
          <cell r="D21">
            <v>0</v>
          </cell>
          <cell r="E21">
            <v>0</v>
          </cell>
          <cell r="F21">
            <v>0</v>
          </cell>
          <cell r="G21">
            <v>0</v>
          </cell>
          <cell r="H21">
            <v>0</v>
          </cell>
          <cell r="J21" t="str">
            <v>11205</v>
          </cell>
        </row>
        <row r="22">
          <cell r="A22" t="str">
            <v>11210</v>
          </cell>
          <cell r="B22" t="str">
            <v>GST Input Credit Receivable</v>
          </cell>
          <cell r="C22">
            <v>182744.94649999999</v>
          </cell>
          <cell r="D22">
            <v>472717.1765</v>
          </cell>
          <cell r="E22">
            <v>-289972.23</v>
          </cell>
          <cell r="F22">
            <v>472717.1765</v>
          </cell>
          <cell r="G22">
            <v>-289972.23</v>
          </cell>
          <cell r="H22">
            <v>0</v>
          </cell>
          <cell r="J22" t="str">
            <v>11210</v>
          </cell>
        </row>
        <row r="23">
          <cell r="A23" t="str">
            <v>11215</v>
          </cell>
          <cell r="B23" t="str">
            <v>Trade Debtors Control Account</v>
          </cell>
          <cell r="C23">
            <v>3987944.48</v>
          </cell>
          <cell r="D23">
            <v>6764816.6699999999</v>
          </cell>
          <cell r="E23">
            <v>-2776872.19</v>
          </cell>
          <cell r="F23">
            <v>6764816.6699999999</v>
          </cell>
          <cell r="G23">
            <v>-2776872.19</v>
          </cell>
          <cell r="H23">
            <v>0</v>
          </cell>
          <cell r="J23" t="str">
            <v>11215</v>
          </cell>
        </row>
        <row r="24">
          <cell r="A24" t="str">
            <v>11220</v>
          </cell>
          <cell r="B24" t="str">
            <v>Other Receivables</v>
          </cell>
          <cell r="C24">
            <v>329247.35999999999</v>
          </cell>
          <cell r="D24">
            <v>310045.2</v>
          </cell>
          <cell r="E24">
            <v>19202.16</v>
          </cell>
          <cell r="F24">
            <v>310045.2</v>
          </cell>
          <cell r="G24">
            <v>19202.16</v>
          </cell>
          <cell r="H24">
            <v>0</v>
          </cell>
          <cell r="J24" t="str">
            <v>11220</v>
          </cell>
        </row>
        <row r="25">
          <cell r="A25" t="str">
            <v>11225</v>
          </cell>
          <cell r="B25" t="str">
            <v>Provision for Doubtful Debts</v>
          </cell>
          <cell r="C25">
            <v>-74959.490000000005</v>
          </cell>
          <cell r="D25">
            <v>-74959.490000000005</v>
          </cell>
          <cell r="E25">
            <v>0</v>
          </cell>
          <cell r="F25">
            <v>-74959.490000000005</v>
          </cell>
          <cell r="G25">
            <v>0</v>
          </cell>
          <cell r="H25">
            <v>0</v>
          </cell>
          <cell r="J25" t="str">
            <v>11225</v>
          </cell>
        </row>
        <row r="26">
          <cell r="A26" t="str">
            <v>11230</v>
          </cell>
          <cell r="B26" t="str">
            <v>Salary Advances Receivable</v>
          </cell>
          <cell r="C26">
            <v>-17467.23</v>
          </cell>
          <cell r="D26">
            <v>0</v>
          </cell>
          <cell r="E26">
            <v>-17467.23</v>
          </cell>
          <cell r="F26">
            <v>0</v>
          </cell>
          <cell r="G26">
            <v>-17467.23</v>
          </cell>
          <cell r="H26">
            <v>0</v>
          </cell>
          <cell r="J26" t="str">
            <v>11230</v>
          </cell>
        </row>
        <row r="27">
          <cell r="A27" t="str">
            <v>11235</v>
          </cell>
          <cell r="B27" t="str">
            <v>Workers Compensation Receivables</v>
          </cell>
          <cell r="C27">
            <v>36013.82</v>
          </cell>
          <cell r="D27">
            <v>38349.43</v>
          </cell>
          <cell r="E27">
            <v>-2335.61</v>
          </cell>
          <cell r="F27">
            <v>38349.43</v>
          </cell>
          <cell r="G27">
            <v>-2335.61</v>
          </cell>
          <cell r="H27">
            <v>0</v>
          </cell>
          <cell r="J27" t="str">
            <v>11235</v>
          </cell>
        </row>
        <row r="28">
          <cell r="A28" t="str">
            <v>11217</v>
          </cell>
          <cell r="B28" t="str">
            <v>Employee Debtors</v>
          </cell>
          <cell r="C28">
            <v>86236.88</v>
          </cell>
          <cell r="D28">
            <v>86211.02</v>
          </cell>
          <cell r="E28">
            <v>25.8600000000006</v>
          </cell>
          <cell r="F28">
            <v>86211.02</v>
          </cell>
          <cell r="G28">
            <v>25.8600000000006</v>
          </cell>
          <cell r="H28">
            <v>0</v>
          </cell>
          <cell r="J28" t="str">
            <v>11217</v>
          </cell>
        </row>
        <row r="29">
          <cell r="A29" t="str">
            <v>11505</v>
          </cell>
          <cell r="B29" t="str">
            <v>Salaries in advance</v>
          </cell>
          <cell r="C29">
            <v>0</v>
          </cell>
          <cell r="D29">
            <v>0</v>
          </cell>
          <cell r="E29">
            <v>0</v>
          </cell>
          <cell r="F29">
            <v>0</v>
          </cell>
          <cell r="G29">
            <v>0</v>
          </cell>
          <cell r="H29">
            <v>0</v>
          </cell>
          <cell r="J29" t="str">
            <v>11505</v>
          </cell>
        </row>
        <row r="30">
          <cell r="A30" t="str">
            <v>11250</v>
          </cell>
          <cell r="B30" t="str">
            <v>Receivables  - OPA</v>
          </cell>
          <cell r="C30">
            <v>9900000</v>
          </cell>
          <cell r="D30">
            <v>12400000</v>
          </cell>
          <cell r="E30">
            <v>-2500000</v>
          </cell>
          <cell r="F30">
            <v>12400000</v>
          </cell>
          <cell r="G30">
            <v>-2500000</v>
          </cell>
          <cell r="H30">
            <v>0</v>
          </cell>
          <cell r="J30" t="str">
            <v>11250</v>
          </cell>
        </row>
        <row r="31">
          <cell r="B31" t="str">
            <v>Investments</v>
          </cell>
        </row>
        <row r="32">
          <cell r="A32" t="str">
            <v>11305</v>
          </cell>
          <cell r="B32" t="str">
            <v>Investments on Deposit</v>
          </cell>
          <cell r="C32">
            <v>0</v>
          </cell>
          <cell r="D32">
            <v>0</v>
          </cell>
          <cell r="E32">
            <v>0</v>
          </cell>
          <cell r="F32">
            <v>0</v>
          </cell>
          <cell r="G32">
            <v>0</v>
          </cell>
          <cell r="H32">
            <v>0</v>
          </cell>
          <cell r="J32" t="str">
            <v>11305</v>
          </cell>
        </row>
        <row r="33">
          <cell r="A33" t="str">
            <v>11405</v>
          </cell>
          <cell r="B33" t="str">
            <v>Accrued Interest Revenue</v>
          </cell>
          <cell r="C33">
            <v>0</v>
          </cell>
          <cell r="D33">
            <v>0</v>
          </cell>
          <cell r="E33">
            <v>0</v>
          </cell>
          <cell r="F33">
            <v>0</v>
          </cell>
          <cell r="G33">
            <v>0</v>
          </cell>
          <cell r="H33">
            <v>0</v>
          </cell>
          <cell r="J33" t="str">
            <v>11405</v>
          </cell>
        </row>
        <row r="34">
          <cell r="A34" t="str">
            <v>11410</v>
          </cell>
          <cell r="B34" t="str">
            <v>Accrued Services Revenue</v>
          </cell>
          <cell r="C34">
            <v>5343.79</v>
          </cell>
          <cell r="D34">
            <v>5343.79</v>
          </cell>
          <cell r="E34">
            <v>0</v>
          </cell>
          <cell r="F34">
            <v>5343.79</v>
          </cell>
          <cell r="G34">
            <v>0</v>
          </cell>
          <cell r="H34">
            <v>0</v>
          </cell>
          <cell r="J34" t="str">
            <v>11410</v>
          </cell>
        </row>
        <row r="35">
          <cell r="A35" t="str">
            <v>11415</v>
          </cell>
          <cell r="B35" t="str">
            <v>Other Accrued Revenue</v>
          </cell>
          <cell r="C35">
            <v>2916550.1</v>
          </cell>
          <cell r="D35">
            <v>917693.74</v>
          </cell>
          <cell r="E35">
            <v>1998856.36</v>
          </cell>
          <cell r="F35">
            <v>917693.74</v>
          </cell>
          <cell r="G35">
            <v>1998856.36</v>
          </cell>
          <cell r="H35">
            <v>0</v>
          </cell>
          <cell r="J35" t="str">
            <v>11415</v>
          </cell>
        </row>
        <row r="36">
          <cell r="A36" t="str">
            <v>11510</v>
          </cell>
          <cell r="B36" t="str">
            <v>Other Current Assets</v>
          </cell>
          <cell r="C36">
            <v>0</v>
          </cell>
          <cell r="D36">
            <v>0</v>
          </cell>
          <cell r="E36">
            <v>0</v>
          </cell>
          <cell r="F36">
            <v>0</v>
          </cell>
          <cell r="G36">
            <v>0</v>
          </cell>
          <cell r="H36">
            <v>0</v>
          </cell>
          <cell r="J36" t="str">
            <v>11510</v>
          </cell>
        </row>
        <row r="37">
          <cell r="B37" t="str">
            <v>NON FINANCIAL ASSETS AT COST</v>
          </cell>
        </row>
        <row r="38">
          <cell r="B38" t="str">
            <v>Investments</v>
          </cell>
        </row>
        <row r="39">
          <cell r="B39" t="str">
            <v>Land &amp; Buildings</v>
          </cell>
        </row>
        <row r="40">
          <cell r="A40" t="str">
            <v>12205</v>
          </cell>
          <cell r="B40" t="str">
            <v>Leasehold Improvements at Cost - Gross Value</v>
          </cell>
          <cell r="C40">
            <v>410443.39</v>
          </cell>
          <cell r="D40">
            <v>389519.01</v>
          </cell>
          <cell r="E40">
            <v>20924.38</v>
          </cell>
          <cell r="F40">
            <v>389519.01</v>
          </cell>
          <cell r="G40">
            <v>20924.38</v>
          </cell>
          <cell r="H40">
            <v>0</v>
          </cell>
          <cell r="J40" t="str">
            <v>12205</v>
          </cell>
        </row>
        <row r="41">
          <cell r="A41" t="str">
            <v>12210</v>
          </cell>
          <cell r="B41" t="str">
            <v>Leasehold Improvements at Cost - Accu Dep</v>
          </cell>
          <cell r="C41">
            <v>-31198.35</v>
          </cell>
          <cell r="D41">
            <v>-27769.39</v>
          </cell>
          <cell r="E41">
            <v>-3428.96</v>
          </cell>
          <cell r="F41">
            <v>-27769.39</v>
          </cell>
          <cell r="G41">
            <v>-3428.96</v>
          </cell>
          <cell r="H41">
            <v>0</v>
          </cell>
          <cell r="J41" t="str">
            <v>12210</v>
          </cell>
        </row>
        <row r="42">
          <cell r="A42" t="str">
            <v>12215</v>
          </cell>
          <cell r="B42" t="str">
            <v>Leasehold Improvements at Cost - WIP</v>
          </cell>
          <cell r="C42">
            <v>0</v>
          </cell>
          <cell r="D42">
            <v>0</v>
          </cell>
          <cell r="E42">
            <v>0</v>
          </cell>
          <cell r="F42">
            <v>0</v>
          </cell>
          <cell r="G42">
            <v>0</v>
          </cell>
          <cell r="H42">
            <v>0</v>
          </cell>
          <cell r="J42" t="str">
            <v>12215</v>
          </cell>
        </row>
        <row r="43">
          <cell r="B43" t="str">
            <v>Property Plant and Equipment</v>
          </cell>
        </row>
        <row r="44">
          <cell r="A44" t="str">
            <v>12305</v>
          </cell>
          <cell r="B44" t="str">
            <v>Computer Equipment at Cost - Gross Value</v>
          </cell>
          <cell r="C44">
            <v>1109863.57</v>
          </cell>
          <cell r="D44">
            <v>1098448.17</v>
          </cell>
          <cell r="E44">
            <v>11415.4000000001</v>
          </cell>
          <cell r="F44">
            <v>1098448.17</v>
          </cell>
          <cell r="G44">
            <v>11415.4000000001</v>
          </cell>
          <cell r="H44">
            <v>0</v>
          </cell>
          <cell r="J44" t="str">
            <v>12305</v>
          </cell>
        </row>
        <row r="45">
          <cell r="A45" t="str">
            <v>12310</v>
          </cell>
          <cell r="B45" t="str">
            <v>Computer Equipment at Cost - Accumulated Amortisatn</v>
          </cell>
          <cell r="C45">
            <v>-156304.37</v>
          </cell>
          <cell r="D45">
            <v>-143648.93</v>
          </cell>
          <cell r="E45">
            <v>-12655.44</v>
          </cell>
          <cell r="F45">
            <v>-143648.93</v>
          </cell>
          <cell r="G45">
            <v>-12655.44</v>
          </cell>
          <cell r="H45">
            <v>0</v>
          </cell>
          <cell r="J45" t="str">
            <v>12310</v>
          </cell>
        </row>
        <row r="46">
          <cell r="A46" t="str">
            <v>12315</v>
          </cell>
          <cell r="B46" t="str">
            <v>Furniture &amp; Fittings at Cost - Gross Value</v>
          </cell>
          <cell r="C46">
            <v>4054</v>
          </cell>
          <cell r="D46">
            <v>4054</v>
          </cell>
          <cell r="E46">
            <v>0</v>
          </cell>
          <cell r="F46">
            <v>4054</v>
          </cell>
          <cell r="G46">
            <v>0</v>
          </cell>
          <cell r="H46">
            <v>0</v>
          </cell>
          <cell r="J46" t="str">
            <v>12315</v>
          </cell>
        </row>
        <row r="47">
          <cell r="A47" t="str">
            <v>12320</v>
          </cell>
          <cell r="B47" t="str">
            <v>Furniture &amp; Fittings at Cost - Accumulated Depn</v>
          </cell>
          <cell r="C47">
            <v>-171.04</v>
          </cell>
          <cell r="D47">
            <v>-136.61000000000001</v>
          </cell>
          <cell r="E47">
            <v>-34.43</v>
          </cell>
          <cell r="F47">
            <v>-136.61000000000001</v>
          </cell>
          <cell r="G47">
            <v>-34.43</v>
          </cell>
          <cell r="H47">
            <v>0</v>
          </cell>
          <cell r="J47" t="str">
            <v>12320</v>
          </cell>
        </row>
        <row r="48">
          <cell r="A48" t="str">
            <v>12325</v>
          </cell>
          <cell r="B48" t="str">
            <v>Laboratory Equipment at Cost - Gross Value</v>
          </cell>
          <cell r="C48">
            <v>911051.23</v>
          </cell>
          <cell r="D48">
            <v>894927.2</v>
          </cell>
          <cell r="E48">
            <v>16124.03</v>
          </cell>
          <cell r="F48">
            <v>894927.2</v>
          </cell>
          <cell r="G48">
            <v>16124.03</v>
          </cell>
          <cell r="H48">
            <v>0</v>
          </cell>
          <cell r="J48" t="str">
            <v>12325</v>
          </cell>
        </row>
        <row r="49">
          <cell r="A49" t="str">
            <v>12330</v>
          </cell>
          <cell r="B49" t="str">
            <v>Laboratory Equipment at Cost - Accumulated Depn</v>
          </cell>
          <cell r="C49">
            <v>-80513.78</v>
          </cell>
          <cell r="D49">
            <v>-73326.740000000005</v>
          </cell>
          <cell r="E49">
            <v>-7187.03999999999</v>
          </cell>
          <cell r="F49">
            <v>-73326.740000000005</v>
          </cell>
          <cell r="G49">
            <v>-7187.03999999999</v>
          </cell>
          <cell r="H49">
            <v>0</v>
          </cell>
          <cell r="J49" t="str">
            <v>12330</v>
          </cell>
        </row>
        <row r="50">
          <cell r="A50" t="str">
            <v>12335</v>
          </cell>
          <cell r="B50" t="str">
            <v>Office Equipment at Cost - Gross Value</v>
          </cell>
          <cell r="C50">
            <v>90408.3</v>
          </cell>
          <cell r="D50">
            <v>90408.3</v>
          </cell>
          <cell r="E50">
            <v>0</v>
          </cell>
          <cell r="F50">
            <v>90408.3</v>
          </cell>
          <cell r="G50">
            <v>0</v>
          </cell>
          <cell r="H50">
            <v>0</v>
          </cell>
          <cell r="J50" t="str">
            <v>12335</v>
          </cell>
        </row>
        <row r="51">
          <cell r="A51" t="str">
            <v>12340</v>
          </cell>
          <cell r="B51" t="str">
            <v>Office Equipment at Cost - Accumulated Depn</v>
          </cell>
          <cell r="C51">
            <v>-12463.79</v>
          </cell>
          <cell r="D51">
            <v>-9889.14</v>
          </cell>
          <cell r="E51">
            <v>-2574.65</v>
          </cell>
          <cell r="F51">
            <v>-9889.14</v>
          </cell>
          <cell r="G51">
            <v>-2574.65</v>
          </cell>
          <cell r="H51">
            <v>0</v>
          </cell>
          <cell r="J51" t="str">
            <v>12340</v>
          </cell>
        </row>
        <row r="52">
          <cell r="A52" t="str">
            <v>12345</v>
          </cell>
          <cell r="B52" t="str">
            <v>Plant and Equipment at Cost - Gross Value</v>
          </cell>
          <cell r="C52">
            <v>5945.45</v>
          </cell>
          <cell r="D52">
            <v>5945.45</v>
          </cell>
          <cell r="E52">
            <v>0</v>
          </cell>
          <cell r="F52">
            <v>5945.45</v>
          </cell>
          <cell r="G52">
            <v>0</v>
          </cell>
          <cell r="H52">
            <v>0</v>
          </cell>
          <cell r="J52" t="str">
            <v>12345</v>
          </cell>
        </row>
        <row r="53">
          <cell r="A53" t="str">
            <v>12350</v>
          </cell>
          <cell r="B53" t="str">
            <v>Plant and Equipment at Cost - Accumulated Depn</v>
          </cell>
          <cell r="C53">
            <v>-744.14</v>
          </cell>
          <cell r="D53">
            <v>-693.64</v>
          </cell>
          <cell r="E53">
            <v>-50.5</v>
          </cell>
          <cell r="F53">
            <v>-693.64</v>
          </cell>
          <cell r="G53">
            <v>-50.5</v>
          </cell>
          <cell r="H53">
            <v>0</v>
          </cell>
          <cell r="J53" t="str">
            <v>12350</v>
          </cell>
        </row>
        <row r="54">
          <cell r="B54" t="str">
            <v>Intangibles</v>
          </cell>
        </row>
        <row r="55">
          <cell r="A55" t="str">
            <v>12405</v>
          </cell>
          <cell r="B55" t="str">
            <v>Internally Developed Software at Cost - Gross Value</v>
          </cell>
          <cell r="C55">
            <v>13787561.01</v>
          </cell>
          <cell r="D55">
            <v>13787561.01</v>
          </cell>
          <cell r="E55">
            <v>0</v>
          </cell>
          <cell r="F55">
            <v>13787561.01</v>
          </cell>
          <cell r="G55">
            <v>0</v>
          </cell>
          <cell r="H55">
            <v>0</v>
          </cell>
          <cell r="J55" t="str">
            <v>12405</v>
          </cell>
        </row>
        <row r="56">
          <cell r="A56" t="str">
            <v>12410</v>
          </cell>
          <cell r="B56" t="str">
            <v>Internally Developed Software at Cost - Amortisation</v>
          </cell>
          <cell r="C56">
            <v>-8364610.1200000001</v>
          </cell>
          <cell r="D56">
            <v>-8180932.6100000003</v>
          </cell>
          <cell r="E56">
            <v>-183677.51</v>
          </cell>
          <cell r="F56">
            <v>-8180932.6100000003</v>
          </cell>
          <cell r="G56">
            <v>-183677.51</v>
          </cell>
          <cell r="H56">
            <v>0</v>
          </cell>
          <cell r="J56" t="str">
            <v>12410</v>
          </cell>
        </row>
        <row r="57">
          <cell r="A57" t="str">
            <v>12415</v>
          </cell>
          <cell r="B57" t="str">
            <v>Internally Developed at Cost - Work in Progress</v>
          </cell>
          <cell r="C57">
            <v>79805.23</v>
          </cell>
          <cell r="D57">
            <v>79805.23</v>
          </cell>
          <cell r="E57">
            <v>0</v>
          </cell>
          <cell r="F57">
            <v>79805.23</v>
          </cell>
          <cell r="G57">
            <v>0</v>
          </cell>
          <cell r="H57">
            <v>0</v>
          </cell>
          <cell r="J57" t="str">
            <v>12415</v>
          </cell>
        </row>
        <row r="58">
          <cell r="A58" t="str">
            <v>12420</v>
          </cell>
          <cell r="B58" t="str">
            <v>Purchased Software at Cost - Gross Value</v>
          </cell>
          <cell r="C58">
            <v>1202669.08</v>
          </cell>
          <cell r="D58">
            <v>1202669.08</v>
          </cell>
          <cell r="E58">
            <v>0</v>
          </cell>
          <cell r="F58">
            <v>1202669.08</v>
          </cell>
          <cell r="G58">
            <v>0</v>
          </cell>
          <cell r="H58">
            <v>0</v>
          </cell>
          <cell r="J58" t="str">
            <v>12420</v>
          </cell>
        </row>
        <row r="59">
          <cell r="A59" t="str">
            <v>12425</v>
          </cell>
          <cell r="B59" t="str">
            <v>Purchased Software at Cost - Amortisation</v>
          </cell>
          <cell r="C59">
            <v>-392800.1</v>
          </cell>
          <cell r="D59">
            <v>-372402.84</v>
          </cell>
          <cell r="E59">
            <v>-20397.259999999998</v>
          </cell>
          <cell r="F59">
            <v>-372402.84</v>
          </cell>
          <cell r="G59">
            <v>-20397.259999999998</v>
          </cell>
          <cell r="H59">
            <v>0</v>
          </cell>
          <cell r="J59" t="str">
            <v>12425</v>
          </cell>
        </row>
        <row r="60">
          <cell r="A60" t="str">
            <v>12430</v>
          </cell>
          <cell r="B60" t="str">
            <v>Purchased Software at Cost - Work in Progress</v>
          </cell>
          <cell r="C60">
            <v>0</v>
          </cell>
          <cell r="D60">
            <v>0</v>
          </cell>
          <cell r="E60">
            <v>0</v>
          </cell>
          <cell r="F60">
            <v>0</v>
          </cell>
          <cell r="G60">
            <v>0</v>
          </cell>
          <cell r="H60">
            <v>0</v>
          </cell>
          <cell r="J60" t="str">
            <v>12430</v>
          </cell>
        </row>
        <row r="61">
          <cell r="B61" t="str">
            <v>Fixed Asset Clearing Clearing</v>
          </cell>
        </row>
        <row r="62">
          <cell r="A62" t="str">
            <v>12505</v>
          </cell>
          <cell r="B62" t="str">
            <v>Fixed Asset Clearing Account</v>
          </cell>
          <cell r="C62">
            <v>278144.87</v>
          </cell>
          <cell r="D62">
            <v>271358.37</v>
          </cell>
          <cell r="E62">
            <v>6786.5</v>
          </cell>
          <cell r="F62">
            <v>271358.37</v>
          </cell>
          <cell r="G62">
            <v>6786.5</v>
          </cell>
          <cell r="H62">
            <v>0</v>
          </cell>
          <cell r="J62" t="str">
            <v>12505</v>
          </cell>
        </row>
        <row r="63">
          <cell r="B63" t="str">
            <v>Other non-financial Assets</v>
          </cell>
        </row>
        <row r="64">
          <cell r="A64" t="str">
            <v>12605</v>
          </cell>
          <cell r="B64" t="str">
            <v>Prepayments - Comcare</v>
          </cell>
          <cell r="C64">
            <v>168860.62</v>
          </cell>
          <cell r="D64">
            <v>0</v>
          </cell>
          <cell r="E64">
            <v>168860.62</v>
          </cell>
          <cell r="F64">
            <v>0</v>
          </cell>
          <cell r="G64">
            <v>168860.62</v>
          </cell>
          <cell r="H64">
            <v>0</v>
          </cell>
          <cell r="J64" t="str">
            <v>12605</v>
          </cell>
        </row>
        <row r="65">
          <cell r="A65" t="str">
            <v>12610</v>
          </cell>
          <cell r="B65" t="str">
            <v>Prepayments - Suppliers</v>
          </cell>
          <cell r="C65">
            <v>79891.539999999994</v>
          </cell>
          <cell r="D65">
            <v>664757.35</v>
          </cell>
          <cell r="E65">
            <v>-584865.81000000006</v>
          </cell>
          <cell r="F65">
            <v>664757.35</v>
          </cell>
          <cell r="G65">
            <v>-584865.81000000006</v>
          </cell>
          <cell r="H65">
            <v>0</v>
          </cell>
          <cell r="J65" t="str">
            <v>12610</v>
          </cell>
        </row>
        <row r="66">
          <cell r="A66" t="str">
            <v>12700</v>
          </cell>
          <cell r="B66" t="str">
            <v>Inventory</v>
          </cell>
          <cell r="C66">
            <v>83598.7</v>
          </cell>
          <cell r="D66">
            <v>84715.13</v>
          </cell>
          <cell r="E66">
            <v>-1116.4300000000101</v>
          </cell>
          <cell r="F66">
            <v>84715.13</v>
          </cell>
          <cell r="G66">
            <v>-1116.4300000000101</v>
          </cell>
          <cell r="H66">
            <v>0</v>
          </cell>
          <cell r="J66" t="str">
            <v>12700</v>
          </cell>
        </row>
        <row r="67">
          <cell r="B67" t="str">
            <v>NON FINANCIAL ASSETS AT VALUATION</v>
          </cell>
        </row>
        <row r="68">
          <cell r="B68" t="str">
            <v>Land &amp; Buildings</v>
          </cell>
        </row>
        <row r="69">
          <cell r="A69" t="str">
            <v>13205</v>
          </cell>
          <cell r="B69" t="str">
            <v>Leasehold Improvements at Valuation - Gross Value</v>
          </cell>
          <cell r="C69">
            <v>1928628</v>
          </cell>
          <cell r="D69">
            <v>1928628</v>
          </cell>
          <cell r="E69">
            <v>0</v>
          </cell>
          <cell r="F69">
            <v>1928628</v>
          </cell>
          <cell r="G69">
            <v>0</v>
          </cell>
          <cell r="H69">
            <v>0</v>
          </cell>
          <cell r="J69" t="str">
            <v>13205</v>
          </cell>
        </row>
        <row r="70">
          <cell r="A70" t="str">
            <v>13210</v>
          </cell>
          <cell r="B70" t="str">
            <v>Leasehold Improvement at Valuation Accumulatd Depn</v>
          </cell>
          <cell r="C70">
            <v>-431762.55</v>
          </cell>
          <cell r="D70">
            <v>-414156.96</v>
          </cell>
          <cell r="E70">
            <v>-17605.59</v>
          </cell>
          <cell r="F70">
            <v>-414156.96</v>
          </cell>
          <cell r="G70">
            <v>-17605.59</v>
          </cell>
          <cell r="H70">
            <v>0</v>
          </cell>
          <cell r="J70" t="str">
            <v>13210</v>
          </cell>
        </row>
        <row r="71">
          <cell r="B71" t="str">
            <v>PPE and Intangibles</v>
          </cell>
        </row>
        <row r="72">
          <cell r="A72" t="str">
            <v>13305</v>
          </cell>
          <cell r="B72" t="str">
            <v>Furniture &amp; Fittings at Valuation - Gross Value</v>
          </cell>
          <cell r="C72">
            <v>12500</v>
          </cell>
          <cell r="D72">
            <v>12500</v>
          </cell>
          <cell r="E72">
            <v>0</v>
          </cell>
          <cell r="F72">
            <v>12500</v>
          </cell>
          <cell r="G72">
            <v>0</v>
          </cell>
          <cell r="H72">
            <v>0</v>
          </cell>
          <cell r="J72" t="str">
            <v>13305</v>
          </cell>
        </row>
        <row r="73">
          <cell r="A73" t="str">
            <v>13310</v>
          </cell>
          <cell r="B73" t="str">
            <v>Furniture &amp; Fittings at Valuation - Accumulatd Depn</v>
          </cell>
          <cell r="C73">
            <v>-5881.07</v>
          </cell>
          <cell r="D73">
            <v>-5816.66</v>
          </cell>
          <cell r="E73">
            <v>-64.409999999999897</v>
          </cell>
          <cell r="F73">
            <v>-5816.66</v>
          </cell>
          <cell r="G73">
            <v>-64.409999999999897</v>
          </cell>
          <cell r="H73">
            <v>0</v>
          </cell>
          <cell r="J73" t="str">
            <v>13310</v>
          </cell>
        </row>
        <row r="74">
          <cell r="A74" t="str">
            <v>13315</v>
          </cell>
          <cell r="B74" t="str">
            <v>Laboratory Equipment at Valuation - Gross Value</v>
          </cell>
          <cell r="C74">
            <v>2588242</v>
          </cell>
          <cell r="D74">
            <v>2626092</v>
          </cell>
          <cell r="E74">
            <v>-37850</v>
          </cell>
          <cell r="F74">
            <v>2626092</v>
          </cell>
          <cell r="G74">
            <v>-37850</v>
          </cell>
          <cell r="H74">
            <v>0</v>
          </cell>
          <cell r="J74" t="str">
            <v>13315</v>
          </cell>
        </row>
        <row r="75">
          <cell r="A75" t="str">
            <v>13320</v>
          </cell>
          <cell r="B75" t="str">
            <v>Laboratory Equipment at Valuation - Accumulatd Depn</v>
          </cell>
          <cell r="C75">
            <v>-992613.89</v>
          </cell>
          <cell r="D75">
            <v>-978918.2</v>
          </cell>
          <cell r="E75">
            <v>-13695.690000000101</v>
          </cell>
          <cell r="F75">
            <v>-978918.2</v>
          </cell>
          <cell r="G75">
            <v>-13695.690000000101</v>
          </cell>
          <cell r="H75">
            <v>0</v>
          </cell>
          <cell r="J75" t="str">
            <v>13320</v>
          </cell>
        </row>
        <row r="76">
          <cell r="A76" t="str">
            <v>13325</v>
          </cell>
          <cell r="B76" t="str">
            <v>Office Equipment at Valuation - Gross Value</v>
          </cell>
          <cell r="C76">
            <v>135700</v>
          </cell>
          <cell r="D76">
            <v>136000</v>
          </cell>
          <cell r="E76">
            <v>-300</v>
          </cell>
          <cell r="F76">
            <v>136000</v>
          </cell>
          <cell r="G76">
            <v>-300</v>
          </cell>
          <cell r="H76">
            <v>0</v>
          </cell>
          <cell r="J76" t="str">
            <v>13325</v>
          </cell>
        </row>
        <row r="77">
          <cell r="A77" t="str">
            <v>13330</v>
          </cell>
          <cell r="B77" t="str">
            <v>Office Equipment at Valuation - Accumulatd Depn</v>
          </cell>
          <cell r="C77">
            <v>-55038.48</v>
          </cell>
          <cell r="D77">
            <v>-53933.56</v>
          </cell>
          <cell r="E77">
            <v>-1104.9200000000101</v>
          </cell>
          <cell r="F77">
            <v>-53933.56</v>
          </cell>
          <cell r="G77">
            <v>-1104.9200000000101</v>
          </cell>
          <cell r="H77">
            <v>0</v>
          </cell>
          <cell r="J77" t="str">
            <v>13330</v>
          </cell>
        </row>
        <row r="78">
          <cell r="A78" t="str">
            <v>13335</v>
          </cell>
          <cell r="B78" t="str">
            <v>Plant and Equipment at Valuation - Gross Value</v>
          </cell>
          <cell r="C78">
            <v>161950</v>
          </cell>
          <cell r="D78">
            <v>142950</v>
          </cell>
          <cell r="E78">
            <v>19000</v>
          </cell>
          <cell r="F78">
            <v>142950</v>
          </cell>
          <cell r="G78">
            <v>19000</v>
          </cell>
          <cell r="H78">
            <v>0</v>
          </cell>
          <cell r="J78" t="str">
            <v>13335</v>
          </cell>
        </row>
        <row r="79">
          <cell r="A79" t="str">
            <v>13340</v>
          </cell>
          <cell r="B79" t="str">
            <v>Plant and Equipment at Valuation - Accumulatd Depn</v>
          </cell>
          <cell r="C79">
            <v>-37565.22</v>
          </cell>
          <cell r="D79">
            <v>-32933.49</v>
          </cell>
          <cell r="E79">
            <v>-4631.7299999999996</v>
          </cell>
          <cell r="F79">
            <v>-32933.49</v>
          </cell>
          <cell r="G79">
            <v>-4631.7299999999996</v>
          </cell>
          <cell r="H79">
            <v>0</v>
          </cell>
          <cell r="J79" t="str">
            <v>13340</v>
          </cell>
        </row>
        <row r="80">
          <cell r="A80" t="str">
            <v>13345</v>
          </cell>
          <cell r="B80" t="str">
            <v>Computer Equipment at Valuation - Gross Value</v>
          </cell>
          <cell r="C80">
            <v>172715</v>
          </cell>
          <cell r="D80">
            <v>172715</v>
          </cell>
          <cell r="E80">
            <v>0</v>
          </cell>
          <cell r="F80">
            <v>172715</v>
          </cell>
          <cell r="G80">
            <v>0</v>
          </cell>
          <cell r="H80">
            <v>0</v>
          </cell>
          <cell r="J80" t="str">
            <v>13345</v>
          </cell>
        </row>
        <row r="81">
          <cell r="A81" t="str">
            <v>13350</v>
          </cell>
          <cell r="B81" t="str">
            <v>Computer Equipment at Valuatn Acumulatd Amortisatn</v>
          </cell>
          <cell r="C81">
            <v>-66802.17</v>
          </cell>
          <cell r="D81">
            <v>-64101.91</v>
          </cell>
          <cell r="E81">
            <v>-2700.2599999999902</v>
          </cell>
          <cell r="F81">
            <v>-64101.91</v>
          </cell>
          <cell r="G81">
            <v>-2700.2599999999902</v>
          </cell>
          <cell r="H81">
            <v>0</v>
          </cell>
          <cell r="J81" t="str">
            <v>13350</v>
          </cell>
        </row>
        <row r="82">
          <cell r="B82" t="str">
            <v>Intangibles</v>
          </cell>
        </row>
        <row r="83">
          <cell r="A83" t="str">
            <v>13405</v>
          </cell>
          <cell r="B83" t="str">
            <v>Internally developed at Valuation - Gross Value</v>
          </cell>
          <cell r="C83">
            <v>0</v>
          </cell>
          <cell r="D83">
            <v>0</v>
          </cell>
          <cell r="E83">
            <v>0</v>
          </cell>
          <cell r="F83">
            <v>0</v>
          </cell>
          <cell r="G83">
            <v>0</v>
          </cell>
          <cell r="H83">
            <v>0</v>
          </cell>
          <cell r="J83" t="str">
            <v>13405</v>
          </cell>
        </row>
        <row r="84">
          <cell r="A84" t="str">
            <v>13410</v>
          </cell>
          <cell r="B84" t="str">
            <v>Internally developed at Valuatn - Acumulatd Amortisatn</v>
          </cell>
          <cell r="C84">
            <v>0</v>
          </cell>
          <cell r="D84">
            <v>0</v>
          </cell>
          <cell r="E84">
            <v>0</v>
          </cell>
          <cell r="F84">
            <v>0</v>
          </cell>
          <cell r="G84">
            <v>0</v>
          </cell>
          <cell r="H84">
            <v>0</v>
          </cell>
          <cell r="J84" t="str">
            <v>13410</v>
          </cell>
        </row>
        <row r="86">
          <cell r="C86" t="str">
            <v>-</v>
          </cell>
          <cell r="D86" t="str">
            <v>-</v>
          </cell>
          <cell r="E86" t="str">
            <v>-</v>
          </cell>
          <cell r="F86" t="str">
            <v>-</v>
          </cell>
          <cell r="G86" t="str">
            <v>-</v>
          </cell>
          <cell r="H86" t="str">
            <v>-</v>
          </cell>
        </row>
        <row r="87">
          <cell r="B87" t="str">
            <v>Total Assets</v>
          </cell>
          <cell r="C87">
            <v>34379102.956500001</v>
          </cell>
          <cell r="D87">
            <v>36140059.556500003</v>
          </cell>
          <cell r="E87">
            <v>-1760956.6</v>
          </cell>
          <cell r="F87">
            <v>36140059.556500003</v>
          </cell>
          <cell r="G87">
            <v>-1760956.6</v>
          </cell>
          <cell r="H87">
            <v>0</v>
          </cell>
        </row>
        <row r="88">
          <cell r="C88" t="str">
            <v>=</v>
          </cell>
          <cell r="D88" t="str">
            <v>=</v>
          </cell>
          <cell r="E88" t="str">
            <v>=</v>
          </cell>
          <cell r="F88" t="str">
            <v>=</v>
          </cell>
          <cell r="G88" t="str">
            <v>=</v>
          </cell>
          <cell r="H88" t="str">
            <v>=</v>
          </cell>
        </row>
        <row r="90">
          <cell r="B90" t="str">
            <v>LIABILITIES</v>
          </cell>
        </row>
        <row r="91">
          <cell r="B91" t="str">
            <v>Provisions</v>
          </cell>
        </row>
        <row r="92">
          <cell r="B92" t="str">
            <v>Employee Provisions</v>
          </cell>
        </row>
        <row r="93">
          <cell r="A93" t="str">
            <v>21105</v>
          </cell>
          <cell r="B93" t="str">
            <v>Payroll Clearing Account</v>
          </cell>
          <cell r="C93">
            <v>0</v>
          </cell>
          <cell r="D93">
            <v>0</v>
          </cell>
          <cell r="E93">
            <v>0</v>
          </cell>
          <cell r="F93">
            <v>0</v>
          </cell>
          <cell r="G93">
            <v>0</v>
          </cell>
          <cell r="H93">
            <v>0</v>
          </cell>
          <cell r="J93" t="str">
            <v>21105</v>
          </cell>
        </row>
        <row r="94">
          <cell r="A94" t="str">
            <v>21106</v>
          </cell>
          <cell r="B94" t="str">
            <v>Payroll Intercompany</v>
          </cell>
          <cell r="C94">
            <v>111871.79</v>
          </cell>
          <cell r="D94">
            <v>110559.56</v>
          </cell>
          <cell r="E94">
            <v>1312.23</v>
          </cell>
          <cell r="F94">
            <v>110559.56</v>
          </cell>
          <cell r="G94">
            <v>1312.23</v>
          </cell>
          <cell r="H94">
            <v>0</v>
          </cell>
          <cell r="J94" t="str">
            <v>21106</v>
          </cell>
        </row>
        <row r="95">
          <cell r="A95" t="str">
            <v>21107</v>
          </cell>
          <cell r="B95" t="str">
            <v>Payroll Clearing Adjustments</v>
          </cell>
          <cell r="C95">
            <v>-5578.55</v>
          </cell>
          <cell r="D95">
            <v>-5578.56</v>
          </cell>
          <cell r="E95">
            <v>1.00000000002183E-2</v>
          </cell>
          <cell r="F95">
            <v>-5578.56</v>
          </cell>
          <cell r="G95">
            <v>1.00000000002183E-2</v>
          </cell>
          <cell r="H95">
            <v>0</v>
          </cell>
          <cell r="J95" t="str">
            <v>21107</v>
          </cell>
        </row>
        <row r="96">
          <cell r="A96" t="str">
            <v>21108</v>
          </cell>
          <cell r="B96" t="str">
            <v>Payroll Advances - Clearing</v>
          </cell>
          <cell r="C96">
            <v>0</v>
          </cell>
          <cell r="D96">
            <v>0</v>
          </cell>
          <cell r="E96">
            <v>0</v>
          </cell>
          <cell r="F96">
            <v>0</v>
          </cell>
          <cell r="G96">
            <v>0</v>
          </cell>
          <cell r="H96">
            <v>0</v>
          </cell>
          <cell r="J96" t="str">
            <v>21108</v>
          </cell>
        </row>
        <row r="97">
          <cell r="A97" t="str">
            <v>21110</v>
          </cell>
          <cell r="B97" t="str">
            <v>Accrued Salaries and Wages</v>
          </cell>
          <cell r="C97">
            <v>-334728.71999999997</v>
          </cell>
          <cell r="D97">
            <v>-239733.78</v>
          </cell>
          <cell r="E97">
            <v>-94994.94</v>
          </cell>
          <cell r="F97">
            <v>-239733.78</v>
          </cell>
          <cell r="G97">
            <v>-94994.94</v>
          </cell>
          <cell r="H97">
            <v>0</v>
          </cell>
          <cell r="J97" t="str">
            <v>21110</v>
          </cell>
        </row>
        <row r="98">
          <cell r="A98" t="str">
            <v>21115</v>
          </cell>
          <cell r="B98" t="str">
            <v>Accrued Long Service Leave</v>
          </cell>
          <cell r="C98">
            <v>9935.2800000000007</v>
          </cell>
          <cell r="D98">
            <v>9935.2800000000007</v>
          </cell>
          <cell r="E98">
            <v>0</v>
          </cell>
          <cell r="F98">
            <v>9935.2800000000007</v>
          </cell>
          <cell r="G98">
            <v>0</v>
          </cell>
          <cell r="H98">
            <v>0</v>
          </cell>
          <cell r="J98" t="str">
            <v>21115</v>
          </cell>
        </row>
        <row r="99">
          <cell r="A99" t="str">
            <v>21120</v>
          </cell>
          <cell r="B99" t="str">
            <v>Accrued Recreation Leave</v>
          </cell>
          <cell r="C99">
            <v>-4357368.46</v>
          </cell>
          <cell r="D99">
            <v>-4410133.3600000003</v>
          </cell>
          <cell r="E99">
            <v>52764.900000000402</v>
          </cell>
          <cell r="F99">
            <v>-4410133.3600000003</v>
          </cell>
          <cell r="G99">
            <v>52764.900000000402</v>
          </cell>
          <cell r="H99">
            <v>0</v>
          </cell>
          <cell r="J99" t="str">
            <v>21120</v>
          </cell>
        </row>
        <row r="100">
          <cell r="A100" t="str">
            <v>21125</v>
          </cell>
          <cell r="B100" t="str">
            <v>Accrued Superannuation Expense</v>
          </cell>
          <cell r="C100">
            <v>-69309.440000000002</v>
          </cell>
          <cell r="D100">
            <v>-46954.81</v>
          </cell>
          <cell r="E100">
            <v>-22354.63</v>
          </cell>
          <cell r="F100">
            <v>-46954.81</v>
          </cell>
          <cell r="G100">
            <v>-22354.63</v>
          </cell>
          <cell r="H100">
            <v>0</v>
          </cell>
          <cell r="J100" t="str">
            <v>21125</v>
          </cell>
        </row>
        <row r="101">
          <cell r="A101" t="str">
            <v>21130</v>
          </cell>
          <cell r="B101" t="str">
            <v>Provision for LSL - current</v>
          </cell>
          <cell r="C101">
            <v>-8745114.4499999993</v>
          </cell>
          <cell r="D101">
            <v>-8968289.5199999996</v>
          </cell>
          <cell r="E101">
            <v>223175.07</v>
          </cell>
          <cell r="F101">
            <v>-8968289.5199999996</v>
          </cell>
          <cell r="G101">
            <v>223175.07</v>
          </cell>
          <cell r="H101">
            <v>0</v>
          </cell>
          <cell r="J101" t="str">
            <v>21130</v>
          </cell>
        </row>
        <row r="102">
          <cell r="A102" t="str">
            <v>21135</v>
          </cell>
          <cell r="B102" t="str">
            <v>Separations and Redundancies</v>
          </cell>
          <cell r="C102">
            <v>0</v>
          </cell>
          <cell r="D102">
            <v>0</v>
          </cell>
          <cell r="E102">
            <v>0</v>
          </cell>
          <cell r="F102">
            <v>0</v>
          </cell>
          <cell r="G102">
            <v>0</v>
          </cell>
          <cell r="H102">
            <v>0</v>
          </cell>
          <cell r="J102" t="str">
            <v>21135</v>
          </cell>
        </row>
        <row r="103">
          <cell r="B103" t="str">
            <v>Other Provisions</v>
          </cell>
        </row>
        <row r="104">
          <cell r="A104" t="str">
            <v>21205</v>
          </cell>
          <cell r="B104" t="str">
            <v>Unearned Revenue (Evaluation Fees and others)</v>
          </cell>
          <cell r="C104">
            <v>-6069335.25</v>
          </cell>
          <cell r="D104">
            <v>-6732183.1799999997</v>
          </cell>
          <cell r="E104">
            <v>662847.93000000005</v>
          </cell>
          <cell r="F104">
            <v>-6732183.1799999997</v>
          </cell>
          <cell r="G104">
            <v>662847.93000000005</v>
          </cell>
          <cell r="H104">
            <v>0</v>
          </cell>
          <cell r="J104" t="str">
            <v>21205</v>
          </cell>
        </row>
        <row r="105">
          <cell r="A105" t="str">
            <v>21210</v>
          </cell>
          <cell r="B105" t="str">
            <v>Unearned Revenue (Annual Charges)</v>
          </cell>
          <cell r="C105">
            <v>0</v>
          </cell>
          <cell r="D105">
            <v>0</v>
          </cell>
          <cell r="E105">
            <v>0</v>
          </cell>
          <cell r="F105">
            <v>0</v>
          </cell>
          <cell r="G105">
            <v>0</v>
          </cell>
          <cell r="H105">
            <v>0</v>
          </cell>
          <cell r="J105" t="str">
            <v>21210</v>
          </cell>
        </row>
        <row r="106">
          <cell r="A106" t="str">
            <v>21215</v>
          </cell>
          <cell r="B106" t="str">
            <v>Unearned Revenue - NRL</v>
          </cell>
          <cell r="C106">
            <v>-1286033.48</v>
          </cell>
          <cell r="D106">
            <v>-508012.79999999999</v>
          </cell>
          <cell r="E106">
            <v>-778020.68</v>
          </cell>
          <cell r="F106">
            <v>-508012.79999999999</v>
          </cell>
          <cell r="G106">
            <v>-778020.68</v>
          </cell>
          <cell r="H106">
            <v>0</v>
          </cell>
          <cell r="J106" t="str">
            <v>21215</v>
          </cell>
        </row>
        <row r="107">
          <cell r="A107" t="str">
            <v>21220</v>
          </cell>
          <cell r="B107" t="str">
            <v>Other  Provisions</v>
          </cell>
          <cell r="C107">
            <v>-807801.66</v>
          </cell>
          <cell r="D107">
            <v>-1100805</v>
          </cell>
          <cell r="E107">
            <v>293003.34000000003</v>
          </cell>
          <cell r="F107">
            <v>-1100805</v>
          </cell>
          <cell r="G107">
            <v>293003.34000000003</v>
          </cell>
          <cell r="H107">
            <v>0</v>
          </cell>
          <cell r="J107" t="str">
            <v>21220</v>
          </cell>
        </row>
        <row r="108">
          <cell r="B108" t="str">
            <v>Payables</v>
          </cell>
        </row>
        <row r="109">
          <cell r="B109" t="str">
            <v>Suppliers Payable</v>
          </cell>
        </row>
        <row r="110">
          <cell r="A110" t="str">
            <v>22105</v>
          </cell>
          <cell r="B110" t="str">
            <v>Trade Creditors</v>
          </cell>
          <cell r="C110">
            <v>-188513.42</v>
          </cell>
          <cell r="D110">
            <v>-1256291.83</v>
          </cell>
          <cell r="E110">
            <v>1067778.4099999999</v>
          </cell>
          <cell r="F110">
            <v>-1256291.83</v>
          </cell>
          <cell r="G110">
            <v>1067778.4099999999</v>
          </cell>
          <cell r="H110">
            <v>0</v>
          </cell>
          <cell r="J110" t="str">
            <v>22105</v>
          </cell>
        </row>
        <row r="111">
          <cell r="A111" t="str">
            <v>22110</v>
          </cell>
          <cell r="B111" t="str">
            <v>Other Creditors</v>
          </cell>
          <cell r="C111">
            <v>0</v>
          </cell>
          <cell r="D111">
            <v>0</v>
          </cell>
          <cell r="E111">
            <v>0</v>
          </cell>
          <cell r="F111">
            <v>0</v>
          </cell>
          <cell r="G111">
            <v>0</v>
          </cell>
          <cell r="H111">
            <v>0</v>
          </cell>
          <cell r="J111" t="str">
            <v>22110</v>
          </cell>
        </row>
        <row r="112">
          <cell r="A112" t="str">
            <v>22115</v>
          </cell>
          <cell r="B112" t="str">
            <v>Accommodation Clearing Account</v>
          </cell>
          <cell r="C112">
            <v>-11414.28</v>
          </cell>
          <cell r="D112">
            <v>-13608.39</v>
          </cell>
          <cell r="E112">
            <v>2194.11</v>
          </cell>
          <cell r="F112">
            <v>-13608.39</v>
          </cell>
          <cell r="G112">
            <v>2194.11</v>
          </cell>
          <cell r="H112">
            <v>0</v>
          </cell>
          <cell r="J112" t="str">
            <v>22115</v>
          </cell>
        </row>
        <row r="113">
          <cell r="A113" t="str">
            <v>22120</v>
          </cell>
          <cell r="B113" t="str">
            <v>Airfares Clearing Account</v>
          </cell>
          <cell r="C113">
            <v>-85931.8747</v>
          </cell>
          <cell r="D113">
            <v>-69948.8747</v>
          </cell>
          <cell r="E113">
            <v>-15983</v>
          </cell>
          <cell r="F113">
            <v>-69948.8747</v>
          </cell>
          <cell r="G113">
            <v>-15983</v>
          </cell>
          <cell r="H113">
            <v>0</v>
          </cell>
          <cell r="J113" t="str">
            <v>22120</v>
          </cell>
        </row>
        <row r="114">
          <cell r="A114" t="str">
            <v>22125</v>
          </cell>
          <cell r="B114" t="str">
            <v>Credit Card Clearing Account</v>
          </cell>
          <cell r="C114">
            <v>68525.8</v>
          </cell>
          <cell r="D114">
            <v>4479</v>
          </cell>
          <cell r="E114">
            <v>64046.8</v>
          </cell>
          <cell r="F114">
            <v>4479</v>
          </cell>
          <cell r="G114">
            <v>64046.8</v>
          </cell>
          <cell r="H114">
            <v>0</v>
          </cell>
          <cell r="J114" t="str">
            <v>22125</v>
          </cell>
        </row>
        <row r="115">
          <cell r="A115" t="str">
            <v>22130</v>
          </cell>
          <cell r="B115" t="str">
            <v>Employee Creditor Control Account</v>
          </cell>
          <cell r="C115">
            <v>-20019.72</v>
          </cell>
          <cell r="D115">
            <v>-5036.88</v>
          </cell>
          <cell r="E115">
            <v>-14982.84</v>
          </cell>
          <cell r="F115">
            <v>-5036.88</v>
          </cell>
          <cell r="G115">
            <v>-14982.84</v>
          </cell>
          <cell r="H115">
            <v>0</v>
          </cell>
          <cell r="J115" t="str">
            <v>22130</v>
          </cell>
        </row>
        <row r="116">
          <cell r="A116" t="str">
            <v>22135</v>
          </cell>
          <cell r="B116" t="str">
            <v>Payroll related Creditor Control Account</v>
          </cell>
          <cell r="C116">
            <v>-614.36</v>
          </cell>
          <cell r="D116">
            <v>-614.36</v>
          </cell>
          <cell r="E116">
            <v>0</v>
          </cell>
          <cell r="F116">
            <v>-614.36</v>
          </cell>
          <cell r="G116">
            <v>0</v>
          </cell>
          <cell r="H116">
            <v>0</v>
          </cell>
          <cell r="J116" t="str">
            <v>22135</v>
          </cell>
        </row>
        <row r="117">
          <cell r="B117" t="str">
            <v>Other Payables</v>
          </cell>
        </row>
        <row r="118">
          <cell r="A118" t="str">
            <v>22205</v>
          </cell>
          <cell r="B118" t="str">
            <v>GST Payable</v>
          </cell>
          <cell r="C118">
            <v>-199916.28</v>
          </cell>
          <cell r="D118">
            <v>-26031.58</v>
          </cell>
          <cell r="E118">
            <v>-173884.7</v>
          </cell>
          <cell r="F118">
            <v>-26031.58</v>
          </cell>
          <cell r="G118">
            <v>-173884.7</v>
          </cell>
          <cell r="H118">
            <v>0</v>
          </cell>
          <cell r="J118" t="e">
            <v>#N/A</v>
          </cell>
        </row>
        <row r="119">
          <cell r="A119" t="str">
            <v>22210</v>
          </cell>
          <cell r="B119" t="str">
            <v>GRIR</v>
          </cell>
          <cell r="C119">
            <v>-174830.07999999999</v>
          </cell>
          <cell r="D119">
            <v>-8090.77</v>
          </cell>
          <cell r="E119">
            <v>-166739.31</v>
          </cell>
          <cell r="F119">
            <v>-8090.77</v>
          </cell>
          <cell r="G119">
            <v>-166739.31</v>
          </cell>
          <cell r="H119">
            <v>0</v>
          </cell>
          <cell r="J119" t="str">
            <v>22210</v>
          </cell>
        </row>
        <row r="120">
          <cell r="A120" t="str">
            <v>22211</v>
          </cell>
          <cell r="B120" t="str">
            <v>Accrued Expenses</v>
          </cell>
          <cell r="C120">
            <v>-4027049.33</v>
          </cell>
          <cell r="D120">
            <v>-4322943.9800000004</v>
          </cell>
          <cell r="E120">
            <v>295894.65000000002</v>
          </cell>
          <cell r="F120">
            <v>-4322943.9800000004</v>
          </cell>
          <cell r="G120">
            <v>295894.65000000002</v>
          </cell>
          <cell r="H120">
            <v>0</v>
          </cell>
          <cell r="J120" t="str">
            <v>22211</v>
          </cell>
        </row>
        <row r="121">
          <cell r="A121" t="str">
            <v>22215</v>
          </cell>
          <cell r="B121" t="str">
            <v>Other Current Payables</v>
          </cell>
          <cell r="C121">
            <v>0</v>
          </cell>
          <cell r="D121">
            <v>0</v>
          </cell>
          <cell r="E121">
            <v>0</v>
          </cell>
          <cell r="F121">
            <v>0</v>
          </cell>
          <cell r="G121">
            <v>0</v>
          </cell>
          <cell r="H121">
            <v>0</v>
          </cell>
          <cell r="J121" t="str">
            <v>22215</v>
          </cell>
        </row>
        <row r="122">
          <cell r="A122" t="str">
            <v>22220</v>
          </cell>
          <cell r="B122" t="str">
            <v>Withholding Tax Payable to the ATO</v>
          </cell>
          <cell r="C122">
            <v>0</v>
          </cell>
          <cell r="D122">
            <v>0</v>
          </cell>
          <cell r="E122">
            <v>0</v>
          </cell>
          <cell r="F122">
            <v>0</v>
          </cell>
          <cell r="G122">
            <v>0</v>
          </cell>
          <cell r="H122">
            <v>0</v>
          </cell>
          <cell r="J122" t="str">
            <v>22220</v>
          </cell>
        </row>
        <row r="123">
          <cell r="A123" t="str">
            <v>99999</v>
          </cell>
          <cell r="B123" t="str">
            <v>Suspense / Refunds Clearing Account</v>
          </cell>
          <cell r="C123">
            <v>88989.31</v>
          </cell>
          <cell r="D123">
            <v>0</v>
          </cell>
          <cell r="E123">
            <v>88989.31</v>
          </cell>
          <cell r="F123">
            <v>0</v>
          </cell>
          <cell r="G123">
            <v>88989.31</v>
          </cell>
          <cell r="H123">
            <v>0</v>
          </cell>
          <cell r="J123" t="str">
            <v>99999</v>
          </cell>
        </row>
        <row r="124">
          <cell r="B124" t="str">
            <v>Borrowings</v>
          </cell>
        </row>
        <row r="125">
          <cell r="A125" t="str">
            <v>22405</v>
          </cell>
          <cell r="B125" t="str">
            <v>Loans</v>
          </cell>
          <cell r="C125">
            <v>0</v>
          </cell>
          <cell r="D125">
            <v>0</v>
          </cell>
          <cell r="E125">
            <v>0</v>
          </cell>
          <cell r="F125">
            <v>0</v>
          </cell>
          <cell r="G125">
            <v>0</v>
          </cell>
          <cell r="H125">
            <v>0</v>
          </cell>
        </row>
        <row r="126">
          <cell r="C126" t="str">
            <v>-</v>
          </cell>
          <cell r="D126" t="str">
            <v>-</v>
          </cell>
          <cell r="E126" t="str">
            <v>-</v>
          </cell>
          <cell r="F126" t="str">
            <v>-</v>
          </cell>
          <cell r="G126" t="str">
            <v>-</v>
          </cell>
          <cell r="H126" t="str">
            <v>-</v>
          </cell>
        </row>
        <row r="127">
          <cell r="B127" t="str">
            <v>Total Liabilities</v>
          </cell>
          <cell r="C127">
            <v>-26104237.174699999</v>
          </cell>
          <cell r="D127">
            <v>-27589283.8347</v>
          </cell>
          <cell r="E127">
            <v>1485046.66</v>
          </cell>
          <cell r="F127">
            <v>-27589283.8347</v>
          </cell>
          <cell r="G127">
            <v>1485046.66</v>
          </cell>
          <cell r="H127">
            <v>0</v>
          </cell>
        </row>
        <row r="128">
          <cell r="C128" t="str">
            <v>=</v>
          </cell>
          <cell r="D128" t="str">
            <v>=</v>
          </cell>
          <cell r="E128" t="str">
            <v>=</v>
          </cell>
          <cell r="F128" t="str">
            <v>=</v>
          </cell>
          <cell r="G128" t="str">
            <v>=</v>
          </cell>
          <cell r="H128" t="str">
            <v>=</v>
          </cell>
        </row>
        <row r="129">
          <cell r="B129" t="str">
            <v>Net Assets</v>
          </cell>
          <cell r="C129">
            <v>8274865.7818</v>
          </cell>
          <cell r="D129">
            <v>8550775.7217999995</v>
          </cell>
          <cell r="E129">
            <v>-275909.93999999901</v>
          </cell>
          <cell r="F129">
            <v>8550775.7217999995</v>
          </cell>
          <cell r="G129">
            <v>-275909.93999999901</v>
          </cell>
          <cell r="H129">
            <v>0</v>
          </cell>
        </row>
        <row r="132">
          <cell r="B132" t="str">
            <v>EQUITY</v>
          </cell>
        </row>
        <row r="133">
          <cell r="B133" t="str">
            <v>Accumulated Results</v>
          </cell>
        </row>
        <row r="134">
          <cell r="A134" t="str">
            <v>31005</v>
          </cell>
          <cell r="B134" t="str">
            <v>Accumulated Results - Closing 30 June</v>
          </cell>
          <cell r="C134">
            <v>-6455699.1918000001</v>
          </cell>
          <cell r="D134">
            <v>-11213698.77</v>
          </cell>
          <cell r="E134">
            <v>4757999.5782000003</v>
          </cell>
          <cell r="F134">
            <v>-11213698.77</v>
          </cell>
          <cell r="G134">
            <v>4757999.5782000003</v>
          </cell>
          <cell r="H134">
            <v>0</v>
          </cell>
        </row>
        <row r="135">
          <cell r="B135" t="str">
            <v>Period Result</v>
          </cell>
          <cell r="C135">
            <v>275909.93999999901</v>
          </cell>
          <cell r="D135">
            <v>4757999.5782000003</v>
          </cell>
          <cell r="E135">
            <v>-4482089.6381999999</v>
          </cell>
          <cell r="F135">
            <v>4757999.5782000003</v>
          </cell>
          <cell r="G135">
            <v>-4482089.6381999999</v>
          </cell>
          <cell r="H135">
            <v>979597.38000001002</v>
          </cell>
        </row>
        <row r="136">
          <cell r="A136" t="str">
            <v>31010</v>
          </cell>
          <cell r="B136" t="str">
            <v>Acc - Prior Year Adjustment</v>
          </cell>
          <cell r="C136">
            <v>0</v>
          </cell>
          <cell r="D136">
            <v>0</v>
          </cell>
          <cell r="E136">
            <v>0</v>
          </cell>
          <cell r="F136">
            <v>0</v>
          </cell>
          <cell r="G136">
            <v>0</v>
          </cell>
          <cell r="H136">
            <v>0</v>
          </cell>
        </row>
        <row r="137">
          <cell r="B137" t="str">
            <v>Reserves</v>
          </cell>
        </row>
        <row r="138">
          <cell r="A138" t="str">
            <v>32005</v>
          </cell>
          <cell r="B138" t="str">
            <v>ARR - Financial - Investments</v>
          </cell>
          <cell r="C138">
            <v>-355300.65</v>
          </cell>
          <cell r="D138">
            <v>-355300.65</v>
          </cell>
          <cell r="E138">
            <v>0</v>
          </cell>
          <cell r="F138">
            <v>-355300.65</v>
          </cell>
          <cell r="G138">
            <v>0</v>
          </cell>
          <cell r="H138">
            <v>0</v>
          </cell>
        </row>
        <row r="139">
          <cell r="A139" t="str">
            <v>32010</v>
          </cell>
          <cell r="B139" t="str">
            <v>ARR - Computer Equipment</v>
          </cell>
          <cell r="C139">
            <v>0</v>
          </cell>
          <cell r="D139">
            <v>0</v>
          </cell>
          <cell r="E139">
            <v>0</v>
          </cell>
          <cell r="F139">
            <v>0</v>
          </cell>
          <cell r="G139">
            <v>0</v>
          </cell>
          <cell r="H139">
            <v>0</v>
          </cell>
        </row>
        <row r="140">
          <cell r="A140" t="str">
            <v>32015</v>
          </cell>
          <cell r="B140" t="str">
            <v>ARR - Furniture &amp; Fittings</v>
          </cell>
          <cell r="C140">
            <v>0</v>
          </cell>
          <cell r="D140">
            <v>0</v>
          </cell>
          <cell r="E140">
            <v>0</v>
          </cell>
          <cell r="F140">
            <v>0</v>
          </cell>
          <cell r="G140">
            <v>0</v>
          </cell>
          <cell r="H140">
            <v>0</v>
          </cell>
        </row>
        <row r="141">
          <cell r="A141" t="str">
            <v>32020</v>
          </cell>
          <cell r="B141" t="str">
            <v>ARR - Internally Developed Software</v>
          </cell>
          <cell r="C141">
            <v>0</v>
          </cell>
          <cell r="D141">
            <v>0</v>
          </cell>
          <cell r="E141">
            <v>0</v>
          </cell>
          <cell r="F141">
            <v>0</v>
          </cell>
          <cell r="G141">
            <v>0</v>
          </cell>
          <cell r="H141">
            <v>0</v>
          </cell>
        </row>
        <row r="142">
          <cell r="A142" t="str">
            <v>32025</v>
          </cell>
          <cell r="B142" t="str">
            <v>ARR - Laboratory Equipment</v>
          </cell>
          <cell r="C142">
            <v>-1239000.31</v>
          </cell>
          <cell r="D142">
            <v>-1239000.31</v>
          </cell>
          <cell r="E142">
            <v>0</v>
          </cell>
          <cell r="F142">
            <v>-1239000.31</v>
          </cell>
          <cell r="G142">
            <v>0</v>
          </cell>
          <cell r="H142">
            <v>0</v>
          </cell>
        </row>
        <row r="143">
          <cell r="A143" t="str">
            <v>32030</v>
          </cell>
          <cell r="B143" t="str">
            <v>ARR - Leasehold improvements</v>
          </cell>
          <cell r="C143">
            <v>-417350.75</v>
          </cell>
          <cell r="D143">
            <v>-417350.75</v>
          </cell>
          <cell r="E143">
            <v>0</v>
          </cell>
          <cell r="F143">
            <v>-417350.75</v>
          </cell>
          <cell r="G143">
            <v>0</v>
          </cell>
          <cell r="H143">
            <v>0</v>
          </cell>
        </row>
        <row r="144">
          <cell r="A144" t="str">
            <v>32035</v>
          </cell>
          <cell r="B144" t="str">
            <v>ARR - Office Equipment</v>
          </cell>
          <cell r="C144">
            <v>-46302.78</v>
          </cell>
          <cell r="D144">
            <v>-46302.78</v>
          </cell>
          <cell r="E144">
            <v>0</v>
          </cell>
          <cell r="F144">
            <v>-46302.78</v>
          </cell>
          <cell r="G144">
            <v>0</v>
          </cell>
          <cell r="H144">
            <v>0</v>
          </cell>
        </row>
        <row r="145">
          <cell r="A145" t="str">
            <v>32040</v>
          </cell>
          <cell r="B145" t="str">
            <v>ARR - Plant and equipment</v>
          </cell>
          <cell r="C145">
            <v>-37122.04</v>
          </cell>
          <cell r="D145">
            <v>-37122.04</v>
          </cell>
          <cell r="E145">
            <v>0</v>
          </cell>
          <cell r="F145">
            <v>-37122.04</v>
          </cell>
          <cell r="G145">
            <v>0</v>
          </cell>
          <cell r="H145">
            <v>0</v>
          </cell>
        </row>
        <row r="146">
          <cell r="A146" t="str">
            <v>32045</v>
          </cell>
          <cell r="B146" t="str">
            <v>ARR - Purchased Software</v>
          </cell>
          <cell r="C146">
            <v>0</v>
          </cell>
          <cell r="D146">
            <v>0</v>
          </cell>
          <cell r="E146">
            <v>0</v>
          </cell>
          <cell r="F146">
            <v>0</v>
          </cell>
          <cell r="G146">
            <v>0</v>
          </cell>
          <cell r="H146">
            <v>0</v>
          </cell>
        </row>
        <row r="147">
          <cell r="B147" t="str">
            <v>Capital</v>
          </cell>
        </row>
        <row r="148">
          <cell r="A148" t="str">
            <v>33005</v>
          </cell>
          <cell r="B148" t="str">
            <v>Capital - Closing 30 June</v>
          </cell>
          <cell r="C148">
            <v>0</v>
          </cell>
          <cell r="D148">
            <v>0</v>
          </cell>
          <cell r="E148">
            <v>0</v>
          </cell>
          <cell r="F148">
            <v>0</v>
          </cell>
          <cell r="G148">
            <v>0</v>
          </cell>
          <cell r="H148">
            <v>0</v>
          </cell>
        </row>
        <row r="149">
          <cell r="A149" t="str">
            <v>33010</v>
          </cell>
          <cell r="B149" t="str">
            <v>Cap - Prior Year Adjustment</v>
          </cell>
          <cell r="C149">
            <v>0</v>
          </cell>
          <cell r="D149">
            <v>0</v>
          </cell>
          <cell r="E149">
            <v>0</v>
          </cell>
          <cell r="F149">
            <v>0</v>
          </cell>
          <cell r="G149">
            <v>0</v>
          </cell>
          <cell r="H149">
            <v>0</v>
          </cell>
        </row>
        <row r="150">
          <cell r="C150" t="str">
            <v>-</v>
          </cell>
          <cell r="D150" t="str">
            <v>-</v>
          </cell>
          <cell r="E150" t="str">
            <v>-</v>
          </cell>
          <cell r="F150" t="str">
            <v>-</v>
          </cell>
          <cell r="G150" t="str">
            <v>-</v>
          </cell>
          <cell r="H150" t="str">
            <v>-</v>
          </cell>
        </row>
        <row r="151">
          <cell r="B151" t="str">
            <v>TOTAL EQUITY</v>
          </cell>
          <cell r="C151">
            <v>-8274865.7818</v>
          </cell>
          <cell r="D151">
            <v>-8550775.7217999995</v>
          </cell>
          <cell r="E151">
            <v>275909.93999999901</v>
          </cell>
          <cell r="F151">
            <v>-8550775.7217999995</v>
          </cell>
          <cell r="G151">
            <v>275909.93999999901</v>
          </cell>
          <cell r="H151">
            <v>979597.38000001002</v>
          </cell>
        </row>
        <row r="152">
          <cell r="C152" t="str">
            <v>=</v>
          </cell>
          <cell r="D152" t="str">
            <v>=</v>
          </cell>
          <cell r="E152" t="str">
            <v>=</v>
          </cell>
          <cell r="F152" t="str">
            <v>=</v>
          </cell>
          <cell r="G152" t="str">
            <v>=</v>
          </cell>
          <cell r="H152" t="str">
            <v>=</v>
          </cell>
        </row>
        <row r="154">
          <cell r="B154" t="str">
            <v>REVENUE</v>
          </cell>
        </row>
        <row r="155">
          <cell r="B155" t="str">
            <v>27 Blood Revenue</v>
          </cell>
        </row>
        <row r="156">
          <cell r="A156" t="str">
            <v>41020</v>
          </cell>
          <cell r="B156" t="str">
            <v>Annual Licence Fee - Blood</v>
          </cell>
          <cell r="C156">
            <v>-97353</v>
          </cell>
          <cell r="D156">
            <v>-1109250</v>
          </cell>
          <cell r="E156">
            <v>1011897</v>
          </cell>
          <cell r="F156">
            <v>-1109250</v>
          </cell>
          <cell r="G156">
            <v>1011897</v>
          </cell>
          <cell r="H156">
            <v>-1168230</v>
          </cell>
          <cell r="J156" t="str">
            <v>41020</v>
          </cell>
        </row>
        <row r="157">
          <cell r="A157" t="str">
            <v>41025</v>
          </cell>
          <cell r="B157" t="str">
            <v>Evaluation Fee - Blood</v>
          </cell>
          <cell r="C157">
            <v>-890</v>
          </cell>
          <cell r="D157">
            <v>-78540</v>
          </cell>
          <cell r="E157">
            <v>77650</v>
          </cell>
          <cell r="F157">
            <v>-78540</v>
          </cell>
          <cell r="G157">
            <v>77650</v>
          </cell>
          <cell r="H157">
            <v>-139260</v>
          </cell>
          <cell r="J157" t="str">
            <v>41025</v>
          </cell>
        </row>
        <row r="158">
          <cell r="A158" t="str">
            <v>41030</v>
          </cell>
          <cell r="B158" t="str">
            <v>Inspection Fee - Blood</v>
          </cell>
          <cell r="C158">
            <v>-5560</v>
          </cell>
          <cell r="D158">
            <v>-411950</v>
          </cell>
          <cell r="E158">
            <v>406390</v>
          </cell>
          <cell r="F158">
            <v>-411950</v>
          </cell>
          <cell r="G158">
            <v>406390</v>
          </cell>
          <cell r="H158">
            <v>-339340</v>
          </cell>
          <cell r="J158" t="str">
            <v>41030</v>
          </cell>
        </row>
        <row r="159">
          <cell r="A159" t="str">
            <v>41032</v>
          </cell>
          <cell r="B159" t="str">
            <v>Other Revenue - Blood</v>
          </cell>
          <cell r="C159">
            <v>0</v>
          </cell>
          <cell r="D159">
            <v>-118181.82</v>
          </cell>
          <cell r="E159">
            <v>118181.82</v>
          </cell>
          <cell r="F159">
            <v>-118181.82</v>
          </cell>
          <cell r="G159">
            <v>118181.82</v>
          </cell>
          <cell r="H159">
            <v>-1140989.04</v>
          </cell>
          <cell r="J159" t="str">
            <v>41032</v>
          </cell>
        </row>
        <row r="161">
          <cell r="B161" t="str">
            <v>28 Included Devices</v>
          </cell>
        </row>
        <row r="162">
          <cell r="A162" t="str">
            <v>41010</v>
          </cell>
          <cell r="B162" t="str">
            <v>Application Fee - Assessments</v>
          </cell>
          <cell r="C162">
            <v>-28110</v>
          </cell>
          <cell r="D162">
            <v>-851560</v>
          </cell>
          <cell r="E162">
            <v>823450</v>
          </cell>
          <cell r="F162">
            <v>-851560</v>
          </cell>
          <cell r="G162">
            <v>823450</v>
          </cell>
          <cell r="H162">
            <v>-16200</v>
          </cell>
          <cell r="J162" t="str">
            <v>41010</v>
          </cell>
        </row>
        <row r="163">
          <cell r="A163" t="str">
            <v>41015</v>
          </cell>
          <cell r="B163" t="str">
            <v>Assessment Fees - Assessments</v>
          </cell>
          <cell r="C163">
            <v>-96332.25</v>
          </cell>
          <cell r="D163">
            <v>-1366515.97</v>
          </cell>
          <cell r="E163">
            <v>1270183.72</v>
          </cell>
          <cell r="F163">
            <v>-1366515.97</v>
          </cell>
          <cell r="G163">
            <v>1270183.72</v>
          </cell>
          <cell r="H163">
            <v>0</v>
          </cell>
          <cell r="J163" t="str">
            <v>41015</v>
          </cell>
        </row>
        <row r="164">
          <cell r="A164" t="str">
            <v>41065</v>
          </cell>
          <cell r="B164" t="str">
            <v>Annual Charge - Included Devices</v>
          </cell>
          <cell r="C164">
            <v>-325350.34000000003</v>
          </cell>
          <cell r="D164">
            <v>-4667324.4800000004</v>
          </cell>
          <cell r="E164">
            <v>4341974.1399999997</v>
          </cell>
          <cell r="F164">
            <v>-4667324.4800000004</v>
          </cell>
          <cell r="G164">
            <v>4341974.1399999997</v>
          </cell>
          <cell r="H164">
            <v>-4041380</v>
          </cell>
          <cell r="J164" t="str">
            <v>41065</v>
          </cell>
        </row>
        <row r="165">
          <cell r="A165" t="str">
            <v>41070</v>
          </cell>
          <cell r="B165" t="str">
            <v>Application Fee - Included Devices</v>
          </cell>
          <cell r="C165">
            <v>-209600</v>
          </cell>
          <cell r="D165">
            <v>-2256290</v>
          </cell>
          <cell r="E165">
            <v>2046690</v>
          </cell>
          <cell r="F165">
            <v>-2256290</v>
          </cell>
          <cell r="G165">
            <v>2046690</v>
          </cell>
          <cell r="H165">
            <v>-1856000</v>
          </cell>
          <cell r="J165" t="str">
            <v>41070</v>
          </cell>
        </row>
        <row r="166">
          <cell r="A166" t="str">
            <v>41072</v>
          </cell>
          <cell r="B166" t="str">
            <v>Application Audit Fee - Included Devices</v>
          </cell>
          <cell r="C166">
            <v>0</v>
          </cell>
          <cell r="D166">
            <v>0</v>
          </cell>
          <cell r="E166">
            <v>0</v>
          </cell>
          <cell r="F166">
            <v>0</v>
          </cell>
          <cell r="G166">
            <v>0</v>
          </cell>
          <cell r="H166">
            <v>0</v>
          </cell>
          <cell r="J166" t="str">
            <v>41072</v>
          </cell>
        </row>
        <row r="167">
          <cell r="A167" t="str">
            <v>41075</v>
          </cell>
          <cell r="B167" t="str">
            <v>Clinical Trial Fee - Included Devices</v>
          </cell>
          <cell r="C167">
            <v>-2340</v>
          </cell>
          <cell r="D167">
            <v>-12990</v>
          </cell>
          <cell r="E167">
            <v>10650</v>
          </cell>
          <cell r="F167">
            <v>-12990</v>
          </cell>
          <cell r="G167">
            <v>10650</v>
          </cell>
          <cell r="H167">
            <v>0</v>
          </cell>
          <cell r="J167" t="str">
            <v>41075</v>
          </cell>
        </row>
        <row r="168">
          <cell r="A168" t="str">
            <v>41077</v>
          </cell>
          <cell r="B168" t="str">
            <v>Conformity Assessment - Included Devices</v>
          </cell>
          <cell r="C168">
            <v>0</v>
          </cell>
          <cell r="D168">
            <v>0</v>
          </cell>
          <cell r="E168">
            <v>0</v>
          </cell>
          <cell r="F168">
            <v>0</v>
          </cell>
          <cell r="G168">
            <v>0</v>
          </cell>
          <cell r="H168">
            <v>-3682840</v>
          </cell>
          <cell r="J168" t="str">
            <v>41077</v>
          </cell>
        </row>
        <row r="169">
          <cell r="A169" t="str">
            <v>41080</v>
          </cell>
          <cell r="B169" t="str">
            <v>Low Volume Fee - Included Devices</v>
          </cell>
          <cell r="C169">
            <v>73000</v>
          </cell>
          <cell r="D169">
            <v>-153890</v>
          </cell>
          <cell r="E169">
            <v>226890</v>
          </cell>
          <cell r="F169">
            <v>-153890</v>
          </cell>
          <cell r="G169">
            <v>226890</v>
          </cell>
          <cell r="H169">
            <v>-197780</v>
          </cell>
          <cell r="J169" t="str">
            <v>41080</v>
          </cell>
        </row>
        <row r="170">
          <cell r="A170" t="str">
            <v>41082</v>
          </cell>
          <cell r="B170" t="str">
            <v>Other Revenue - Included Devices</v>
          </cell>
          <cell r="C170">
            <v>0</v>
          </cell>
          <cell r="D170">
            <v>0</v>
          </cell>
          <cell r="E170">
            <v>0</v>
          </cell>
          <cell r="F170">
            <v>0</v>
          </cell>
          <cell r="G170">
            <v>0</v>
          </cell>
          <cell r="H170">
            <v>-144473</v>
          </cell>
          <cell r="J170" t="str">
            <v>41082</v>
          </cell>
        </row>
        <row r="172">
          <cell r="B172" t="str">
            <v>29 Listed Devices</v>
          </cell>
        </row>
        <row r="173">
          <cell r="A173" t="str">
            <v>41105</v>
          </cell>
          <cell r="B173" t="str">
            <v>Annual Charge - Listed Devices</v>
          </cell>
          <cell r="C173">
            <v>-140728</v>
          </cell>
          <cell r="D173">
            <v>-4637499.97</v>
          </cell>
          <cell r="E173">
            <v>4496771.97</v>
          </cell>
          <cell r="F173">
            <v>-4637499.97</v>
          </cell>
          <cell r="G173">
            <v>4496771.97</v>
          </cell>
          <cell r="H173">
            <v>-2569530</v>
          </cell>
          <cell r="J173" t="str">
            <v>41105</v>
          </cell>
        </row>
        <row r="174">
          <cell r="A174" t="str">
            <v>41110</v>
          </cell>
          <cell r="B174" t="str">
            <v>Application Fee - Listed Devices</v>
          </cell>
          <cell r="C174">
            <v>750</v>
          </cell>
          <cell r="D174">
            <v>-76170</v>
          </cell>
          <cell r="E174">
            <v>76920</v>
          </cell>
          <cell r="F174">
            <v>-76170</v>
          </cell>
          <cell r="G174">
            <v>76920</v>
          </cell>
          <cell r="H174">
            <v>-62660</v>
          </cell>
          <cell r="J174" t="str">
            <v>41110</v>
          </cell>
        </row>
        <row r="175">
          <cell r="A175" t="str">
            <v>41115</v>
          </cell>
          <cell r="B175" t="str">
            <v>Clinical Trial Fee - Listed Devices</v>
          </cell>
          <cell r="C175">
            <v>0</v>
          </cell>
          <cell r="D175">
            <v>0</v>
          </cell>
          <cell r="E175">
            <v>0</v>
          </cell>
          <cell r="F175">
            <v>0</v>
          </cell>
          <cell r="G175">
            <v>0</v>
          </cell>
          <cell r="H175">
            <v>0</v>
          </cell>
          <cell r="J175" t="str">
            <v>41115</v>
          </cell>
        </row>
        <row r="176">
          <cell r="A176" t="str">
            <v>41120</v>
          </cell>
          <cell r="B176" t="str">
            <v>Evaluation Fee - Listed Devices</v>
          </cell>
          <cell r="C176">
            <v>-100</v>
          </cell>
          <cell r="D176">
            <v>-1400</v>
          </cell>
          <cell r="E176">
            <v>1300</v>
          </cell>
          <cell r="F176">
            <v>-1400</v>
          </cell>
          <cell r="G176">
            <v>1300</v>
          </cell>
          <cell r="H176">
            <v>-50800</v>
          </cell>
          <cell r="J176" t="str">
            <v>41120</v>
          </cell>
        </row>
        <row r="177">
          <cell r="A177" t="str">
            <v>41125</v>
          </cell>
          <cell r="B177" t="str">
            <v>Low Volume Fee - Listed Devices</v>
          </cell>
          <cell r="C177">
            <v>-8800</v>
          </cell>
          <cell r="D177">
            <v>-81210</v>
          </cell>
          <cell r="E177">
            <v>72410</v>
          </cell>
          <cell r="F177">
            <v>-81210</v>
          </cell>
          <cell r="G177">
            <v>72410</v>
          </cell>
          <cell r="H177">
            <v>-93720</v>
          </cell>
          <cell r="J177" t="str">
            <v>41125</v>
          </cell>
        </row>
        <row r="178">
          <cell r="A178" t="str">
            <v>41127</v>
          </cell>
          <cell r="B178" t="str">
            <v>Other Revenue - Listed Devices</v>
          </cell>
          <cell r="C178">
            <v>0</v>
          </cell>
          <cell r="D178">
            <v>0</v>
          </cell>
          <cell r="E178">
            <v>0</v>
          </cell>
          <cell r="F178">
            <v>0</v>
          </cell>
          <cell r="G178">
            <v>0</v>
          </cell>
          <cell r="H178">
            <v>-40959</v>
          </cell>
          <cell r="J178" t="str">
            <v>41127</v>
          </cell>
        </row>
        <row r="180">
          <cell r="B180" t="str">
            <v>30 Registered Devices</v>
          </cell>
        </row>
        <row r="181">
          <cell r="A181" t="str">
            <v>41190</v>
          </cell>
          <cell r="B181" t="str">
            <v>Annual Charge - Registered Device</v>
          </cell>
          <cell r="C181">
            <v>-35460</v>
          </cell>
          <cell r="D181">
            <v>-969790</v>
          </cell>
          <cell r="E181">
            <v>934330</v>
          </cell>
          <cell r="F181">
            <v>-969790</v>
          </cell>
          <cell r="G181">
            <v>934330</v>
          </cell>
          <cell r="H181">
            <v>-438840</v>
          </cell>
          <cell r="J181" t="str">
            <v>41190</v>
          </cell>
        </row>
        <row r="182">
          <cell r="A182" t="str">
            <v>41195</v>
          </cell>
          <cell r="B182" t="str">
            <v>Application Fee - Registered Device</v>
          </cell>
          <cell r="C182">
            <v>-2150</v>
          </cell>
          <cell r="D182">
            <v>-30380</v>
          </cell>
          <cell r="E182">
            <v>28230</v>
          </cell>
          <cell r="F182">
            <v>-30380</v>
          </cell>
          <cell r="G182">
            <v>28230</v>
          </cell>
          <cell r="H182">
            <v>-15020</v>
          </cell>
          <cell r="J182" t="str">
            <v>41195</v>
          </cell>
        </row>
        <row r="183">
          <cell r="A183" t="str">
            <v>41200</v>
          </cell>
          <cell r="B183" t="str">
            <v>Clinical Trial Fee - Registered Device</v>
          </cell>
          <cell r="C183">
            <v>-1060</v>
          </cell>
          <cell r="D183">
            <v>-13480</v>
          </cell>
          <cell r="E183">
            <v>12420</v>
          </cell>
          <cell r="F183">
            <v>-13480</v>
          </cell>
          <cell r="G183">
            <v>12420</v>
          </cell>
          <cell r="H183">
            <v>-9100</v>
          </cell>
          <cell r="J183" t="str">
            <v>41200</v>
          </cell>
        </row>
        <row r="184">
          <cell r="A184" t="str">
            <v>41205</v>
          </cell>
          <cell r="B184" t="str">
            <v>Evaluation Fee - Registered Device</v>
          </cell>
          <cell r="C184">
            <v>-2460</v>
          </cell>
          <cell r="D184">
            <v>-230190</v>
          </cell>
          <cell r="E184">
            <v>227730</v>
          </cell>
          <cell r="F184">
            <v>-230190</v>
          </cell>
          <cell r="G184">
            <v>227730</v>
          </cell>
          <cell r="H184">
            <v>-232060</v>
          </cell>
          <cell r="J184" t="str">
            <v>41205</v>
          </cell>
        </row>
        <row r="185">
          <cell r="A185" t="str">
            <v>41210</v>
          </cell>
          <cell r="B185" t="str">
            <v>Low Volume Fee - Registered Device</v>
          </cell>
          <cell r="C185">
            <v>-800</v>
          </cell>
          <cell r="D185">
            <v>-68490</v>
          </cell>
          <cell r="E185">
            <v>67690</v>
          </cell>
          <cell r="F185">
            <v>-68490</v>
          </cell>
          <cell r="G185">
            <v>67690</v>
          </cell>
          <cell r="H185">
            <v>-8250</v>
          </cell>
          <cell r="J185" t="str">
            <v>41210</v>
          </cell>
        </row>
        <row r="186">
          <cell r="A186" t="str">
            <v>41212</v>
          </cell>
          <cell r="B186" t="str">
            <v>Other Revenue - Registered Devices</v>
          </cell>
          <cell r="C186">
            <v>0</v>
          </cell>
          <cell r="D186">
            <v>0</v>
          </cell>
          <cell r="E186">
            <v>0</v>
          </cell>
          <cell r="F186">
            <v>0</v>
          </cell>
          <cell r="G186">
            <v>0</v>
          </cell>
          <cell r="H186">
            <v>-10374</v>
          </cell>
          <cell r="J186" t="str">
            <v>41212</v>
          </cell>
        </row>
        <row r="188">
          <cell r="B188" t="str">
            <v>31 Exports Revenue</v>
          </cell>
        </row>
        <row r="189">
          <cell r="A189" t="str">
            <v>41035</v>
          </cell>
          <cell r="B189" t="str">
            <v>Application Fee - Exports</v>
          </cell>
          <cell r="C189">
            <v>-25870</v>
          </cell>
          <cell r="D189">
            <v>-351280</v>
          </cell>
          <cell r="E189">
            <v>325410</v>
          </cell>
          <cell r="F189">
            <v>-351280</v>
          </cell>
          <cell r="G189">
            <v>325410</v>
          </cell>
          <cell r="H189">
            <v>-401170</v>
          </cell>
          <cell r="J189" t="str">
            <v>41035</v>
          </cell>
        </row>
        <row r="190">
          <cell r="A190" t="str">
            <v>41037</v>
          </cell>
          <cell r="B190" t="str">
            <v>Other Revenue - Exports</v>
          </cell>
          <cell r="C190">
            <v>0</v>
          </cell>
          <cell r="D190">
            <v>0</v>
          </cell>
          <cell r="E190">
            <v>0</v>
          </cell>
          <cell r="F190">
            <v>0</v>
          </cell>
          <cell r="G190">
            <v>0</v>
          </cell>
          <cell r="H190">
            <v>-5918</v>
          </cell>
          <cell r="J190" t="str">
            <v>41037</v>
          </cell>
        </row>
        <row r="192">
          <cell r="B192" t="str">
            <v>32 GMP Revenue</v>
          </cell>
        </row>
        <row r="193">
          <cell r="A193" t="str">
            <v>41040</v>
          </cell>
          <cell r="B193" t="str">
            <v>Overseas Inspection Fee - GMP</v>
          </cell>
          <cell r="C193">
            <v>72540</v>
          </cell>
          <cell r="D193">
            <v>-2141914.84</v>
          </cell>
          <cell r="E193">
            <v>2214454.84</v>
          </cell>
          <cell r="F193">
            <v>-2141914.84</v>
          </cell>
          <cell r="G193">
            <v>2214454.84</v>
          </cell>
          <cell r="H193">
            <v>-2115000</v>
          </cell>
          <cell r="J193" t="str">
            <v>41040</v>
          </cell>
        </row>
        <row r="194">
          <cell r="A194" t="str">
            <v>41042</v>
          </cell>
          <cell r="B194" t="str">
            <v>Overseas Inspection Airfare &amp; TA - GMP</v>
          </cell>
          <cell r="C194">
            <v>3640</v>
          </cell>
          <cell r="D194">
            <v>-431804.49</v>
          </cell>
          <cell r="E194">
            <v>435444.49</v>
          </cell>
          <cell r="F194">
            <v>-431804.49</v>
          </cell>
          <cell r="G194">
            <v>435444.49</v>
          </cell>
          <cell r="H194">
            <v>0</v>
          </cell>
          <cell r="J194" t="str">
            <v>41042</v>
          </cell>
        </row>
        <row r="195">
          <cell r="A195" t="str">
            <v>41045</v>
          </cell>
          <cell r="B195" t="str">
            <v>Annual Licence Fee - GMP</v>
          </cell>
          <cell r="C195">
            <v>-161797</v>
          </cell>
          <cell r="D195">
            <v>-272210</v>
          </cell>
          <cell r="E195">
            <v>110413</v>
          </cell>
          <cell r="F195">
            <v>-272210</v>
          </cell>
          <cell r="G195">
            <v>110413</v>
          </cell>
          <cell r="H195">
            <v>-1941570</v>
          </cell>
          <cell r="J195" t="str">
            <v>41045</v>
          </cell>
        </row>
        <row r="196">
          <cell r="A196" t="str">
            <v>41050</v>
          </cell>
          <cell r="B196" t="str">
            <v>Application Fee - GMP</v>
          </cell>
          <cell r="C196">
            <v>129280</v>
          </cell>
          <cell r="D196">
            <v>-1096450</v>
          </cell>
          <cell r="E196">
            <v>1225730</v>
          </cell>
          <cell r="F196">
            <v>-1096450</v>
          </cell>
          <cell r="G196">
            <v>1225730</v>
          </cell>
          <cell r="H196">
            <v>-11200</v>
          </cell>
          <cell r="J196" t="str">
            <v>41050</v>
          </cell>
        </row>
        <row r="197">
          <cell r="A197" t="str">
            <v>41055</v>
          </cell>
          <cell r="B197" t="str">
            <v>Evaluation Fee - GMP</v>
          </cell>
          <cell r="C197">
            <v>-40570</v>
          </cell>
          <cell r="D197">
            <v>-740902</v>
          </cell>
          <cell r="E197">
            <v>700332</v>
          </cell>
          <cell r="F197">
            <v>-740902</v>
          </cell>
          <cell r="G197">
            <v>700332</v>
          </cell>
          <cell r="H197">
            <v>0</v>
          </cell>
          <cell r="J197" t="str">
            <v>41055</v>
          </cell>
        </row>
        <row r="198">
          <cell r="A198" t="str">
            <v>41060</v>
          </cell>
          <cell r="B198" t="str">
            <v>Inspection Fee - GMP</v>
          </cell>
          <cell r="C198">
            <v>-8360</v>
          </cell>
          <cell r="D198">
            <v>-386409.98</v>
          </cell>
          <cell r="E198">
            <v>378049.98</v>
          </cell>
          <cell r="F198">
            <v>-386409.98</v>
          </cell>
          <cell r="G198">
            <v>378049.98</v>
          </cell>
          <cell r="H198">
            <v>-1913313.62</v>
          </cell>
          <cell r="J198" t="str">
            <v>41060</v>
          </cell>
        </row>
        <row r="199">
          <cell r="A199" t="str">
            <v>41062</v>
          </cell>
          <cell r="B199" t="str">
            <v>Other Revenue - GMP</v>
          </cell>
          <cell r="C199">
            <v>0</v>
          </cell>
          <cell r="D199">
            <v>0</v>
          </cell>
          <cell r="E199">
            <v>0</v>
          </cell>
          <cell r="F199">
            <v>0</v>
          </cell>
          <cell r="G199">
            <v>0</v>
          </cell>
          <cell r="H199">
            <v>-593771.04</v>
          </cell>
          <cell r="J199" t="str">
            <v>41062</v>
          </cell>
        </row>
        <row r="201">
          <cell r="B201" t="str">
            <v>33 Listed Medicines Revenue</v>
          </cell>
        </row>
        <row r="202">
          <cell r="A202" t="str">
            <v>41085</v>
          </cell>
          <cell r="B202" t="str">
            <v>Annual Charge - Listed Medicines</v>
          </cell>
          <cell r="C202">
            <v>-472439.96</v>
          </cell>
          <cell r="D202">
            <v>-4453467.2</v>
          </cell>
          <cell r="E202">
            <v>3981027.24</v>
          </cell>
          <cell r="F202">
            <v>-4453467.2</v>
          </cell>
          <cell r="G202">
            <v>3981027.24</v>
          </cell>
          <cell r="H202">
            <v>-5658000</v>
          </cell>
          <cell r="J202" t="str">
            <v>41085</v>
          </cell>
        </row>
        <row r="203">
          <cell r="A203" t="str">
            <v>41090</v>
          </cell>
          <cell r="B203" t="str">
            <v>Application Fee - Listed Medicines</v>
          </cell>
          <cell r="C203">
            <v>-95310</v>
          </cell>
          <cell r="D203">
            <v>-1139440</v>
          </cell>
          <cell r="E203">
            <v>1044130</v>
          </cell>
          <cell r="F203">
            <v>-1139440</v>
          </cell>
          <cell r="G203">
            <v>1044130</v>
          </cell>
          <cell r="H203">
            <v>-1288560</v>
          </cell>
          <cell r="J203" t="str">
            <v>41090</v>
          </cell>
        </row>
        <row r="204">
          <cell r="A204" t="str">
            <v>41095</v>
          </cell>
          <cell r="B204" t="str">
            <v>Evaluation Fee - Listed Medicines</v>
          </cell>
          <cell r="C204">
            <v>0</v>
          </cell>
          <cell r="D204">
            <v>-4910</v>
          </cell>
          <cell r="E204">
            <v>4910</v>
          </cell>
          <cell r="F204">
            <v>-4910</v>
          </cell>
          <cell r="G204">
            <v>4910</v>
          </cell>
          <cell r="H204">
            <v>0</v>
          </cell>
          <cell r="J204" t="str">
            <v>41095</v>
          </cell>
        </row>
        <row r="205">
          <cell r="A205" t="str">
            <v>41100</v>
          </cell>
          <cell r="B205" t="str">
            <v>Low Volume Fee - Listed Medicines</v>
          </cell>
          <cell r="C205">
            <v>1780</v>
          </cell>
          <cell r="D205">
            <v>-386480</v>
          </cell>
          <cell r="E205">
            <v>388260</v>
          </cell>
          <cell r="F205">
            <v>-386480</v>
          </cell>
          <cell r="G205">
            <v>388260</v>
          </cell>
          <cell r="H205">
            <v>-440660</v>
          </cell>
          <cell r="J205" t="str">
            <v>41100</v>
          </cell>
        </row>
        <row r="206">
          <cell r="A206" t="str">
            <v>41102</v>
          </cell>
          <cell r="B206" t="str">
            <v>Other Revenue - Listed Medicines</v>
          </cell>
          <cell r="C206">
            <v>0</v>
          </cell>
          <cell r="D206">
            <v>0</v>
          </cell>
          <cell r="E206">
            <v>0</v>
          </cell>
          <cell r="F206">
            <v>0</v>
          </cell>
          <cell r="G206">
            <v>0</v>
          </cell>
          <cell r="H206">
            <v>-111159.96</v>
          </cell>
          <cell r="J206" t="str">
            <v>41102</v>
          </cell>
        </row>
        <row r="208">
          <cell r="B208" t="str">
            <v>34 Registered Medicines Revenue</v>
          </cell>
        </row>
        <row r="209">
          <cell r="A209" t="str">
            <v>41130</v>
          </cell>
          <cell r="B209" t="str">
            <v>Annual Charge - Registered Medicines</v>
          </cell>
          <cell r="C209">
            <v>-228087</v>
          </cell>
          <cell r="D209">
            <v>-2187400</v>
          </cell>
          <cell r="E209">
            <v>1959313</v>
          </cell>
          <cell r="F209">
            <v>-2187400</v>
          </cell>
          <cell r="G209">
            <v>1959313</v>
          </cell>
          <cell r="H209">
            <v>-2816000</v>
          </cell>
          <cell r="J209" t="str">
            <v>41130</v>
          </cell>
        </row>
        <row r="210">
          <cell r="A210" t="str">
            <v>41135</v>
          </cell>
          <cell r="B210" t="str">
            <v>Application Fee - Registered Medicines</v>
          </cell>
          <cell r="C210">
            <v>-78520</v>
          </cell>
          <cell r="D210">
            <v>-1040580</v>
          </cell>
          <cell r="E210">
            <v>962060</v>
          </cell>
          <cell r="F210">
            <v>-1040580</v>
          </cell>
          <cell r="G210">
            <v>962060</v>
          </cell>
          <cell r="H210">
            <v>-869410</v>
          </cell>
          <cell r="J210" t="str">
            <v>41135</v>
          </cell>
        </row>
        <row r="211">
          <cell r="A211" t="str">
            <v>41140</v>
          </cell>
          <cell r="B211" t="str">
            <v>Evaluation Fee - Registered Medicines</v>
          </cell>
          <cell r="C211">
            <v>-233114</v>
          </cell>
          <cell r="D211">
            <v>-1341136</v>
          </cell>
          <cell r="E211">
            <v>1108022</v>
          </cell>
          <cell r="F211">
            <v>-1341136</v>
          </cell>
          <cell r="G211">
            <v>1108022</v>
          </cell>
          <cell r="H211">
            <v>-2061140</v>
          </cell>
          <cell r="J211" t="str">
            <v>41140</v>
          </cell>
        </row>
        <row r="212">
          <cell r="A212" t="str">
            <v>41145</v>
          </cell>
          <cell r="B212" t="str">
            <v>Evaluation Fee - Registered Medicines (ODBT)</v>
          </cell>
          <cell r="C212">
            <v>0</v>
          </cell>
          <cell r="D212">
            <v>-5270</v>
          </cell>
          <cell r="E212">
            <v>5270</v>
          </cell>
          <cell r="F212">
            <v>-5270</v>
          </cell>
          <cell r="G212">
            <v>5270</v>
          </cell>
          <cell r="H212">
            <v>0</v>
          </cell>
          <cell r="J212" t="str">
            <v>41145</v>
          </cell>
        </row>
        <row r="213">
          <cell r="A213" t="str">
            <v>41150</v>
          </cell>
          <cell r="B213" t="str">
            <v>Low Volume Fee - Registered Medicines</v>
          </cell>
          <cell r="C213">
            <v>400</v>
          </cell>
          <cell r="D213">
            <v>-94910</v>
          </cell>
          <cell r="E213">
            <v>95310</v>
          </cell>
          <cell r="F213">
            <v>-94910</v>
          </cell>
          <cell r="G213">
            <v>95310</v>
          </cell>
          <cell r="H213">
            <v>-151800</v>
          </cell>
          <cell r="J213" t="str">
            <v>41150</v>
          </cell>
        </row>
        <row r="214">
          <cell r="A214" t="str">
            <v>41152</v>
          </cell>
          <cell r="B214" t="str">
            <v>Other Revenue - Registered Medicines</v>
          </cell>
          <cell r="C214">
            <v>0</v>
          </cell>
          <cell r="D214">
            <v>0</v>
          </cell>
          <cell r="E214">
            <v>0</v>
          </cell>
          <cell r="F214">
            <v>0</v>
          </cell>
          <cell r="G214">
            <v>0</v>
          </cell>
          <cell r="H214">
            <v>-87006</v>
          </cell>
          <cell r="J214" t="str">
            <v>41152</v>
          </cell>
        </row>
        <row r="216">
          <cell r="B216" t="str">
            <v>35 Prescription Medicines Revenue</v>
          </cell>
        </row>
        <row r="217">
          <cell r="A217" t="str">
            <v>41155</v>
          </cell>
          <cell r="B217" t="str">
            <v>Annual Charge - Prescription Medicine</v>
          </cell>
          <cell r="C217">
            <v>-829853</v>
          </cell>
          <cell r="D217">
            <v>-8195440.9900000002</v>
          </cell>
          <cell r="E217">
            <v>7365587.9900000002</v>
          </cell>
          <cell r="F217">
            <v>-8195440.9900000002</v>
          </cell>
          <cell r="G217">
            <v>7365587.9900000002</v>
          </cell>
          <cell r="H217">
            <v>-9906150</v>
          </cell>
          <cell r="J217" t="str">
            <v>41155</v>
          </cell>
        </row>
        <row r="218">
          <cell r="A218" t="str">
            <v>41160</v>
          </cell>
          <cell r="B218" t="str">
            <v>Application Fee - Prescription Medicine</v>
          </cell>
          <cell r="C218">
            <v>-216870</v>
          </cell>
          <cell r="D218">
            <v>-1948972</v>
          </cell>
          <cell r="E218">
            <v>1732102</v>
          </cell>
          <cell r="F218">
            <v>-1948972</v>
          </cell>
          <cell r="G218">
            <v>1732102</v>
          </cell>
          <cell r="H218">
            <v>-1714813</v>
          </cell>
          <cell r="J218" t="str">
            <v>41160</v>
          </cell>
        </row>
        <row r="219">
          <cell r="A219" t="str">
            <v>41165</v>
          </cell>
          <cell r="B219" t="str">
            <v>Clinical Trial Fee - Prescription Medicine</v>
          </cell>
          <cell r="C219">
            <v>-44640</v>
          </cell>
          <cell r="D219">
            <v>-567080</v>
          </cell>
          <cell r="E219">
            <v>522440</v>
          </cell>
          <cell r="F219">
            <v>-567080</v>
          </cell>
          <cell r="G219">
            <v>522440</v>
          </cell>
          <cell r="H219">
            <v>-555420</v>
          </cell>
          <cell r="J219" t="str">
            <v>41165</v>
          </cell>
        </row>
        <row r="220">
          <cell r="A220" t="str">
            <v>41170</v>
          </cell>
          <cell r="B220" t="str">
            <v>Evaluation Fee - Prescription Medicine</v>
          </cell>
          <cell r="C220">
            <v>-1600996.18</v>
          </cell>
          <cell r="D220">
            <v>-18556373.309999999</v>
          </cell>
          <cell r="E220">
            <v>16955377.129999999</v>
          </cell>
          <cell r="F220">
            <v>-18556373.309999999</v>
          </cell>
          <cell r="G220">
            <v>16955377.129999999</v>
          </cell>
          <cell r="H220">
            <v>-24391890</v>
          </cell>
          <cell r="J220" t="str">
            <v>41170</v>
          </cell>
        </row>
        <row r="221">
          <cell r="A221" t="str">
            <v>41175</v>
          </cell>
          <cell r="B221" t="str">
            <v>Evaluation Fee - Prescription (ODBT)</v>
          </cell>
          <cell r="C221">
            <v>0</v>
          </cell>
          <cell r="D221">
            <v>-121933</v>
          </cell>
          <cell r="E221">
            <v>121933</v>
          </cell>
          <cell r="F221">
            <v>-121933</v>
          </cell>
          <cell r="G221">
            <v>121933</v>
          </cell>
          <cell r="H221">
            <v>0</v>
          </cell>
          <cell r="J221" t="str">
            <v>41175</v>
          </cell>
        </row>
        <row r="222">
          <cell r="A222" t="str">
            <v>41180</v>
          </cell>
          <cell r="B222" t="str">
            <v>Evaluation Fee (25%) - Prescription Medicine</v>
          </cell>
          <cell r="C222">
            <v>-170275.5</v>
          </cell>
          <cell r="D222">
            <v>-5075665</v>
          </cell>
          <cell r="E222">
            <v>4905389.5</v>
          </cell>
          <cell r="F222">
            <v>-5075665</v>
          </cell>
          <cell r="G222">
            <v>4905389.5</v>
          </cell>
          <cell r="H222">
            <v>0</v>
          </cell>
          <cell r="J222" t="str">
            <v>41180</v>
          </cell>
        </row>
        <row r="223">
          <cell r="A223" t="str">
            <v>41185</v>
          </cell>
          <cell r="B223" t="str">
            <v>Low Volume Fee - Prescription Medicine</v>
          </cell>
          <cell r="C223">
            <v>100</v>
          </cell>
          <cell r="D223">
            <v>-205860</v>
          </cell>
          <cell r="E223">
            <v>205960</v>
          </cell>
          <cell r="F223">
            <v>-205860</v>
          </cell>
          <cell r="G223">
            <v>205960</v>
          </cell>
          <cell r="H223">
            <v>-209770</v>
          </cell>
          <cell r="J223" t="str">
            <v>41185</v>
          </cell>
        </row>
        <row r="224">
          <cell r="A224" t="str">
            <v>41187</v>
          </cell>
          <cell r="B224" t="str">
            <v>Other Revenue - Prescription Medicine</v>
          </cell>
          <cell r="C224">
            <v>0</v>
          </cell>
          <cell r="D224">
            <v>0</v>
          </cell>
          <cell r="E224">
            <v>0</v>
          </cell>
          <cell r="F224">
            <v>0</v>
          </cell>
          <cell r="G224">
            <v>0</v>
          </cell>
          <cell r="H224">
            <v>-542510</v>
          </cell>
          <cell r="J224" t="str">
            <v>41187</v>
          </cell>
        </row>
        <row r="226">
          <cell r="B226" t="str">
            <v>36 Other Revenue</v>
          </cell>
        </row>
        <row r="227">
          <cell r="A227" t="str">
            <v>41005</v>
          </cell>
          <cell r="B227" t="str">
            <v>Commonwealth Funds for NRL - TGA Revenue</v>
          </cell>
          <cell r="C227">
            <v>0</v>
          </cell>
          <cell r="D227">
            <v>0</v>
          </cell>
          <cell r="E227">
            <v>0</v>
          </cell>
          <cell r="F227">
            <v>0</v>
          </cell>
          <cell r="G227">
            <v>0</v>
          </cell>
          <cell r="H227">
            <v>0</v>
          </cell>
          <cell r="J227" t="str">
            <v>41005</v>
          </cell>
        </row>
        <row r="228">
          <cell r="A228" t="str">
            <v>42000</v>
          </cell>
          <cell r="B228" t="str">
            <v>Other Operating Revenue</v>
          </cell>
          <cell r="C228">
            <v>0</v>
          </cell>
          <cell r="D228">
            <v>0</v>
          </cell>
          <cell r="E228">
            <v>0</v>
          </cell>
          <cell r="F228">
            <v>0</v>
          </cell>
          <cell r="G228">
            <v>0</v>
          </cell>
          <cell r="H228">
            <v>0</v>
          </cell>
          <cell r="J228" t="e">
            <v>#N/A</v>
          </cell>
        </row>
        <row r="229">
          <cell r="A229" t="str">
            <v>42005</v>
          </cell>
          <cell r="B229" t="str">
            <v>GHTF receipts</v>
          </cell>
          <cell r="C229">
            <v>0</v>
          </cell>
          <cell r="D229">
            <v>0</v>
          </cell>
          <cell r="E229">
            <v>0</v>
          </cell>
          <cell r="F229">
            <v>0</v>
          </cell>
          <cell r="G229">
            <v>0</v>
          </cell>
          <cell r="H229">
            <v>0</v>
          </cell>
          <cell r="J229" t="str">
            <v>42005</v>
          </cell>
        </row>
        <row r="230">
          <cell r="A230" t="str">
            <v>42010</v>
          </cell>
          <cell r="B230" t="str">
            <v>International Revenue</v>
          </cell>
          <cell r="C230">
            <v>-118234.72</v>
          </cell>
          <cell r="D230">
            <v>-360599.99</v>
          </cell>
          <cell r="E230">
            <v>242365.27</v>
          </cell>
          <cell r="F230">
            <v>-360599.99</v>
          </cell>
          <cell r="G230">
            <v>242365.27</v>
          </cell>
          <cell r="H230">
            <v>-500000</v>
          </cell>
          <cell r="J230" t="str">
            <v>42010</v>
          </cell>
        </row>
        <row r="231">
          <cell r="A231" t="str">
            <v>42015</v>
          </cell>
          <cell r="B231" t="str">
            <v>Other Revenue</v>
          </cell>
          <cell r="C231">
            <v>-99973.86</v>
          </cell>
          <cell r="D231">
            <v>-450720.92</v>
          </cell>
          <cell r="E231">
            <v>350747.06</v>
          </cell>
          <cell r="F231">
            <v>-450720.92</v>
          </cell>
          <cell r="G231">
            <v>350747.06</v>
          </cell>
          <cell r="H231">
            <v>-190925.36</v>
          </cell>
          <cell r="J231" t="str">
            <v>42015</v>
          </cell>
        </row>
        <row r="232">
          <cell r="A232" t="str">
            <v>42020</v>
          </cell>
          <cell r="B232" t="str">
            <v>Price of Outputs - Appropriations</v>
          </cell>
          <cell r="C232">
            <v>-289833</v>
          </cell>
          <cell r="D232">
            <v>-1137000</v>
          </cell>
          <cell r="E232">
            <v>847167</v>
          </cell>
          <cell r="F232">
            <v>-1137000</v>
          </cell>
          <cell r="G232">
            <v>847167</v>
          </cell>
          <cell r="H232">
            <v>0</v>
          </cell>
          <cell r="J232" t="str">
            <v>42020</v>
          </cell>
        </row>
        <row r="233">
          <cell r="A233" t="str">
            <v>42025</v>
          </cell>
          <cell r="B233" t="str">
            <v>Publications / Miscellaneous</v>
          </cell>
          <cell r="C233">
            <v>-95326.76</v>
          </cell>
          <cell r="D233">
            <v>-760485.4</v>
          </cell>
          <cell r="E233">
            <v>665158.64</v>
          </cell>
          <cell r="F233">
            <v>-760485.4</v>
          </cell>
          <cell r="G233">
            <v>665158.64</v>
          </cell>
          <cell r="H233">
            <v>0</v>
          </cell>
          <cell r="J233" t="str">
            <v>42025</v>
          </cell>
        </row>
        <row r="234">
          <cell r="A234" t="str">
            <v>42030</v>
          </cell>
          <cell r="B234" t="str">
            <v>Revenue from Other depts &amp; agencies</v>
          </cell>
          <cell r="C234">
            <v>-79124.5</v>
          </cell>
          <cell r="D234">
            <v>-2409095.59</v>
          </cell>
          <cell r="E234">
            <v>2329971.09</v>
          </cell>
          <cell r="F234">
            <v>-2409095.59</v>
          </cell>
          <cell r="G234">
            <v>2329971.09</v>
          </cell>
          <cell r="H234">
            <v>-400000</v>
          </cell>
          <cell r="J234" t="str">
            <v>42030</v>
          </cell>
        </row>
        <row r="235">
          <cell r="A235" t="str">
            <v>42035</v>
          </cell>
          <cell r="B235" t="str">
            <v>TGA Laboratories - TGA Revenue</v>
          </cell>
          <cell r="C235">
            <v>-4213.6400000000003</v>
          </cell>
          <cell r="D235">
            <v>-69058.52</v>
          </cell>
          <cell r="E235">
            <v>64844.88</v>
          </cell>
          <cell r="F235">
            <v>-69058.52</v>
          </cell>
          <cell r="G235">
            <v>64844.88</v>
          </cell>
          <cell r="H235">
            <v>-300000</v>
          </cell>
          <cell r="J235" t="str">
            <v>42035</v>
          </cell>
        </row>
        <row r="236">
          <cell r="A236" t="str">
            <v>42040</v>
          </cell>
          <cell r="B236" t="str">
            <v>Training</v>
          </cell>
          <cell r="C236">
            <v>-13.64</v>
          </cell>
          <cell r="D236">
            <v>-55817.23</v>
          </cell>
          <cell r="E236">
            <v>55803.59</v>
          </cell>
          <cell r="F236">
            <v>-55817.23</v>
          </cell>
          <cell r="G236">
            <v>55803.59</v>
          </cell>
          <cell r="H236">
            <v>0</v>
          </cell>
          <cell r="J236" t="str">
            <v>42040</v>
          </cell>
        </row>
        <row r="237">
          <cell r="A237" t="str">
            <v>42045</v>
          </cell>
          <cell r="B237" t="str">
            <v>Trans Tasman Funding</v>
          </cell>
          <cell r="C237">
            <v>0</v>
          </cell>
          <cell r="D237">
            <v>0</v>
          </cell>
          <cell r="E237">
            <v>0</v>
          </cell>
          <cell r="F237">
            <v>0</v>
          </cell>
          <cell r="G237">
            <v>0</v>
          </cell>
          <cell r="H237">
            <v>-4380000</v>
          </cell>
          <cell r="J237" t="str">
            <v>42045</v>
          </cell>
        </row>
        <row r="238">
          <cell r="A238" t="str">
            <v>43005</v>
          </cell>
          <cell r="B238" t="str">
            <v>Gains/Loss on Sale of Assets</v>
          </cell>
          <cell r="C238">
            <v>0</v>
          </cell>
          <cell r="D238">
            <v>0</v>
          </cell>
          <cell r="E238">
            <v>0</v>
          </cell>
          <cell r="F238">
            <v>0</v>
          </cell>
          <cell r="G238">
            <v>0</v>
          </cell>
          <cell r="H238">
            <v>0</v>
          </cell>
          <cell r="J238" t="str">
            <v>43005</v>
          </cell>
        </row>
        <row r="239">
          <cell r="A239" t="str">
            <v>44005</v>
          </cell>
          <cell r="B239" t="str">
            <v>Interest Bank Deposits</v>
          </cell>
          <cell r="C239">
            <v>0</v>
          </cell>
          <cell r="D239">
            <v>0</v>
          </cell>
          <cell r="E239">
            <v>0</v>
          </cell>
          <cell r="F239">
            <v>0</v>
          </cell>
          <cell r="G239">
            <v>0</v>
          </cell>
          <cell r="H239">
            <v>0</v>
          </cell>
          <cell r="J239" t="str">
            <v>44005</v>
          </cell>
        </row>
        <row r="240">
          <cell r="A240" t="str">
            <v>44010</v>
          </cell>
          <cell r="B240" t="str">
            <v>Interest from Investments</v>
          </cell>
          <cell r="C240">
            <v>0</v>
          </cell>
          <cell r="D240">
            <v>0</v>
          </cell>
          <cell r="E240">
            <v>0</v>
          </cell>
          <cell r="F240">
            <v>0</v>
          </cell>
          <cell r="G240">
            <v>0</v>
          </cell>
          <cell r="H240">
            <v>0</v>
          </cell>
          <cell r="J240" t="str">
            <v>44010</v>
          </cell>
        </row>
        <row r="241">
          <cell r="A241" t="str">
            <v>44015</v>
          </cell>
          <cell r="B241" t="str">
            <v>Interest from Other Sources</v>
          </cell>
          <cell r="C241">
            <v>0</v>
          </cell>
          <cell r="D241">
            <v>0</v>
          </cell>
          <cell r="E241">
            <v>0</v>
          </cell>
          <cell r="F241">
            <v>0</v>
          </cell>
          <cell r="G241">
            <v>0</v>
          </cell>
          <cell r="H241">
            <v>0</v>
          </cell>
          <cell r="J241" t="str">
            <v>44015</v>
          </cell>
        </row>
        <row r="242">
          <cell r="A242" t="str">
            <v>44020</v>
          </cell>
          <cell r="B242" t="str">
            <v>Interest from Related Entities</v>
          </cell>
          <cell r="C242">
            <v>0</v>
          </cell>
          <cell r="D242">
            <v>0</v>
          </cell>
          <cell r="E242">
            <v>0</v>
          </cell>
          <cell r="F242">
            <v>0</v>
          </cell>
          <cell r="G242">
            <v>0</v>
          </cell>
          <cell r="H242">
            <v>0</v>
          </cell>
          <cell r="J242" t="str">
            <v>44020</v>
          </cell>
        </row>
        <row r="243">
          <cell r="A243" t="str">
            <v>45005</v>
          </cell>
          <cell r="B243" t="str">
            <v>Other Non Operating Revenue</v>
          </cell>
          <cell r="C243">
            <v>-173.98</v>
          </cell>
          <cell r="D243">
            <v>-37227.269999999997</v>
          </cell>
          <cell r="E243">
            <v>37053.29</v>
          </cell>
          <cell r="F243">
            <v>-37227.269999999997</v>
          </cell>
          <cell r="G243">
            <v>37053.29</v>
          </cell>
          <cell r="H243">
            <v>0</v>
          </cell>
          <cell r="J243" t="str">
            <v>45005</v>
          </cell>
        </row>
        <row r="244">
          <cell r="A244" t="str">
            <v>45015</v>
          </cell>
          <cell r="B244" t="str">
            <v>Resources Received free of charge</v>
          </cell>
          <cell r="C244">
            <v>-5208</v>
          </cell>
          <cell r="D244">
            <v>-62500</v>
          </cell>
          <cell r="E244">
            <v>57292</v>
          </cell>
          <cell r="F244">
            <v>-62500</v>
          </cell>
          <cell r="G244">
            <v>57292</v>
          </cell>
          <cell r="H244">
            <v>-65000</v>
          </cell>
          <cell r="J244" t="str">
            <v>45015</v>
          </cell>
        </row>
        <row r="245">
          <cell r="A245" t="str">
            <v>45105</v>
          </cell>
          <cell r="B245" t="str">
            <v>Subpoena - Recovery of Cost</v>
          </cell>
          <cell r="C245">
            <v>0</v>
          </cell>
          <cell r="D245">
            <v>0</v>
          </cell>
          <cell r="E245">
            <v>0</v>
          </cell>
          <cell r="F245">
            <v>0</v>
          </cell>
          <cell r="G245">
            <v>0</v>
          </cell>
          <cell r="H245">
            <v>-20000</v>
          </cell>
          <cell r="J245" t="e">
            <v>#N/A</v>
          </cell>
        </row>
        <row r="246">
          <cell r="A246" t="str">
            <v>45110</v>
          </cell>
          <cell r="B246" t="str">
            <v>Litigation - Recovery of Cost</v>
          </cell>
          <cell r="C246">
            <v>0</v>
          </cell>
          <cell r="D246">
            <v>0</v>
          </cell>
          <cell r="E246">
            <v>0</v>
          </cell>
          <cell r="F246">
            <v>0</v>
          </cell>
          <cell r="G246">
            <v>0</v>
          </cell>
          <cell r="H246">
            <v>0</v>
          </cell>
          <cell r="J246" t="e">
            <v>#N/A</v>
          </cell>
        </row>
        <row r="247">
          <cell r="A247" t="str">
            <v>45115</v>
          </cell>
          <cell r="B247" t="str">
            <v>Litigation Enforcement - Recovery of Cost</v>
          </cell>
          <cell r="C247">
            <v>0</v>
          </cell>
          <cell r="D247">
            <v>0</v>
          </cell>
          <cell r="E247">
            <v>0</v>
          </cell>
          <cell r="F247">
            <v>0</v>
          </cell>
          <cell r="G247">
            <v>0</v>
          </cell>
          <cell r="H247">
            <v>0</v>
          </cell>
          <cell r="J247" t="e">
            <v>#N/A</v>
          </cell>
        </row>
        <row r="248">
          <cell r="A248" t="str">
            <v>46575</v>
          </cell>
          <cell r="B248" t="str">
            <v>Other dept misc rev</v>
          </cell>
          <cell r="C248">
            <v>0</v>
          </cell>
          <cell r="D248">
            <v>0</v>
          </cell>
          <cell r="E248">
            <v>0</v>
          </cell>
          <cell r="F248">
            <v>0</v>
          </cell>
          <cell r="G248">
            <v>0</v>
          </cell>
          <cell r="H248">
            <v>0</v>
          </cell>
          <cell r="J248" t="e">
            <v>#N/A</v>
          </cell>
        </row>
        <row r="249">
          <cell r="A249" t="str">
            <v>47005</v>
          </cell>
          <cell r="B249" t="str">
            <v>Net Foreign Exchange Gains</v>
          </cell>
          <cell r="C249">
            <v>0</v>
          </cell>
          <cell r="D249">
            <v>0</v>
          </cell>
          <cell r="E249">
            <v>0</v>
          </cell>
          <cell r="F249">
            <v>0</v>
          </cell>
          <cell r="G249">
            <v>0</v>
          </cell>
          <cell r="H249">
            <v>0</v>
          </cell>
          <cell r="J249" t="str">
            <v>47005</v>
          </cell>
        </row>
        <row r="250">
          <cell r="C250" t="str">
            <v>-</v>
          </cell>
          <cell r="D250" t="str">
            <v>-</v>
          </cell>
          <cell r="E250" t="str">
            <v>-</v>
          </cell>
          <cell r="F250" t="str">
            <v>-</v>
          </cell>
          <cell r="G250" t="str">
            <v>-</v>
          </cell>
          <cell r="H250" t="str">
            <v>-</v>
          </cell>
        </row>
        <row r="251">
          <cell r="B251" t="str">
            <v>Total Revenue</v>
          </cell>
          <cell r="C251">
            <v>-5574408.3300000001</v>
          </cell>
          <cell r="D251">
            <v>-73223495.969999999</v>
          </cell>
          <cell r="E251">
            <v>67649087.640000001</v>
          </cell>
          <cell r="F251">
            <v>-73223495.969999999</v>
          </cell>
          <cell r="G251">
            <v>67649087.640000001</v>
          </cell>
          <cell r="H251">
            <v>-79899962.019999996</v>
          </cell>
        </row>
        <row r="252">
          <cell r="C252" t="str">
            <v>=</v>
          </cell>
          <cell r="D252" t="str">
            <v>=</v>
          </cell>
          <cell r="E252" t="str">
            <v>=</v>
          </cell>
          <cell r="F252" t="str">
            <v>=</v>
          </cell>
          <cell r="G252" t="str">
            <v>=</v>
          </cell>
          <cell r="H252" t="str">
            <v>=</v>
          </cell>
        </row>
        <row r="254">
          <cell r="B254" t="str">
            <v>EXPENSES</v>
          </cell>
        </row>
        <row r="255">
          <cell r="B255" t="str">
            <v>Employee Expenses</v>
          </cell>
        </row>
        <row r="257">
          <cell r="B257" t="str">
            <v>37 Salaries</v>
          </cell>
        </row>
        <row r="258">
          <cell r="A258" t="str">
            <v>51005</v>
          </cell>
          <cell r="B258" t="str">
            <v>Salaries and Wages</v>
          </cell>
          <cell r="C258">
            <v>2216093.73</v>
          </cell>
          <cell r="D258">
            <v>28857047.199999999</v>
          </cell>
          <cell r="E258">
            <v>-26640953.469999999</v>
          </cell>
          <cell r="F258">
            <v>28857047.199999999</v>
          </cell>
          <cell r="G258">
            <v>-26640953.469999999</v>
          </cell>
          <cell r="H258">
            <v>33317611.890000001</v>
          </cell>
          <cell r="J258" t="str">
            <v>51005</v>
          </cell>
        </row>
        <row r="259">
          <cell r="A259" t="str">
            <v>51015</v>
          </cell>
          <cell r="B259" t="str">
            <v>Higher Duties Allowances</v>
          </cell>
          <cell r="C259">
            <v>39415.93</v>
          </cell>
          <cell r="D259">
            <v>538689.88</v>
          </cell>
          <cell r="E259">
            <v>-499273.95</v>
          </cell>
          <cell r="F259">
            <v>538689.88</v>
          </cell>
          <cell r="G259">
            <v>-499273.95</v>
          </cell>
          <cell r="H259">
            <v>0</v>
          </cell>
          <cell r="J259" t="str">
            <v>51015</v>
          </cell>
        </row>
        <row r="260">
          <cell r="A260" t="str">
            <v>51050</v>
          </cell>
          <cell r="B260" t="str">
            <v>Overtime</v>
          </cell>
          <cell r="C260">
            <v>4160.26</v>
          </cell>
          <cell r="D260">
            <v>59440.86</v>
          </cell>
          <cell r="E260">
            <v>-55280.6</v>
          </cell>
          <cell r="F260">
            <v>59440.86</v>
          </cell>
          <cell r="G260">
            <v>-55280.6</v>
          </cell>
          <cell r="H260">
            <v>0</v>
          </cell>
          <cell r="J260" t="str">
            <v>51050</v>
          </cell>
        </row>
        <row r="262">
          <cell r="B262" t="str">
            <v>38 Performance Pay</v>
          </cell>
        </row>
        <row r="263">
          <cell r="A263" t="str">
            <v>51055</v>
          </cell>
          <cell r="B263" t="str">
            <v>Performance Pay</v>
          </cell>
          <cell r="C263">
            <v>74641.06</v>
          </cell>
          <cell r="D263">
            <v>598481.97</v>
          </cell>
          <cell r="E263">
            <v>-523840.91</v>
          </cell>
          <cell r="F263">
            <v>598481.97</v>
          </cell>
          <cell r="G263">
            <v>-523840.91</v>
          </cell>
          <cell r="H263">
            <v>944598.61999999802</v>
          </cell>
          <cell r="J263" t="str">
            <v>51055</v>
          </cell>
        </row>
        <row r="264">
          <cell r="A264" t="str">
            <v>51120</v>
          </cell>
          <cell r="B264" t="str">
            <v>SES Performance Pay</v>
          </cell>
          <cell r="C264">
            <v>0</v>
          </cell>
          <cell r="D264">
            <v>6650</v>
          </cell>
          <cell r="E264">
            <v>-6650</v>
          </cell>
          <cell r="F264">
            <v>6650</v>
          </cell>
          <cell r="G264">
            <v>-6650</v>
          </cell>
          <cell r="H264">
            <v>0</v>
          </cell>
          <cell r="J264" t="str">
            <v>51120</v>
          </cell>
        </row>
        <row r="265">
          <cell r="A265" t="str">
            <v>51125</v>
          </cell>
          <cell r="B265" t="str">
            <v>SES Retention Bonus</v>
          </cell>
          <cell r="C265">
            <v>0</v>
          </cell>
          <cell r="D265">
            <v>0</v>
          </cell>
          <cell r="E265">
            <v>0</v>
          </cell>
          <cell r="F265">
            <v>0</v>
          </cell>
          <cell r="G265">
            <v>0</v>
          </cell>
          <cell r="H265">
            <v>0</v>
          </cell>
          <cell r="J265" t="str">
            <v>51125</v>
          </cell>
        </row>
        <row r="267">
          <cell r="B267" t="str">
            <v>39 Leave Expenses</v>
          </cell>
        </row>
        <row r="268">
          <cell r="A268" t="str">
            <v>51025</v>
          </cell>
          <cell r="B268" t="str">
            <v>Maternity leave exp</v>
          </cell>
          <cell r="C268">
            <v>6603.59</v>
          </cell>
          <cell r="D268">
            <v>107124.42</v>
          </cell>
          <cell r="E268">
            <v>-100520.83</v>
          </cell>
          <cell r="F268">
            <v>107124.42</v>
          </cell>
          <cell r="G268">
            <v>-100520.83</v>
          </cell>
          <cell r="H268">
            <v>0</v>
          </cell>
          <cell r="J268" t="str">
            <v>51025</v>
          </cell>
        </row>
        <row r="269">
          <cell r="A269" t="str">
            <v>51035</v>
          </cell>
          <cell r="B269" t="str">
            <v>Miscellaneous leave expense</v>
          </cell>
          <cell r="C269">
            <v>7729.36</v>
          </cell>
          <cell r="D269">
            <v>123778.63</v>
          </cell>
          <cell r="E269">
            <v>-116049.27</v>
          </cell>
          <cell r="F269">
            <v>123778.63</v>
          </cell>
          <cell r="G269">
            <v>-116049.27</v>
          </cell>
          <cell r="H269">
            <v>0</v>
          </cell>
          <cell r="J269" t="str">
            <v>51035</v>
          </cell>
        </row>
        <row r="270">
          <cell r="A270" t="str">
            <v>51060</v>
          </cell>
          <cell r="B270" t="str">
            <v>Long Service Leave</v>
          </cell>
          <cell r="C270">
            <v>-206072.52</v>
          </cell>
          <cell r="D270">
            <v>1422764.4498000001</v>
          </cell>
          <cell r="E270">
            <v>-1628836.9698000001</v>
          </cell>
          <cell r="F270">
            <v>1422764.4498000001</v>
          </cell>
          <cell r="G270">
            <v>-1628836.9698000001</v>
          </cell>
          <cell r="H270">
            <v>1166116.3700000001</v>
          </cell>
          <cell r="J270" t="str">
            <v>51060</v>
          </cell>
        </row>
        <row r="271">
          <cell r="A271" t="str">
            <v>51065</v>
          </cell>
          <cell r="B271" t="str">
            <v>Long Service Leave Paid In Lieu</v>
          </cell>
          <cell r="C271">
            <v>0</v>
          </cell>
          <cell r="D271">
            <v>0</v>
          </cell>
          <cell r="E271">
            <v>0</v>
          </cell>
          <cell r="F271">
            <v>0</v>
          </cell>
          <cell r="G271">
            <v>0</v>
          </cell>
          <cell r="H271">
            <v>0</v>
          </cell>
          <cell r="J271" t="str">
            <v>51065</v>
          </cell>
        </row>
        <row r="272">
          <cell r="A272" t="str">
            <v>51070</v>
          </cell>
          <cell r="B272" t="str">
            <v>Long Service Leave on Tfr OUT</v>
          </cell>
          <cell r="C272">
            <v>0</v>
          </cell>
          <cell r="D272">
            <v>2154.0700000000002</v>
          </cell>
          <cell r="E272">
            <v>-2154.0700000000002</v>
          </cell>
          <cell r="F272">
            <v>2154.0700000000002</v>
          </cell>
          <cell r="G272">
            <v>-2154.0700000000002</v>
          </cell>
          <cell r="H272">
            <v>0</v>
          </cell>
          <cell r="J272" t="str">
            <v>51070</v>
          </cell>
        </row>
        <row r="273">
          <cell r="A273" t="str">
            <v>51075</v>
          </cell>
          <cell r="B273" t="str">
            <v>Long Service Leave on Tfr IN</v>
          </cell>
          <cell r="C273">
            <v>0</v>
          </cell>
          <cell r="D273">
            <v>0</v>
          </cell>
          <cell r="E273">
            <v>0</v>
          </cell>
          <cell r="F273">
            <v>0</v>
          </cell>
          <cell r="G273">
            <v>0</v>
          </cell>
          <cell r="H273">
            <v>0</v>
          </cell>
          <cell r="J273" t="str">
            <v>51075</v>
          </cell>
        </row>
        <row r="274">
          <cell r="A274" t="str">
            <v>51080</v>
          </cell>
          <cell r="B274" t="str">
            <v>Personal leave exp</v>
          </cell>
          <cell r="C274">
            <v>114508.44</v>
          </cell>
          <cell r="D274">
            <v>1382841.88</v>
          </cell>
          <cell r="E274">
            <v>-1268333.44</v>
          </cell>
          <cell r="F274">
            <v>1382841.88</v>
          </cell>
          <cell r="G274">
            <v>-1268333.44</v>
          </cell>
          <cell r="H274">
            <v>0</v>
          </cell>
          <cell r="J274" t="str">
            <v>51080</v>
          </cell>
        </row>
        <row r="275">
          <cell r="A275" t="str">
            <v>51085</v>
          </cell>
          <cell r="B275" t="str">
            <v>Recreation Leave</v>
          </cell>
          <cell r="C275">
            <v>176798.07</v>
          </cell>
          <cell r="D275">
            <v>2982830.7102000001</v>
          </cell>
          <cell r="E275">
            <v>-2806032.6401999998</v>
          </cell>
          <cell r="F275">
            <v>2982830.7102000001</v>
          </cell>
          <cell r="G275">
            <v>-2806032.6401999998</v>
          </cell>
          <cell r="H275">
            <v>2863715.49</v>
          </cell>
          <cell r="J275" t="str">
            <v>51085</v>
          </cell>
        </row>
        <row r="276">
          <cell r="A276" t="str">
            <v>51095</v>
          </cell>
          <cell r="B276" t="str">
            <v>Recreation Leave Paid in Lieu</v>
          </cell>
          <cell r="C276">
            <v>135.35</v>
          </cell>
          <cell r="D276">
            <v>2119.4499999999998</v>
          </cell>
          <cell r="E276">
            <v>-1984.1</v>
          </cell>
          <cell r="F276">
            <v>2119.4499999999998</v>
          </cell>
          <cell r="G276">
            <v>-1984.1</v>
          </cell>
          <cell r="H276">
            <v>0</v>
          </cell>
          <cell r="J276" t="str">
            <v>51095</v>
          </cell>
        </row>
        <row r="277">
          <cell r="A277" t="str">
            <v>51100</v>
          </cell>
          <cell r="B277" t="str">
            <v>Recreation Leave Reduction on Tfr IN</v>
          </cell>
          <cell r="C277">
            <v>-330.89</v>
          </cell>
          <cell r="D277">
            <v>330.89</v>
          </cell>
          <cell r="E277">
            <v>-661.78</v>
          </cell>
          <cell r="F277">
            <v>330.89</v>
          </cell>
          <cell r="G277">
            <v>-661.78</v>
          </cell>
          <cell r="H277">
            <v>0</v>
          </cell>
          <cell r="J277" t="str">
            <v>51100</v>
          </cell>
        </row>
        <row r="278">
          <cell r="A278" t="str">
            <v>51105</v>
          </cell>
          <cell r="B278" t="str">
            <v>Recreation Leave Reduction on Tfr OUT</v>
          </cell>
          <cell r="C278">
            <v>0</v>
          </cell>
          <cell r="D278">
            <v>3005.57</v>
          </cell>
          <cell r="E278">
            <v>-3005.57</v>
          </cell>
          <cell r="F278">
            <v>3005.57</v>
          </cell>
          <cell r="G278">
            <v>-3005.57</v>
          </cell>
          <cell r="H278">
            <v>0</v>
          </cell>
          <cell r="J278" t="str">
            <v>51105</v>
          </cell>
        </row>
        <row r="280">
          <cell r="B280" t="str">
            <v>40 Superannuation</v>
          </cell>
        </row>
        <row r="281">
          <cell r="A281" t="str">
            <v>51135</v>
          </cell>
          <cell r="B281" t="str">
            <v>Super - Employer Productivity Contributn - Related</v>
          </cell>
          <cell r="C281">
            <v>89484.56</v>
          </cell>
          <cell r="D281">
            <v>950834.94</v>
          </cell>
          <cell r="E281">
            <v>-861350.38</v>
          </cell>
          <cell r="F281">
            <v>950834.94</v>
          </cell>
          <cell r="G281">
            <v>-861350.38</v>
          </cell>
          <cell r="H281">
            <v>0</v>
          </cell>
          <cell r="J281" t="str">
            <v>51135</v>
          </cell>
        </row>
        <row r="282">
          <cell r="A282" t="str">
            <v>51140</v>
          </cell>
          <cell r="B282" t="str">
            <v>Super - Employer Productivity Contributn - External</v>
          </cell>
          <cell r="C282">
            <v>348.24</v>
          </cell>
          <cell r="D282">
            <v>2692.28</v>
          </cell>
          <cell r="E282">
            <v>-2344.04</v>
          </cell>
          <cell r="F282">
            <v>2692.28</v>
          </cell>
          <cell r="G282">
            <v>-2344.04</v>
          </cell>
          <cell r="H282">
            <v>0</v>
          </cell>
          <cell r="J282" t="str">
            <v>51140</v>
          </cell>
        </row>
        <row r="283">
          <cell r="A283" t="str">
            <v>51145</v>
          </cell>
          <cell r="B283" t="str">
            <v>Superannuation Paid - Related (CSS/PSS)</v>
          </cell>
          <cell r="C283">
            <v>396755.56</v>
          </cell>
          <cell r="D283">
            <v>4798521.6100000003</v>
          </cell>
          <cell r="E283">
            <v>-4401766.05</v>
          </cell>
          <cell r="F283">
            <v>4798521.6100000003</v>
          </cell>
          <cell r="G283">
            <v>-4401766.05</v>
          </cell>
          <cell r="H283">
            <v>6619600.1700000102</v>
          </cell>
          <cell r="J283" t="str">
            <v>51145</v>
          </cell>
        </row>
        <row r="284">
          <cell r="A284" t="str">
            <v>51150</v>
          </cell>
          <cell r="B284" t="str">
            <v>Superannuation Paid - External</v>
          </cell>
          <cell r="C284">
            <v>1177.75</v>
          </cell>
          <cell r="D284">
            <v>23414.85</v>
          </cell>
          <cell r="E284">
            <v>-22237.1</v>
          </cell>
          <cell r="F284">
            <v>23414.85</v>
          </cell>
          <cell r="G284">
            <v>-22237.1</v>
          </cell>
          <cell r="H284">
            <v>0</v>
          </cell>
          <cell r="J284" t="str">
            <v>51150</v>
          </cell>
        </row>
        <row r="286">
          <cell r="B286" t="str">
            <v>41 Other Allowances</v>
          </cell>
        </row>
        <row r="287">
          <cell r="A287" t="str">
            <v>51030</v>
          </cell>
          <cell r="B287" t="str">
            <v>Meal Allowances</v>
          </cell>
          <cell r="C287">
            <v>21.1</v>
          </cell>
          <cell r="D287">
            <v>399.79</v>
          </cell>
          <cell r="E287">
            <v>-378.69</v>
          </cell>
          <cell r="F287">
            <v>399.79</v>
          </cell>
          <cell r="G287">
            <v>-378.69</v>
          </cell>
          <cell r="H287">
            <v>0</v>
          </cell>
          <cell r="J287" t="str">
            <v>51030</v>
          </cell>
        </row>
        <row r="288">
          <cell r="A288" t="str">
            <v>51040</v>
          </cell>
          <cell r="B288" t="str">
            <v>Other Allowances</v>
          </cell>
          <cell r="C288">
            <v>36751.21</v>
          </cell>
          <cell r="D288">
            <v>450245.66</v>
          </cell>
          <cell r="E288">
            <v>-413494.45</v>
          </cell>
          <cell r="F288">
            <v>450245.66</v>
          </cell>
          <cell r="G288">
            <v>-413494.45</v>
          </cell>
          <cell r="H288">
            <v>483548.39999999898</v>
          </cell>
          <cell r="J288" t="str">
            <v>51040</v>
          </cell>
        </row>
        <row r="289">
          <cell r="A289" t="str">
            <v>51045</v>
          </cell>
          <cell r="B289" t="str">
            <v>Other Employee Entitlements</v>
          </cell>
          <cell r="C289">
            <v>0</v>
          </cell>
          <cell r="D289">
            <v>11331.91</v>
          </cell>
          <cell r="E289">
            <v>-11331.91</v>
          </cell>
          <cell r="F289">
            <v>11331.91</v>
          </cell>
          <cell r="G289">
            <v>-11331.91</v>
          </cell>
          <cell r="H289">
            <v>95677.799999999901</v>
          </cell>
          <cell r="J289" t="str">
            <v>51045</v>
          </cell>
        </row>
        <row r="290">
          <cell r="A290" t="str">
            <v>51046</v>
          </cell>
          <cell r="B290" t="str">
            <v>Medical Officers Allowance</v>
          </cell>
          <cell r="C290">
            <v>2596.9</v>
          </cell>
          <cell r="D290">
            <v>16877.25</v>
          </cell>
          <cell r="E290">
            <v>-14280.35</v>
          </cell>
          <cell r="F290">
            <v>16877.25</v>
          </cell>
          <cell r="G290">
            <v>-14280.35</v>
          </cell>
          <cell r="H290">
            <v>0</v>
          </cell>
          <cell r="J290" t="str">
            <v>51046</v>
          </cell>
        </row>
        <row r="291">
          <cell r="A291" t="str">
            <v>51110</v>
          </cell>
          <cell r="B291" t="str">
            <v>Staff Allowance Not FBT - Therapeutic Goods Admin</v>
          </cell>
          <cell r="C291">
            <v>0</v>
          </cell>
          <cell r="D291">
            <v>7720.88</v>
          </cell>
          <cell r="E291">
            <v>-7720.88</v>
          </cell>
          <cell r="F291">
            <v>7720.88</v>
          </cell>
          <cell r="G291">
            <v>-7720.88</v>
          </cell>
          <cell r="H291">
            <v>0</v>
          </cell>
          <cell r="J291" t="str">
            <v>51110</v>
          </cell>
        </row>
        <row r="292">
          <cell r="A292" t="str">
            <v>51115</v>
          </cell>
          <cell r="B292" t="str">
            <v>Staff Separation and Redundancies</v>
          </cell>
          <cell r="C292">
            <v>0</v>
          </cell>
          <cell r="D292">
            <v>290434.90000000002</v>
          </cell>
          <cell r="E292">
            <v>-290434.90000000002</v>
          </cell>
          <cell r="F292">
            <v>290434.90000000002</v>
          </cell>
          <cell r="G292">
            <v>-290434.90000000002</v>
          </cell>
          <cell r="H292">
            <v>0</v>
          </cell>
          <cell r="J292" t="str">
            <v>51115</v>
          </cell>
        </row>
        <row r="294">
          <cell r="B294" t="str">
            <v>42 Temporary Labour Hire</v>
          </cell>
        </row>
        <row r="295">
          <cell r="A295" t="str">
            <v>53515</v>
          </cell>
          <cell r="B295" t="str">
            <v>Contractors- Labour Hire</v>
          </cell>
          <cell r="C295">
            <v>201393.17</v>
          </cell>
          <cell r="D295">
            <v>2039739.12</v>
          </cell>
          <cell r="E295">
            <v>-1838345.95</v>
          </cell>
          <cell r="F295">
            <v>2039739.12</v>
          </cell>
          <cell r="G295">
            <v>-1838345.95</v>
          </cell>
          <cell r="H295">
            <v>0</v>
          </cell>
          <cell r="J295" t="str">
            <v>53515</v>
          </cell>
        </row>
        <row r="297">
          <cell r="B297" t="str">
            <v>43 Workers Compensation</v>
          </cell>
        </row>
        <row r="298">
          <cell r="A298" t="str">
            <v>52090</v>
          </cell>
          <cell r="B298" t="str">
            <v>Workers Compensation Claims</v>
          </cell>
          <cell r="C298">
            <v>0</v>
          </cell>
          <cell r="D298">
            <v>-3333.75</v>
          </cell>
          <cell r="E298">
            <v>3333.75</v>
          </cell>
          <cell r="F298">
            <v>-3333.75</v>
          </cell>
          <cell r="G298">
            <v>3333.75</v>
          </cell>
          <cell r="H298">
            <v>533082.049999999</v>
          </cell>
          <cell r="J298" t="str">
            <v>52090</v>
          </cell>
        </row>
        <row r="299">
          <cell r="A299" t="str">
            <v>52095</v>
          </cell>
          <cell r="B299" t="str">
            <v>Workers Compensation premiums (Comcare)</v>
          </cell>
          <cell r="C299">
            <v>30074.49</v>
          </cell>
          <cell r="D299">
            <v>458085.4</v>
          </cell>
          <cell r="E299">
            <v>-428010.91</v>
          </cell>
          <cell r="F299">
            <v>458085.4</v>
          </cell>
          <cell r="G299">
            <v>-428010.91</v>
          </cell>
          <cell r="H299">
            <v>0</v>
          </cell>
          <cell r="J299" t="str">
            <v>52095</v>
          </cell>
        </row>
        <row r="301">
          <cell r="B301" t="str">
            <v>44 Recruitment and Transfer Expenses</v>
          </cell>
        </row>
        <row r="302">
          <cell r="A302" t="str">
            <v>52045</v>
          </cell>
          <cell r="B302" t="str">
            <v>Staff Recruitment Costs - Advertising</v>
          </cell>
          <cell r="C302">
            <v>7493.4</v>
          </cell>
          <cell r="D302">
            <v>64316.33</v>
          </cell>
          <cell r="E302">
            <v>-56822.93</v>
          </cell>
          <cell r="F302">
            <v>64316.33</v>
          </cell>
          <cell r="G302">
            <v>-56822.93</v>
          </cell>
          <cell r="H302">
            <v>26002.36</v>
          </cell>
          <cell r="J302" t="str">
            <v>52045</v>
          </cell>
        </row>
        <row r="303">
          <cell r="A303" t="str">
            <v>52050</v>
          </cell>
          <cell r="B303" t="str">
            <v>Staff Recruitment Costs - Medical Examination</v>
          </cell>
          <cell r="C303">
            <v>528</v>
          </cell>
          <cell r="D303">
            <v>3965.29</v>
          </cell>
          <cell r="E303">
            <v>-3437.29</v>
          </cell>
          <cell r="F303">
            <v>3965.29</v>
          </cell>
          <cell r="G303">
            <v>-3437.29</v>
          </cell>
          <cell r="H303">
            <v>0</v>
          </cell>
          <cell r="J303" t="str">
            <v>52050</v>
          </cell>
        </row>
        <row r="304">
          <cell r="A304" t="str">
            <v>52055</v>
          </cell>
          <cell r="B304" t="str">
            <v>Staff Recruitment Costs - Other expenses - eg removal</v>
          </cell>
          <cell r="C304">
            <v>960</v>
          </cell>
          <cell r="D304">
            <v>73584.320000000007</v>
          </cell>
          <cell r="E304">
            <v>-72624.320000000007</v>
          </cell>
          <cell r="F304">
            <v>73584.320000000007</v>
          </cell>
          <cell r="G304">
            <v>-72624.320000000007</v>
          </cell>
          <cell r="H304">
            <v>0</v>
          </cell>
          <cell r="J304" t="str">
            <v>52055</v>
          </cell>
        </row>
        <row r="305">
          <cell r="A305" t="str">
            <v>52060</v>
          </cell>
          <cell r="B305" t="str">
            <v>Staff Recruitment Costs - Police Staff Record Check</v>
          </cell>
          <cell r="C305">
            <v>98.19</v>
          </cell>
          <cell r="D305">
            <v>2029.17</v>
          </cell>
          <cell r="E305">
            <v>-1930.98</v>
          </cell>
          <cell r="F305">
            <v>2029.17</v>
          </cell>
          <cell r="G305">
            <v>-1930.98</v>
          </cell>
          <cell r="H305">
            <v>0</v>
          </cell>
          <cell r="J305" t="str">
            <v>52060</v>
          </cell>
        </row>
        <row r="306">
          <cell r="A306" t="str">
            <v>52075</v>
          </cell>
          <cell r="B306" t="str">
            <v>Staff Transfer Costs</v>
          </cell>
          <cell r="C306">
            <v>0</v>
          </cell>
          <cell r="D306">
            <v>-200</v>
          </cell>
          <cell r="E306">
            <v>200</v>
          </cell>
          <cell r="F306">
            <v>-200</v>
          </cell>
          <cell r="G306">
            <v>200</v>
          </cell>
          <cell r="H306">
            <v>0</v>
          </cell>
          <cell r="J306" t="str">
            <v>52075</v>
          </cell>
        </row>
        <row r="307">
          <cell r="A307" t="str">
            <v>52085</v>
          </cell>
          <cell r="B307" t="str">
            <v>Agency Fees</v>
          </cell>
          <cell r="C307">
            <v>37116.99</v>
          </cell>
          <cell r="D307">
            <v>795756.61</v>
          </cell>
          <cell r="E307">
            <v>-758639.62</v>
          </cell>
          <cell r="F307">
            <v>795756.61</v>
          </cell>
          <cell r="G307">
            <v>-758639.62</v>
          </cell>
          <cell r="H307">
            <v>0</v>
          </cell>
          <cell r="J307" t="str">
            <v>52085</v>
          </cell>
        </row>
        <row r="309">
          <cell r="B309" t="str">
            <v>45 Training Costs</v>
          </cell>
        </row>
        <row r="310">
          <cell r="A310" t="str">
            <v>52020</v>
          </cell>
          <cell r="B310" t="str">
            <v>Reimbursement/ Payment of  HECS</v>
          </cell>
          <cell r="C310">
            <v>0</v>
          </cell>
          <cell r="D310">
            <v>0</v>
          </cell>
          <cell r="E310">
            <v>0</v>
          </cell>
          <cell r="F310">
            <v>0</v>
          </cell>
          <cell r="G310">
            <v>0</v>
          </cell>
          <cell r="H310">
            <v>0</v>
          </cell>
          <cell r="J310" t="str">
            <v>52020</v>
          </cell>
        </row>
        <row r="311">
          <cell r="A311" t="str">
            <v>52025</v>
          </cell>
          <cell r="B311" t="str">
            <v>Reimbursement/ Payment of Study Assistance</v>
          </cell>
          <cell r="C311">
            <v>1052</v>
          </cell>
          <cell r="D311">
            <v>0</v>
          </cell>
          <cell r="E311">
            <v>1052</v>
          </cell>
          <cell r="F311">
            <v>0</v>
          </cell>
          <cell r="G311">
            <v>1052</v>
          </cell>
          <cell r="H311">
            <v>0</v>
          </cell>
          <cell r="J311" t="str">
            <v>52025</v>
          </cell>
        </row>
        <row r="312">
          <cell r="A312" t="str">
            <v>52065</v>
          </cell>
          <cell r="B312" t="str">
            <v>Staff Training Costs</v>
          </cell>
          <cell r="C312">
            <v>15968.28</v>
          </cell>
          <cell r="D312">
            <v>486937.06</v>
          </cell>
          <cell r="E312">
            <v>-470968.78</v>
          </cell>
          <cell r="F312">
            <v>486937.06</v>
          </cell>
          <cell r="G312">
            <v>-470968.78</v>
          </cell>
          <cell r="H312">
            <v>481561.11000000202</v>
          </cell>
          <cell r="J312" t="str">
            <v>52065</v>
          </cell>
        </row>
        <row r="313">
          <cell r="A313" t="str">
            <v>52070</v>
          </cell>
          <cell r="B313" t="str">
            <v>Staff Training -TRAVEL Costs</v>
          </cell>
          <cell r="C313">
            <v>0</v>
          </cell>
          <cell r="D313">
            <v>1573.59</v>
          </cell>
          <cell r="E313">
            <v>-1573.59</v>
          </cell>
          <cell r="F313">
            <v>1573.59</v>
          </cell>
          <cell r="G313">
            <v>-1573.59</v>
          </cell>
          <cell r="H313">
            <v>0</v>
          </cell>
          <cell r="J313" t="str">
            <v>52070</v>
          </cell>
        </row>
        <row r="315">
          <cell r="B315" t="str">
            <v>46 Other Staff Expenses</v>
          </cell>
        </row>
        <row r="316">
          <cell r="A316" t="str">
            <v>51130</v>
          </cell>
          <cell r="B316" t="str">
            <v>SES Vehicle Schemes</v>
          </cell>
          <cell r="C316">
            <v>22652.34</v>
          </cell>
          <cell r="D316">
            <v>154741.73000000001</v>
          </cell>
          <cell r="E316">
            <v>-132089.39000000001</v>
          </cell>
          <cell r="F316">
            <v>154741.73000000001</v>
          </cell>
          <cell r="G316">
            <v>-132089.39000000001</v>
          </cell>
          <cell r="H316">
            <v>0</v>
          </cell>
          <cell r="J316" t="str">
            <v>51130</v>
          </cell>
        </row>
        <row r="317">
          <cell r="A317" t="str">
            <v>52005</v>
          </cell>
          <cell r="B317" t="str">
            <v>ComSuper - Administrative fees - Therapeutics Goods Admin</v>
          </cell>
          <cell r="C317">
            <v>0</v>
          </cell>
          <cell r="D317">
            <v>0</v>
          </cell>
          <cell r="E317">
            <v>0</v>
          </cell>
          <cell r="F317">
            <v>0</v>
          </cell>
          <cell r="G317">
            <v>0</v>
          </cell>
          <cell r="H317">
            <v>0</v>
          </cell>
          <cell r="J317" t="str">
            <v>52005</v>
          </cell>
        </row>
        <row r="318">
          <cell r="A318" t="str">
            <v>52010</v>
          </cell>
          <cell r="B318" t="str">
            <v>OH&amp;S</v>
          </cell>
          <cell r="C318">
            <v>80.180000000000007</v>
          </cell>
          <cell r="D318">
            <v>55301.78</v>
          </cell>
          <cell r="E318">
            <v>-55221.599999999999</v>
          </cell>
          <cell r="F318">
            <v>55301.78</v>
          </cell>
          <cell r="G318">
            <v>-55221.599999999999</v>
          </cell>
          <cell r="H318">
            <v>0</v>
          </cell>
          <cell r="J318" t="str">
            <v>52010</v>
          </cell>
        </row>
        <row r="319">
          <cell r="A319" t="str">
            <v>52015</v>
          </cell>
          <cell r="B319" t="str">
            <v>Other Employee Expenses</v>
          </cell>
          <cell r="C319">
            <v>867.73</v>
          </cell>
          <cell r="D319">
            <v>271356.44</v>
          </cell>
          <cell r="E319">
            <v>-270488.71000000002</v>
          </cell>
          <cell r="F319">
            <v>271356.44</v>
          </cell>
          <cell r="G319">
            <v>-270488.71000000002</v>
          </cell>
          <cell r="H319">
            <v>266540.96000000002</v>
          </cell>
          <cell r="J319" t="str">
            <v>52015</v>
          </cell>
        </row>
        <row r="320">
          <cell r="A320" t="str">
            <v>52030</v>
          </cell>
          <cell r="B320" t="str">
            <v>Staff Allowance not FBT</v>
          </cell>
          <cell r="C320">
            <v>0</v>
          </cell>
          <cell r="D320">
            <v>0</v>
          </cell>
          <cell r="E320">
            <v>0</v>
          </cell>
          <cell r="F320">
            <v>0</v>
          </cell>
          <cell r="G320">
            <v>0</v>
          </cell>
          <cell r="H320">
            <v>0</v>
          </cell>
          <cell r="J320" t="str">
            <v>52030</v>
          </cell>
        </row>
        <row r="321">
          <cell r="A321" t="str">
            <v>52035</v>
          </cell>
          <cell r="B321" t="str">
            <v>Staff Conference/Seminar fees</v>
          </cell>
          <cell r="C321">
            <v>7.5</v>
          </cell>
          <cell r="D321">
            <v>49361.96</v>
          </cell>
          <cell r="E321">
            <v>-49354.46</v>
          </cell>
          <cell r="F321">
            <v>49361.96</v>
          </cell>
          <cell r="G321">
            <v>-49354.46</v>
          </cell>
          <cell r="H321">
            <v>0</v>
          </cell>
          <cell r="J321" t="str">
            <v>52035</v>
          </cell>
        </row>
        <row r="322">
          <cell r="A322" t="str">
            <v>52040</v>
          </cell>
          <cell r="B322" t="str">
            <v>Staff Organisation Membership Fees - Job related</v>
          </cell>
          <cell r="C322">
            <v>3906</v>
          </cell>
          <cell r="D322">
            <v>4314.17</v>
          </cell>
          <cell r="E322">
            <v>-408.17</v>
          </cell>
          <cell r="F322">
            <v>4314.17</v>
          </cell>
          <cell r="G322">
            <v>-408.17</v>
          </cell>
          <cell r="H322">
            <v>0</v>
          </cell>
          <cell r="J322" t="str">
            <v>52040</v>
          </cell>
        </row>
        <row r="323">
          <cell r="A323" t="str">
            <v>52080</v>
          </cell>
          <cell r="B323" t="str">
            <v>Vaccinations</v>
          </cell>
          <cell r="C323">
            <v>0</v>
          </cell>
          <cell r="D323">
            <v>177.32</v>
          </cell>
          <cell r="E323">
            <v>-177.32</v>
          </cell>
          <cell r="F323">
            <v>177.32</v>
          </cell>
          <cell r="G323">
            <v>-177.32</v>
          </cell>
          <cell r="H323">
            <v>0</v>
          </cell>
          <cell r="J323" t="str">
            <v>52080</v>
          </cell>
        </row>
        <row r="325">
          <cell r="B325" t="str">
            <v>47 Fringe Benefit Tax</v>
          </cell>
        </row>
        <row r="326">
          <cell r="A326" t="str">
            <v>51020</v>
          </cell>
          <cell r="B326" t="str">
            <v>FBT Payment</v>
          </cell>
          <cell r="C326">
            <v>18341.189999999999</v>
          </cell>
          <cell r="D326">
            <v>81524.179999999993</v>
          </cell>
          <cell r="E326">
            <v>-63182.99</v>
          </cell>
          <cell r="F326">
            <v>81524.179999999993</v>
          </cell>
          <cell r="G326">
            <v>-63182.99</v>
          </cell>
          <cell r="H326">
            <v>0</v>
          </cell>
          <cell r="J326" t="str">
            <v>51020</v>
          </cell>
        </row>
        <row r="328">
          <cell r="B328" t="str">
            <v>TOTAL EMPLOYEE EXPENSES</v>
          </cell>
          <cell r="C328">
            <v>3301357.16</v>
          </cell>
          <cell r="D328">
            <v>47178964.770000003</v>
          </cell>
          <cell r="E328">
            <v>-43877607.609999999</v>
          </cell>
          <cell r="F328">
            <v>47178964.770000003</v>
          </cell>
          <cell r="G328">
            <v>-43877607.609999999</v>
          </cell>
          <cell r="H328">
            <v>46798055.219999999</v>
          </cell>
        </row>
        <row r="329">
          <cell r="C329" t="str">
            <v>-</v>
          </cell>
          <cell r="D329" t="str">
            <v>-</v>
          </cell>
          <cell r="E329" t="str">
            <v>-</v>
          </cell>
          <cell r="F329" t="str">
            <v>-</v>
          </cell>
          <cell r="G329" t="str">
            <v>-</v>
          </cell>
          <cell r="H329" t="str">
            <v>-</v>
          </cell>
        </row>
        <row r="330">
          <cell r="B330" t="str">
            <v>Suppliers Expenses</v>
          </cell>
        </row>
        <row r="332">
          <cell r="B332" t="str">
            <v>48 Committee Expenses</v>
          </cell>
        </row>
        <row r="333">
          <cell r="A333" t="str">
            <v>57005</v>
          </cell>
          <cell r="B333" t="str">
            <v>Committee Incidentals</v>
          </cell>
          <cell r="C333">
            <v>6006.48</v>
          </cell>
          <cell r="D333">
            <v>199734.54</v>
          </cell>
          <cell r="E333">
            <v>-193728.06</v>
          </cell>
          <cell r="F333">
            <v>199734.54</v>
          </cell>
          <cell r="G333">
            <v>-193728.06</v>
          </cell>
          <cell r="H333">
            <v>1054603.26</v>
          </cell>
          <cell r="J333" t="str">
            <v>57005</v>
          </cell>
        </row>
        <row r="334">
          <cell r="A334" t="str">
            <v>57010</v>
          </cell>
          <cell r="B334" t="str">
            <v>Fees/Wages - Chair, Board, Members</v>
          </cell>
          <cell r="C334">
            <v>7698.4</v>
          </cell>
          <cell r="D334">
            <v>424927.02</v>
          </cell>
          <cell r="E334">
            <v>-417228.62</v>
          </cell>
          <cell r="F334">
            <v>424927.02</v>
          </cell>
          <cell r="G334">
            <v>-417228.62</v>
          </cell>
          <cell r="H334">
            <v>0</v>
          </cell>
          <cell r="J334" t="str">
            <v>57010</v>
          </cell>
        </row>
        <row r="335">
          <cell r="A335" t="str">
            <v>57015</v>
          </cell>
          <cell r="B335" t="str">
            <v>Superannuation - Chair, Board, Members</v>
          </cell>
          <cell r="C335">
            <v>8988.58</v>
          </cell>
          <cell r="D335">
            <v>50336.45</v>
          </cell>
          <cell r="E335">
            <v>-41347.870000000003</v>
          </cell>
          <cell r="F335">
            <v>50336.45</v>
          </cell>
          <cell r="G335">
            <v>-41347.870000000003</v>
          </cell>
          <cell r="H335">
            <v>0</v>
          </cell>
          <cell r="J335" t="str">
            <v>57015</v>
          </cell>
        </row>
        <row r="337">
          <cell r="B337" t="str">
            <v>49 Consultants and Contractors</v>
          </cell>
        </row>
        <row r="338">
          <cell r="A338" t="str">
            <v>53510</v>
          </cell>
          <cell r="B338" t="str">
            <v>Consultants</v>
          </cell>
          <cell r="C338">
            <v>52197.5</v>
          </cell>
          <cell r="D338">
            <v>1452423.19</v>
          </cell>
          <cell r="E338">
            <v>-1400225.69</v>
          </cell>
          <cell r="F338">
            <v>1452423.19</v>
          </cell>
          <cell r="G338">
            <v>-1400225.69</v>
          </cell>
          <cell r="H338">
            <v>1845049.68</v>
          </cell>
          <cell r="J338" t="str">
            <v>53510</v>
          </cell>
        </row>
        <row r="339">
          <cell r="A339" t="str">
            <v>53516</v>
          </cell>
          <cell r="B339" t="str">
            <v>Contractors- Fee for Service</v>
          </cell>
          <cell r="C339">
            <v>20580</v>
          </cell>
          <cell r="D339">
            <v>0</v>
          </cell>
          <cell r="E339">
            <v>20580</v>
          </cell>
          <cell r="F339">
            <v>0</v>
          </cell>
          <cell r="G339">
            <v>20580</v>
          </cell>
          <cell r="H339">
            <v>1905095.2</v>
          </cell>
          <cell r="J339" t="str">
            <v>53516</v>
          </cell>
        </row>
        <row r="341">
          <cell r="B341" t="str">
            <v>50 Library Supplies</v>
          </cell>
        </row>
        <row r="342">
          <cell r="A342" t="str">
            <v>53550</v>
          </cell>
          <cell r="B342" t="str">
            <v>Branch Library Supplies</v>
          </cell>
          <cell r="C342">
            <v>831.2</v>
          </cell>
          <cell r="D342">
            <v>325727.46000000002</v>
          </cell>
          <cell r="E342">
            <v>-324896.26</v>
          </cell>
          <cell r="F342">
            <v>325727.46000000002</v>
          </cell>
          <cell r="G342">
            <v>-324896.26</v>
          </cell>
          <cell r="H342">
            <v>41680.92</v>
          </cell>
          <cell r="J342" t="str">
            <v>53550</v>
          </cell>
        </row>
        <row r="344">
          <cell r="B344" t="str">
            <v>51 Office Expenses</v>
          </cell>
        </row>
        <row r="345">
          <cell r="A345" t="str">
            <v>53505</v>
          </cell>
          <cell r="B345" t="str">
            <v>Computer consumables</v>
          </cell>
          <cell r="C345">
            <v>0</v>
          </cell>
          <cell r="D345">
            <v>7759.2</v>
          </cell>
          <cell r="E345">
            <v>-7759.2</v>
          </cell>
          <cell r="F345">
            <v>7759.2</v>
          </cell>
          <cell r="G345">
            <v>-7759.2</v>
          </cell>
          <cell r="H345">
            <v>0</v>
          </cell>
          <cell r="J345" t="str">
            <v>53505</v>
          </cell>
        </row>
        <row r="346">
          <cell r="A346" t="str">
            <v>53535</v>
          </cell>
          <cell r="B346" t="str">
            <v>Hire of Equipment</v>
          </cell>
          <cell r="C346">
            <v>4507.79</v>
          </cell>
          <cell r="D346">
            <v>3252.74</v>
          </cell>
          <cell r="E346">
            <v>1255.05</v>
          </cell>
          <cell r="F346">
            <v>3252.74</v>
          </cell>
          <cell r="G346">
            <v>1255.05</v>
          </cell>
          <cell r="H346">
            <v>0</v>
          </cell>
          <cell r="J346" t="str">
            <v>53535</v>
          </cell>
        </row>
        <row r="347">
          <cell r="A347" t="str">
            <v>53565</v>
          </cell>
          <cell r="B347" t="str">
            <v>Newspapers</v>
          </cell>
          <cell r="C347">
            <v>68.36</v>
          </cell>
          <cell r="D347">
            <v>2134.16</v>
          </cell>
          <cell r="E347">
            <v>-2065.8000000000002</v>
          </cell>
          <cell r="F347">
            <v>2134.16</v>
          </cell>
          <cell r="G347">
            <v>-2065.8000000000002</v>
          </cell>
          <cell r="H347">
            <v>0</v>
          </cell>
          <cell r="J347" t="str">
            <v>53565</v>
          </cell>
        </row>
        <row r="348">
          <cell r="A348" t="str">
            <v>53570</v>
          </cell>
          <cell r="B348" t="str">
            <v>Office Consumables &amp; Stationery</v>
          </cell>
          <cell r="C348">
            <v>22494.3</v>
          </cell>
          <cell r="D348">
            <v>386545.16</v>
          </cell>
          <cell r="E348">
            <v>-364050.86</v>
          </cell>
          <cell r="F348">
            <v>386545.16</v>
          </cell>
          <cell r="G348">
            <v>-364050.86</v>
          </cell>
          <cell r="H348">
            <v>528914.12000000104</v>
          </cell>
          <cell r="J348" t="str">
            <v>53570</v>
          </cell>
        </row>
        <row r="349">
          <cell r="A349" t="str">
            <v>53575</v>
          </cell>
          <cell r="B349" t="str">
            <v>Office Equipment Leases &amp; Rental</v>
          </cell>
          <cell r="C349">
            <v>2217.36</v>
          </cell>
          <cell r="D349">
            <v>7433.59</v>
          </cell>
          <cell r="E349">
            <v>-5216.2299999999996</v>
          </cell>
          <cell r="F349">
            <v>7433.59</v>
          </cell>
          <cell r="G349">
            <v>-5216.2299999999996</v>
          </cell>
          <cell r="H349">
            <v>0</v>
          </cell>
          <cell r="J349" t="str">
            <v>53575</v>
          </cell>
        </row>
        <row r="350">
          <cell r="A350" t="str">
            <v>53580</v>
          </cell>
          <cell r="B350" t="str">
            <v>Office Equipment Repair and Service Charges</v>
          </cell>
          <cell r="C350">
            <v>1222</v>
          </cell>
          <cell r="D350">
            <v>4753.92</v>
          </cell>
          <cell r="E350">
            <v>-3531.92</v>
          </cell>
          <cell r="F350">
            <v>4753.92</v>
          </cell>
          <cell r="G350">
            <v>-3531.92</v>
          </cell>
          <cell r="H350">
            <v>0</v>
          </cell>
          <cell r="J350" t="str">
            <v>53580</v>
          </cell>
        </row>
        <row r="351">
          <cell r="A351" t="str">
            <v>53595</v>
          </cell>
          <cell r="B351" t="str">
            <v>Photocopier, Fax, Printer</v>
          </cell>
          <cell r="C351">
            <v>8137.55</v>
          </cell>
          <cell r="D351">
            <v>101800.15</v>
          </cell>
          <cell r="E351">
            <v>-93662.6</v>
          </cell>
          <cell r="F351">
            <v>101800.15</v>
          </cell>
          <cell r="G351">
            <v>-93662.6</v>
          </cell>
          <cell r="H351">
            <v>0</v>
          </cell>
          <cell r="J351" t="str">
            <v>53595</v>
          </cell>
        </row>
        <row r="352">
          <cell r="A352" t="str">
            <v>53600</v>
          </cell>
          <cell r="B352" t="str">
            <v>Printing - General</v>
          </cell>
          <cell r="C352">
            <v>212.73</v>
          </cell>
          <cell r="D352">
            <v>50514.87</v>
          </cell>
          <cell r="E352">
            <v>-50302.14</v>
          </cell>
          <cell r="F352">
            <v>50514.87</v>
          </cell>
          <cell r="G352">
            <v>-50302.14</v>
          </cell>
          <cell r="H352">
            <v>0</v>
          </cell>
          <cell r="J352" t="str">
            <v>53600</v>
          </cell>
        </row>
        <row r="354">
          <cell r="B354" t="str">
            <v>52 Freight</v>
          </cell>
        </row>
        <row r="355">
          <cell r="A355" t="str">
            <v>53520</v>
          </cell>
          <cell r="B355" t="str">
            <v>Courier (includes Air Freight)</v>
          </cell>
          <cell r="C355">
            <v>11774.14</v>
          </cell>
          <cell r="D355">
            <v>128651.68</v>
          </cell>
          <cell r="E355">
            <v>-116877.54</v>
          </cell>
          <cell r="F355">
            <v>128651.68</v>
          </cell>
          <cell r="G355">
            <v>-116877.54</v>
          </cell>
          <cell r="H355">
            <v>136457.51999999999</v>
          </cell>
          <cell r="J355" t="str">
            <v>53520</v>
          </cell>
        </row>
        <row r="357">
          <cell r="B357" t="str">
            <v>53 Promotional and Communications</v>
          </cell>
        </row>
        <row r="358">
          <cell r="A358" t="str">
            <v>53305</v>
          </cell>
          <cell r="B358" t="str">
            <v>Advertising</v>
          </cell>
          <cell r="C358">
            <v>0</v>
          </cell>
          <cell r="D358">
            <v>6874.88</v>
          </cell>
          <cell r="E358">
            <v>-6874.88</v>
          </cell>
          <cell r="F358">
            <v>6874.88</v>
          </cell>
          <cell r="G358">
            <v>-6874.88</v>
          </cell>
          <cell r="H358">
            <v>211377.76</v>
          </cell>
          <cell r="J358" t="str">
            <v>53305</v>
          </cell>
        </row>
        <row r="359">
          <cell r="A359" t="str">
            <v>53310</v>
          </cell>
          <cell r="B359" t="str">
            <v>Forms and Publications</v>
          </cell>
          <cell r="C359">
            <v>8402.77</v>
          </cell>
          <cell r="D359">
            <v>19214.939999999999</v>
          </cell>
          <cell r="E359">
            <v>-10812.17</v>
          </cell>
          <cell r="F359">
            <v>19214.939999999999</v>
          </cell>
          <cell r="G359">
            <v>-10812.17</v>
          </cell>
          <cell r="H359">
            <v>22212</v>
          </cell>
          <cell r="J359" t="str">
            <v>53310</v>
          </cell>
        </row>
        <row r="360">
          <cell r="A360" t="str">
            <v>53315</v>
          </cell>
          <cell r="B360" t="str">
            <v>Graphic Design</v>
          </cell>
          <cell r="C360">
            <v>0</v>
          </cell>
          <cell r="D360">
            <v>0</v>
          </cell>
          <cell r="E360">
            <v>0</v>
          </cell>
          <cell r="F360">
            <v>0</v>
          </cell>
          <cell r="G360">
            <v>0</v>
          </cell>
          <cell r="H360">
            <v>0</v>
          </cell>
          <cell r="J360" t="str">
            <v>53315</v>
          </cell>
        </row>
        <row r="361">
          <cell r="A361" t="str">
            <v>53320</v>
          </cell>
          <cell r="B361" t="str">
            <v>Media Monitors</v>
          </cell>
          <cell r="C361">
            <v>0</v>
          </cell>
          <cell r="D361">
            <v>0</v>
          </cell>
          <cell r="E361">
            <v>0</v>
          </cell>
          <cell r="F361">
            <v>0</v>
          </cell>
          <cell r="G361">
            <v>0</v>
          </cell>
          <cell r="H361">
            <v>0</v>
          </cell>
          <cell r="J361" t="str">
            <v>53320</v>
          </cell>
        </row>
        <row r="362">
          <cell r="A362" t="str">
            <v>53325</v>
          </cell>
          <cell r="B362" t="str">
            <v>Printing - Communications</v>
          </cell>
          <cell r="C362">
            <v>0</v>
          </cell>
          <cell r="D362">
            <v>11407.59</v>
          </cell>
          <cell r="E362">
            <v>-11407.59</v>
          </cell>
          <cell r="F362">
            <v>11407.59</v>
          </cell>
          <cell r="G362">
            <v>-11407.59</v>
          </cell>
          <cell r="H362">
            <v>0</v>
          </cell>
          <cell r="J362" t="str">
            <v>53325</v>
          </cell>
        </row>
        <row r="363">
          <cell r="A363" t="str">
            <v>53330</v>
          </cell>
          <cell r="B363" t="str">
            <v>Public Relations</v>
          </cell>
          <cell r="C363">
            <v>15482.52</v>
          </cell>
          <cell r="D363">
            <v>167726.87</v>
          </cell>
          <cell r="E363">
            <v>-152244.35</v>
          </cell>
          <cell r="F363">
            <v>167726.87</v>
          </cell>
          <cell r="G363">
            <v>-152244.35</v>
          </cell>
          <cell r="H363">
            <v>0</v>
          </cell>
          <cell r="J363" t="str">
            <v>53330</v>
          </cell>
        </row>
        <row r="364">
          <cell r="A364" t="str">
            <v>53335</v>
          </cell>
          <cell r="B364" t="str">
            <v>Subscriptions</v>
          </cell>
          <cell r="C364">
            <v>1441.4</v>
          </cell>
          <cell r="D364">
            <v>1946.35</v>
          </cell>
          <cell r="E364">
            <v>-504.95</v>
          </cell>
          <cell r="F364">
            <v>1946.35</v>
          </cell>
          <cell r="G364">
            <v>-504.95</v>
          </cell>
          <cell r="H364">
            <v>0</v>
          </cell>
          <cell r="J364" t="str">
            <v>53335</v>
          </cell>
        </row>
        <row r="366">
          <cell r="B366" t="str">
            <v>54 Hospitality</v>
          </cell>
        </row>
        <row r="367">
          <cell r="A367" t="str">
            <v>53585</v>
          </cell>
          <cell r="B367" t="str">
            <v>Official Hospitality Entertainment - FBT Liable</v>
          </cell>
          <cell r="C367">
            <v>261.36</v>
          </cell>
          <cell r="D367">
            <v>52</v>
          </cell>
          <cell r="E367">
            <v>209.36</v>
          </cell>
          <cell r="F367">
            <v>52</v>
          </cell>
          <cell r="G367">
            <v>209.36</v>
          </cell>
          <cell r="H367">
            <v>0</v>
          </cell>
          <cell r="J367" t="str">
            <v>53585</v>
          </cell>
        </row>
        <row r="368">
          <cell r="A368" t="str">
            <v>53590</v>
          </cell>
          <cell r="B368" t="str">
            <v>Official Hospitality Entertainment - NOT FBT Liable</v>
          </cell>
          <cell r="C368">
            <v>0</v>
          </cell>
          <cell r="D368">
            <v>2241.0700000000002</v>
          </cell>
          <cell r="E368">
            <v>-2241.0700000000002</v>
          </cell>
          <cell r="F368">
            <v>2241.0700000000002</v>
          </cell>
          <cell r="G368">
            <v>-2241.0700000000002</v>
          </cell>
          <cell r="H368">
            <v>0</v>
          </cell>
          <cell r="J368" t="str">
            <v>53590</v>
          </cell>
        </row>
        <row r="370">
          <cell r="B370" t="str">
            <v>55 Domestic Travel</v>
          </cell>
        </row>
        <row r="371">
          <cell r="A371" t="str">
            <v>54105</v>
          </cell>
          <cell r="B371" t="str">
            <v>Domestic Fares</v>
          </cell>
          <cell r="C371">
            <v>39592.46</v>
          </cell>
          <cell r="D371">
            <v>729511.19819999998</v>
          </cell>
          <cell r="E371">
            <v>-689918.73820000002</v>
          </cell>
          <cell r="F371">
            <v>729511.19819999998</v>
          </cell>
          <cell r="G371">
            <v>-689918.73820000002</v>
          </cell>
          <cell r="H371">
            <v>1119806.06</v>
          </cell>
          <cell r="J371" t="str">
            <v>54105</v>
          </cell>
        </row>
        <row r="372">
          <cell r="A372" t="str">
            <v>54110</v>
          </cell>
          <cell r="B372" t="str">
            <v>Domestic Travel - Own Vehicle</v>
          </cell>
          <cell r="C372">
            <v>1601.8</v>
          </cell>
          <cell r="D372">
            <v>25620.89</v>
          </cell>
          <cell r="E372">
            <v>-24019.09</v>
          </cell>
          <cell r="F372">
            <v>25620.89</v>
          </cell>
          <cell r="G372">
            <v>-24019.09</v>
          </cell>
          <cell r="H372">
            <v>0</v>
          </cell>
          <cell r="J372" t="str">
            <v>54110</v>
          </cell>
        </row>
        <row r="373">
          <cell r="A373" t="str">
            <v>54115</v>
          </cell>
          <cell r="B373" t="str">
            <v>Domestic Travel Allowances - Accom, Meals &amp; Incid</v>
          </cell>
          <cell r="C373">
            <v>24224.44</v>
          </cell>
          <cell r="D373">
            <v>343782.16</v>
          </cell>
          <cell r="E373">
            <v>-319557.71999999997</v>
          </cell>
          <cell r="F373">
            <v>343782.16</v>
          </cell>
          <cell r="G373">
            <v>-319557.71999999997</v>
          </cell>
          <cell r="H373">
            <v>0</v>
          </cell>
          <cell r="J373" t="str">
            <v>54115</v>
          </cell>
        </row>
        <row r="374">
          <cell r="A374" t="str">
            <v>54120</v>
          </cell>
          <cell r="B374" t="str">
            <v>Domestic Travel Allow - Part Day (PAYG)</v>
          </cell>
          <cell r="C374">
            <v>385</v>
          </cell>
          <cell r="D374">
            <v>11658</v>
          </cell>
          <cell r="E374">
            <v>-11273</v>
          </cell>
          <cell r="F374">
            <v>11658</v>
          </cell>
          <cell r="G374">
            <v>-11273</v>
          </cell>
          <cell r="H374">
            <v>0</v>
          </cell>
          <cell r="J374" t="str">
            <v>54120</v>
          </cell>
        </row>
        <row r="375">
          <cell r="A375" t="str">
            <v>54125</v>
          </cell>
          <cell r="B375" t="str">
            <v>Parking Expenses</v>
          </cell>
          <cell r="C375">
            <v>-288.54000000000002</v>
          </cell>
          <cell r="D375">
            <v>11325.45</v>
          </cell>
          <cell r="E375">
            <v>-11613.99</v>
          </cell>
          <cell r="F375">
            <v>11325.45</v>
          </cell>
          <cell r="G375">
            <v>-11613.99</v>
          </cell>
          <cell r="H375">
            <v>0</v>
          </cell>
          <cell r="J375" t="str">
            <v>54125</v>
          </cell>
        </row>
        <row r="376">
          <cell r="A376" t="str">
            <v>54130</v>
          </cell>
          <cell r="B376" t="str">
            <v>Taxis</v>
          </cell>
          <cell r="C376">
            <v>6885.55</v>
          </cell>
          <cell r="D376">
            <v>116675.12</v>
          </cell>
          <cell r="E376">
            <v>-109789.57</v>
          </cell>
          <cell r="F376">
            <v>116675.12</v>
          </cell>
          <cell r="G376">
            <v>-109789.57</v>
          </cell>
          <cell r="H376">
            <v>0</v>
          </cell>
          <cell r="J376" t="str">
            <v>54130</v>
          </cell>
        </row>
        <row r="377">
          <cell r="A377" t="str">
            <v>54135</v>
          </cell>
          <cell r="B377" t="str">
            <v>Rental / Hire of Motor Vehicles</v>
          </cell>
          <cell r="C377">
            <v>-1213.8399999999999</v>
          </cell>
          <cell r="D377">
            <v>49723.7</v>
          </cell>
          <cell r="E377">
            <v>-50937.54</v>
          </cell>
          <cell r="F377">
            <v>49723.7</v>
          </cell>
          <cell r="G377">
            <v>-50937.54</v>
          </cell>
          <cell r="H377">
            <v>0</v>
          </cell>
          <cell r="J377" t="str">
            <v>54135</v>
          </cell>
        </row>
        <row r="379">
          <cell r="B379" t="str">
            <v>56 Overseas Travel</v>
          </cell>
        </row>
        <row r="380">
          <cell r="A380" t="str">
            <v>54205</v>
          </cell>
          <cell r="B380" t="str">
            <v>Overseas Fares</v>
          </cell>
          <cell r="C380">
            <v>-74579.100000000006</v>
          </cell>
          <cell r="D380">
            <v>674285.61</v>
          </cell>
          <cell r="E380">
            <v>-748864.71</v>
          </cell>
          <cell r="F380">
            <v>674285.61</v>
          </cell>
          <cell r="G380">
            <v>-748864.71</v>
          </cell>
          <cell r="H380">
            <v>1027903.28</v>
          </cell>
          <cell r="J380" t="str">
            <v>54205</v>
          </cell>
        </row>
        <row r="381">
          <cell r="A381" t="str">
            <v>54210</v>
          </cell>
          <cell r="B381" t="str">
            <v>Overseas Travel Allowances - Accom, Meals &amp; Incid</v>
          </cell>
          <cell r="C381">
            <v>11932.79</v>
          </cell>
          <cell r="D381">
            <v>336227.71</v>
          </cell>
          <cell r="E381">
            <v>-324294.92</v>
          </cell>
          <cell r="F381">
            <v>336227.71</v>
          </cell>
          <cell r="G381">
            <v>-324294.92</v>
          </cell>
          <cell r="H381">
            <v>0</v>
          </cell>
          <cell r="J381" t="str">
            <v>54210</v>
          </cell>
        </row>
        <row r="382">
          <cell r="A382" t="str">
            <v>54215</v>
          </cell>
          <cell r="B382" t="str">
            <v>Other Overseas Travel Expenses</v>
          </cell>
          <cell r="C382">
            <v>4850.6499999999996</v>
          </cell>
          <cell r="D382">
            <v>33921.040000000001</v>
          </cell>
          <cell r="E382">
            <v>-29070.39</v>
          </cell>
          <cell r="F382">
            <v>33921.040000000001</v>
          </cell>
          <cell r="G382">
            <v>-29070.39</v>
          </cell>
          <cell r="H382">
            <v>0</v>
          </cell>
          <cell r="J382" t="str">
            <v>54215</v>
          </cell>
        </row>
        <row r="383">
          <cell r="A383" t="str">
            <v>54225</v>
          </cell>
          <cell r="B383" t="str">
            <v>Non Staff  Travel Overseas</v>
          </cell>
          <cell r="C383">
            <v>0</v>
          </cell>
          <cell r="D383">
            <v>50.049999999999798</v>
          </cell>
          <cell r="E383">
            <v>-50.049999999999798</v>
          </cell>
          <cell r="F383">
            <v>50.049999999999798</v>
          </cell>
          <cell r="G383">
            <v>-50.049999999999798</v>
          </cell>
          <cell r="H383">
            <v>0</v>
          </cell>
          <cell r="J383" t="str">
            <v>54225</v>
          </cell>
        </row>
        <row r="385">
          <cell r="B385" t="str">
            <v>57 Laboratory Expenses</v>
          </cell>
        </row>
        <row r="386">
          <cell r="A386" t="str">
            <v>53710</v>
          </cell>
          <cell r="B386" t="str">
            <v>NATA fees</v>
          </cell>
          <cell r="C386">
            <v>0</v>
          </cell>
          <cell r="D386">
            <v>22125.38</v>
          </cell>
          <cell r="E386">
            <v>-22125.38</v>
          </cell>
          <cell r="F386">
            <v>22125.38</v>
          </cell>
          <cell r="G386">
            <v>-22125.38</v>
          </cell>
          <cell r="H386">
            <v>0</v>
          </cell>
          <cell r="J386" t="str">
            <v>53710</v>
          </cell>
        </row>
        <row r="387">
          <cell r="A387" t="str">
            <v>53720</v>
          </cell>
          <cell r="B387" t="str">
            <v>Laboratory Samples</v>
          </cell>
          <cell r="C387">
            <v>2695.59</v>
          </cell>
          <cell r="D387">
            <v>44664.29</v>
          </cell>
          <cell r="E387">
            <v>-41968.7</v>
          </cell>
          <cell r="F387">
            <v>44664.29</v>
          </cell>
          <cell r="G387">
            <v>-41968.7</v>
          </cell>
          <cell r="H387">
            <v>628680.72999999905</v>
          </cell>
          <cell r="J387" t="str">
            <v>53720</v>
          </cell>
        </row>
        <row r="388">
          <cell r="A388" t="str">
            <v>53730</v>
          </cell>
          <cell r="B388" t="str">
            <v>Laboratory Consumables</v>
          </cell>
          <cell r="C388">
            <v>45641.18</v>
          </cell>
          <cell r="D388">
            <v>477337.99</v>
          </cell>
          <cell r="E388">
            <v>-431696.81</v>
          </cell>
          <cell r="F388">
            <v>477337.99</v>
          </cell>
          <cell r="G388">
            <v>-431696.81</v>
          </cell>
          <cell r="H388">
            <v>0</v>
          </cell>
          <cell r="J388" t="str">
            <v>53730</v>
          </cell>
        </row>
        <row r="389">
          <cell r="A389" t="str">
            <v>53735</v>
          </cell>
          <cell r="B389" t="str">
            <v>Lab Equip, Maintenance, and Repairs</v>
          </cell>
          <cell r="C389">
            <v>0</v>
          </cell>
          <cell r="D389">
            <v>0</v>
          </cell>
          <cell r="E389">
            <v>0</v>
          </cell>
          <cell r="F389">
            <v>0</v>
          </cell>
          <cell r="G389">
            <v>0</v>
          </cell>
          <cell r="H389">
            <v>0</v>
          </cell>
          <cell r="J389" t="e">
            <v>#N/A</v>
          </cell>
        </row>
        <row r="391">
          <cell r="B391" t="str">
            <v>58 Mobile Phones</v>
          </cell>
        </row>
        <row r="392">
          <cell r="A392" t="str">
            <v>53560</v>
          </cell>
          <cell r="B392" t="str">
            <v>Mobile Phones Usage Charges</v>
          </cell>
          <cell r="C392">
            <v>-29.3</v>
          </cell>
          <cell r="D392">
            <v>49542.1</v>
          </cell>
          <cell r="E392">
            <v>-49571.4</v>
          </cell>
          <cell r="F392">
            <v>49542.1</v>
          </cell>
          <cell r="G392">
            <v>-49571.4</v>
          </cell>
          <cell r="H392">
            <v>64082.12</v>
          </cell>
          <cell r="J392" t="str">
            <v>53560</v>
          </cell>
        </row>
        <row r="394">
          <cell r="B394" t="str">
            <v>59 External Evaluators</v>
          </cell>
        </row>
        <row r="395">
          <cell r="A395" t="str">
            <v>53525</v>
          </cell>
          <cell r="B395" t="str">
            <v>External Evaluators</v>
          </cell>
          <cell r="C395">
            <v>160731.51999999999</v>
          </cell>
          <cell r="D395">
            <v>1676899.66</v>
          </cell>
          <cell r="E395">
            <v>-1516168.14</v>
          </cell>
          <cell r="F395">
            <v>1676899.66</v>
          </cell>
          <cell r="G395">
            <v>-1516168.14</v>
          </cell>
          <cell r="H395">
            <v>2574979.84</v>
          </cell>
          <cell r="J395" t="str">
            <v>53525</v>
          </cell>
        </row>
        <row r="397">
          <cell r="B397" t="str">
            <v>60 Unallocated Credit Card Expenses</v>
          </cell>
        </row>
        <row r="398">
          <cell r="A398" t="str">
            <v>53556</v>
          </cell>
          <cell r="B398" t="str">
            <v>Unidentified Credit Card Expenses</v>
          </cell>
          <cell r="C398">
            <v>49944.71</v>
          </cell>
          <cell r="D398">
            <v>1806.83</v>
          </cell>
          <cell r="E398">
            <v>48137.88</v>
          </cell>
          <cell r="F398">
            <v>1806.83</v>
          </cell>
          <cell r="G398">
            <v>48137.88</v>
          </cell>
          <cell r="H398">
            <v>0</v>
          </cell>
          <cell r="J398" t="str">
            <v>53556</v>
          </cell>
        </row>
        <row r="400">
          <cell r="B400" t="str">
            <v>61 Vehicles</v>
          </cell>
        </row>
        <row r="401">
          <cell r="A401" t="str">
            <v>55115</v>
          </cell>
          <cell r="B401" t="str">
            <v>Vehicle Costs</v>
          </cell>
          <cell r="C401">
            <v>4159.1499999999996</v>
          </cell>
          <cell r="D401">
            <v>96839.89</v>
          </cell>
          <cell r="E401">
            <v>-92680.74</v>
          </cell>
          <cell r="F401">
            <v>96839.89</v>
          </cell>
          <cell r="G401">
            <v>-92680.74</v>
          </cell>
          <cell r="H401">
            <v>56137.13</v>
          </cell>
          <cell r="J401" t="str">
            <v>55115</v>
          </cell>
        </row>
        <row r="403">
          <cell r="B403" t="str">
            <v>62 Miscellaneous Supplier Expenses</v>
          </cell>
        </row>
        <row r="404">
          <cell r="A404" t="str">
            <v>53350</v>
          </cell>
          <cell r="B404" t="str">
            <v>Branch Low Value Assets &lt; $2,000 (Not Assets)</v>
          </cell>
          <cell r="C404">
            <v>4536.3500000000004</v>
          </cell>
          <cell r="D404">
            <v>0</v>
          </cell>
          <cell r="E404">
            <v>4536.3500000000004</v>
          </cell>
          <cell r="F404">
            <v>0</v>
          </cell>
          <cell r="G404">
            <v>4536.3500000000004</v>
          </cell>
          <cell r="H404">
            <v>0</v>
          </cell>
          <cell r="J404" t="str">
            <v>53350</v>
          </cell>
        </row>
        <row r="405">
          <cell r="A405" t="str">
            <v>53502</v>
          </cell>
          <cell r="B405" t="str">
            <v>Catering (Non Hospitality)</v>
          </cell>
          <cell r="C405">
            <v>3935.02</v>
          </cell>
          <cell r="D405">
            <v>18366.099999999999</v>
          </cell>
          <cell r="E405">
            <v>-14431.08</v>
          </cell>
          <cell r="F405">
            <v>18366.099999999999</v>
          </cell>
          <cell r="G405">
            <v>-14431.08</v>
          </cell>
          <cell r="H405">
            <v>0</v>
          </cell>
          <cell r="J405" t="str">
            <v>53502</v>
          </cell>
        </row>
        <row r="406">
          <cell r="A406" t="str">
            <v>53555</v>
          </cell>
          <cell r="B406" t="str">
            <v>Miscellaneous</v>
          </cell>
          <cell r="C406">
            <v>615.27</v>
          </cell>
          <cell r="D406">
            <v>219027.37</v>
          </cell>
          <cell r="E406">
            <v>-218412.1</v>
          </cell>
          <cell r="F406">
            <v>219027.37</v>
          </cell>
          <cell r="G406">
            <v>-218412.1</v>
          </cell>
          <cell r="H406">
            <v>406748.68</v>
          </cell>
          <cell r="J406" t="str">
            <v>53555</v>
          </cell>
        </row>
        <row r="407">
          <cell r="A407" t="str">
            <v>53605</v>
          </cell>
          <cell r="B407" t="str">
            <v>Venue Hire</v>
          </cell>
          <cell r="C407">
            <v>9853.19</v>
          </cell>
          <cell r="D407">
            <v>88620.61</v>
          </cell>
          <cell r="E407">
            <v>-78767.42</v>
          </cell>
          <cell r="F407">
            <v>88620.61</v>
          </cell>
          <cell r="G407">
            <v>-78767.42</v>
          </cell>
          <cell r="H407">
            <v>0</v>
          </cell>
          <cell r="J407" t="str">
            <v>53605</v>
          </cell>
        </row>
        <row r="408">
          <cell r="A408" t="str">
            <v>53715</v>
          </cell>
          <cell r="B408" t="str">
            <v>National Serology Resch Lab</v>
          </cell>
          <cell r="C408">
            <v>0</v>
          </cell>
          <cell r="D408">
            <v>0</v>
          </cell>
          <cell r="E408">
            <v>0</v>
          </cell>
          <cell r="F408">
            <v>0</v>
          </cell>
          <cell r="G408">
            <v>0</v>
          </cell>
          <cell r="H408">
            <v>0</v>
          </cell>
          <cell r="J408" t="str">
            <v>53715</v>
          </cell>
        </row>
        <row r="409">
          <cell r="A409" t="str">
            <v>53750</v>
          </cell>
          <cell r="B409" t="str">
            <v>Credit Card Admin Costs</v>
          </cell>
          <cell r="C409">
            <v>0</v>
          </cell>
          <cell r="D409">
            <v>588.89</v>
          </cell>
          <cell r="E409">
            <v>-588.89</v>
          </cell>
          <cell r="F409">
            <v>588.89</v>
          </cell>
          <cell r="G409">
            <v>-588.89</v>
          </cell>
          <cell r="H409">
            <v>0</v>
          </cell>
          <cell r="J409" t="str">
            <v>53750</v>
          </cell>
        </row>
        <row r="410">
          <cell r="A410" t="str">
            <v>55010</v>
          </cell>
          <cell r="B410" t="str">
            <v>Gazettal Costs - NOT Recruitment</v>
          </cell>
          <cell r="C410">
            <v>2080</v>
          </cell>
          <cell r="D410">
            <v>33150</v>
          </cell>
          <cell r="E410">
            <v>-31070</v>
          </cell>
          <cell r="F410">
            <v>33150</v>
          </cell>
          <cell r="G410">
            <v>-31070</v>
          </cell>
          <cell r="H410">
            <v>0</v>
          </cell>
          <cell r="J410" t="str">
            <v>55010</v>
          </cell>
        </row>
        <row r="411">
          <cell r="A411" t="str">
            <v>59005</v>
          </cell>
          <cell r="B411" t="str">
            <v>Grants to AusAid</v>
          </cell>
          <cell r="C411">
            <v>0</v>
          </cell>
          <cell r="D411">
            <v>14216.52</v>
          </cell>
          <cell r="E411">
            <v>-14216.52</v>
          </cell>
          <cell r="F411">
            <v>14216.52</v>
          </cell>
          <cell r="G411">
            <v>-14216.52</v>
          </cell>
          <cell r="H411">
            <v>0</v>
          </cell>
          <cell r="J411" t="str">
            <v>59005</v>
          </cell>
        </row>
        <row r="413">
          <cell r="B413" t="str">
            <v>63 Branch Overheads</v>
          </cell>
        </row>
        <row r="414">
          <cell r="A414" t="str">
            <v>54505</v>
          </cell>
          <cell r="B414" t="str">
            <v>Branch Computer Depreciation</v>
          </cell>
          <cell r="C414">
            <v>2604.94</v>
          </cell>
          <cell r="D414">
            <v>0</v>
          </cell>
          <cell r="E414">
            <v>2604.94</v>
          </cell>
          <cell r="F414">
            <v>0</v>
          </cell>
          <cell r="G414">
            <v>2604.94</v>
          </cell>
          <cell r="H414">
            <v>727272.72</v>
          </cell>
          <cell r="J414" t="str">
            <v>54505</v>
          </cell>
        </row>
        <row r="415">
          <cell r="A415" t="str">
            <v>54515</v>
          </cell>
          <cell r="B415" t="str">
            <v>Branch Internally Developed Software Depreciation</v>
          </cell>
          <cell r="C415">
            <v>0</v>
          </cell>
          <cell r="D415">
            <v>0</v>
          </cell>
          <cell r="E415">
            <v>0</v>
          </cell>
          <cell r="F415">
            <v>0</v>
          </cell>
          <cell r="G415">
            <v>0</v>
          </cell>
          <cell r="H415">
            <v>0</v>
          </cell>
          <cell r="J415" t="str">
            <v>54515</v>
          </cell>
        </row>
        <row r="416">
          <cell r="A416" t="str">
            <v>54530</v>
          </cell>
          <cell r="B416" t="str">
            <v>Branch Office Depreciation</v>
          </cell>
          <cell r="C416">
            <v>2434.0700000000002</v>
          </cell>
          <cell r="D416">
            <v>0</v>
          </cell>
          <cell r="E416">
            <v>2434.0700000000002</v>
          </cell>
          <cell r="F416">
            <v>0</v>
          </cell>
          <cell r="G416">
            <v>2434.0700000000002</v>
          </cell>
          <cell r="H416">
            <v>0</v>
          </cell>
          <cell r="J416" t="str">
            <v>54530</v>
          </cell>
        </row>
        <row r="417">
          <cell r="A417" t="str">
            <v>54535</v>
          </cell>
          <cell r="B417" t="str">
            <v>Branch Plant and Equipment Depreciation</v>
          </cell>
          <cell r="C417">
            <v>743.2</v>
          </cell>
          <cell r="D417">
            <v>0</v>
          </cell>
          <cell r="E417">
            <v>743.2</v>
          </cell>
          <cell r="F417">
            <v>0</v>
          </cell>
          <cell r="G417">
            <v>743.2</v>
          </cell>
          <cell r="H417">
            <v>0</v>
          </cell>
          <cell r="J417" t="str">
            <v>54535</v>
          </cell>
        </row>
        <row r="418">
          <cell r="A418" t="str">
            <v>54540</v>
          </cell>
          <cell r="B418" t="str">
            <v>Branch Purchased Software Depreciation</v>
          </cell>
          <cell r="C418">
            <v>7696.22</v>
          </cell>
          <cell r="D418">
            <v>0</v>
          </cell>
          <cell r="E418">
            <v>7696.22</v>
          </cell>
          <cell r="F418">
            <v>0</v>
          </cell>
          <cell r="G418">
            <v>7696.22</v>
          </cell>
          <cell r="H418">
            <v>0</v>
          </cell>
          <cell r="J418" t="str">
            <v>54540</v>
          </cell>
        </row>
        <row r="419">
          <cell r="A419" t="str">
            <v>54550</v>
          </cell>
          <cell r="B419" t="str">
            <v>Branch Computer Costs</v>
          </cell>
          <cell r="C419">
            <v>0</v>
          </cell>
          <cell r="D419">
            <v>0</v>
          </cell>
          <cell r="E419">
            <v>0</v>
          </cell>
          <cell r="F419">
            <v>0</v>
          </cell>
          <cell r="G419">
            <v>0</v>
          </cell>
          <cell r="H419">
            <v>63000</v>
          </cell>
          <cell r="J419" t="str">
            <v>54550</v>
          </cell>
        </row>
        <row r="420">
          <cell r="A420" t="str">
            <v>54555</v>
          </cell>
          <cell r="B420" t="str">
            <v>Branch  writedown of fixed assets</v>
          </cell>
          <cell r="C420">
            <v>4849.3100000000004</v>
          </cell>
          <cell r="D420">
            <v>0</v>
          </cell>
          <cell r="E420">
            <v>4849.3100000000004</v>
          </cell>
          <cell r="F420">
            <v>0</v>
          </cell>
          <cell r="G420">
            <v>4849.3100000000004</v>
          </cell>
          <cell r="H420">
            <v>0</v>
          </cell>
          <cell r="J420" t="str">
            <v>54555</v>
          </cell>
        </row>
        <row r="421">
          <cell r="A421" t="str">
            <v>56020</v>
          </cell>
          <cell r="B421" t="str">
            <v>Branch Laboratory Equipment Depreciation</v>
          </cell>
          <cell r="C421">
            <v>39825.53</v>
          </cell>
          <cell r="D421">
            <v>550748.73</v>
          </cell>
          <cell r="E421">
            <v>-510923.2</v>
          </cell>
          <cell r="F421">
            <v>550748.73</v>
          </cell>
          <cell r="G421">
            <v>-510923.2</v>
          </cell>
          <cell r="H421">
            <v>0</v>
          </cell>
          <cell r="J421" t="str">
            <v>56020</v>
          </cell>
        </row>
        <row r="423">
          <cell r="B423" t="str">
            <v>TOTAL SUPPLIER EXPENSES</v>
          </cell>
          <cell r="C423">
            <v>528231.6</v>
          </cell>
          <cell r="D423">
            <v>8982173.1182000004</v>
          </cell>
          <cell r="E423">
            <v>-8453941.5182000007</v>
          </cell>
          <cell r="F423">
            <v>8982173.1182000004</v>
          </cell>
          <cell r="G423">
            <v>-8453941.5182000007</v>
          </cell>
          <cell r="H423">
            <v>12414001.02</v>
          </cell>
        </row>
        <row r="424">
          <cell r="C424" t="str">
            <v>-</v>
          </cell>
          <cell r="D424" t="str">
            <v>-</v>
          </cell>
          <cell r="E424" t="str">
            <v>-</v>
          </cell>
          <cell r="F424" t="str">
            <v>-</v>
          </cell>
          <cell r="G424" t="str">
            <v>-</v>
          </cell>
          <cell r="H424" t="str">
            <v>-</v>
          </cell>
        </row>
        <row r="425">
          <cell r="B425" t="str">
            <v>Corporate Overheads</v>
          </cell>
        </row>
        <row r="427">
          <cell r="B427" t="str">
            <v>64 Rent</v>
          </cell>
        </row>
        <row r="428">
          <cell r="A428" t="str">
            <v>55105</v>
          </cell>
          <cell r="B428" t="str">
            <v>Property Rental / Lease</v>
          </cell>
          <cell r="C428">
            <v>597133.49</v>
          </cell>
          <cell r="D428">
            <v>6881834.0599999996</v>
          </cell>
          <cell r="E428">
            <v>-6284700.5700000003</v>
          </cell>
          <cell r="F428">
            <v>6881834.0599999996</v>
          </cell>
          <cell r="G428">
            <v>-6284700.5700000003</v>
          </cell>
          <cell r="H428">
            <v>7087074</v>
          </cell>
          <cell r="J428" t="str">
            <v>55105</v>
          </cell>
        </row>
        <row r="430">
          <cell r="B430" t="str">
            <v>65 POE Expenses</v>
          </cell>
        </row>
        <row r="431">
          <cell r="A431" t="str">
            <v>55025</v>
          </cell>
          <cell r="B431" t="str">
            <v>Leasehold fitout &lt; $10,000</v>
          </cell>
          <cell r="C431">
            <v>3610</v>
          </cell>
          <cell r="D431">
            <v>65802.41</v>
          </cell>
          <cell r="E431">
            <v>-62192.41</v>
          </cell>
          <cell r="F431">
            <v>65802.41</v>
          </cell>
          <cell r="G431">
            <v>-62192.41</v>
          </cell>
          <cell r="H431">
            <v>40000</v>
          </cell>
          <cell r="J431" t="str">
            <v>55025</v>
          </cell>
        </row>
        <row r="432">
          <cell r="A432" t="str">
            <v>55040</v>
          </cell>
          <cell r="B432" t="str">
            <v>POE - Building Outgoings</v>
          </cell>
          <cell r="C432">
            <v>24677.75</v>
          </cell>
          <cell r="D432">
            <v>294466.21000000002</v>
          </cell>
          <cell r="E432">
            <v>-269788.46000000002</v>
          </cell>
          <cell r="F432">
            <v>294466.21000000002</v>
          </cell>
          <cell r="G432">
            <v>-269788.46000000002</v>
          </cell>
          <cell r="H432">
            <v>310000</v>
          </cell>
          <cell r="J432" t="str">
            <v>55040</v>
          </cell>
        </row>
        <row r="433">
          <cell r="A433" t="str">
            <v>55045</v>
          </cell>
          <cell r="B433" t="str">
            <v>POE - Cleaning Services</v>
          </cell>
          <cell r="C433">
            <v>27331.439999999999</v>
          </cell>
          <cell r="D433">
            <v>312718.53999999998</v>
          </cell>
          <cell r="E433">
            <v>-285387.09999999998</v>
          </cell>
          <cell r="F433">
            <v>312718.53999999998</v>
          </cell>
          <cell r="G433">
            <v>-285387.09999999998</v>
          </cell>
          <cell r="H433">
            <v>375000</v>
          </cell>
          <cell r="J433" t="str">
            <v>55045</v>
          </cell>
        </row>
        <row r="434">
          <cell r="A434" t="str">
            <v>55050</v>
          </cell>
          <cell r="B434" t="str">
            <v>POE - Moves and Changes</v>
          </cell>
          <cell r="C434">
            <v>1519.43</v>
          </cell>
          <cell r="D434">
            <v>8618.2999999999993</v>
          </cell>
          <cell r="E434">
            <v>-7098.87</v>
          </cell>
          <cell r="F434">
            <v>8618.2999999999993</v>
          </cell>
          <cell r="G434">
            <v>-7098.87</v>
          </cell>
          <cell r="H434">
            <v>5000</v>
          </cell>
          <cell r="J434" t="str">
            <v>55050</v>
          </cell>
        </row>
        <row r="435">
          <cell r="A435" t="str">
            <v>55055</v>
          </cell>
          <cell r="B435" t="str">
            <v>POE - Other</v>
          </cell>
          <cell r="C435">
            <v>13964.16</v>
          </cell>
          <cell r="D435">
            <v>132377.67000000001</v>
          </cell>
          <cell r="E435">
            <v>-118413.51</v>
          </cell>
          <cell r="F435">
            <v>132377.67000000001</v>
          </cell>
          <cell r="G435">
            <v>-118413.51</v>
          </cell>
          <cell r="H435">
            <v>200000</v>
          </cell>
          <cell r="J435" t="str">
            <v>55055</v>
          </cell>
        </row>
        <row r="436">
          <cell r="A436" t="str">
            <v>55060</v>
          </cell>
          <cell r="B436" t="str">
            <v>POE - Plant &amp; Garden Maintenance</v>
          </cell>
          <cell r="C436">
            <v>1039</v>
          </cell>
          <cell r="D436">
            <v>13167.18</v>
          </cell>
          <cell r="E436">
            <v>-12128.18</v>
          </cell>
          <cell r="F436">
            <v>13167.18</v>
          </cell>
          <cell r="G436">
            <v>-12128.18</v>
          </cell>
          <cell r="H436">
            <v>13000</v>
          </cell>
          <cell r="J436" t="str">
            <v>55060</v>
          </cell>
        </row>
        <row r="437">
          <cell r="A437" t="str">
            <v>55065</v>
          </cell>
          <cell r="B437" t="str">
            <v>POE - Portfolio Management Fees</v>
          </cell>
          <cell r="C437">
            <v>8000</v>
          </cell>
          <cell r="D437">
            <v>48704.800000000003</v>
          </cell>
          <cell r="E437">
            <v>-40704.800000000003</v>
          </cell>
          <cell r="F437">
            <v>48704.800000000003</v>
          </cell>
          <cell r="G437">
            <v>-40704.800000000003</v>
          </cell>
          <cell r="H437">
            <v>50000</v>
          </cell>
          <cell r="J437" t="str">
            <v>55065</v>
          </cell>
        </row>
        <row r="438">
          <cell r="A438" t="str">
            <v>55070</v>
          </cell>
          <cell r="B438" t="str">
            <v>POE - Preliminary Works</v>
          </cell>
          <cell r="C438">
            <v>0</v>
          </cell>
          <cell r="D438">
            <v>2331.92</v>
          </cell>
          <cell r="E438">
            <v>-2331.92</v>
          </cell>
          <cell r="F438">
            <v>2331.92</v>
          </cell>
          <cell r="G438">
            <v>-2331.92</v>
          </cell>
          <cell r="H438">
            <v>0</v>
          </cell>
          <cell r="J438" t="str">
            <v>55070</v>
          </cell>
        </row>
        <row r="439">
          <cell r="A439" t="str">
            <v>55075</v>
          </cell>
          <cell r="B439" t="str">
            <v>POE - Repairs &amp; Maintenance</v>
          </cell>
          <cell r="C439">
            <v>53647.17</v>
          </cell>
          <cell r="D439">
            <v>871995.72</v>
          </cell>
          <cell r="E439">
            <v>-818348.55</v>
          </cell>
          <cell r="F439">
            <v>871995.72</v>
          </cell>
          <cell r="G439">
            <v>-818348.55</v>
          </cell>
          <cell r="H439">
            <v>950000</v>
          </cell>
          <cell r="J439" t="str">
            <v>55075</v>
          </cell>
        </row>
        <row r="440">
          <cell r="A440" t="str">
            <v>55080</v>
          </cell>
          <cell r="B440" t="str">
            <v>POE - Security</v>
          </cell>
          <cell r="C440">
            <v>60782.67</v>
          </cell>
          <cell r="D440">
            <v>261806.18</v>
          </cell>
          <cell r="E440">
            <v>-201023.51</v>
          </cell>
          <cell r="F440">
            <v>261806.18</v>
          </cell>
          <cell r="G440">
            <v>-201023.51</v>
          </cell>
          <cell r="H440">
            <v>264000</v>
          </cell>
          <cell r="J440" t="str">
            <v>55080</v>
          </cell>
        </row>
        <row r="441">
          <cell r="A441" t="str">
            <v>55085</v>
          </cell>
          <cell r="B441" t="str">
            <v>POE - Waste Disposal</v>
          </cell>
          <cell r="C441">
            <v>362.06</v>
          </cell>
          <cell r="D441">
            <v>46360.27</v>
          </cell>
          <cell r="E441">
            <v>-45998.21</v>
          </cell>
          <cell r="F441">
            <v>46360.27</v>
          </cell>
          <cell r="G441">
            <v>-45998.21</v>
          </cell>
          <cell r="H441">
            <v>35000</v>
          </cell>
          <cell r="J441" t="str">
            <v>55085</v>
          </cell>
        </row>
        <row r="442">
          <cell r="A442" t="str">
            <v>55110</v>
          </cell>
          <cell r="B442" t="str">
            <v>Energy costs</v>
          </cell>
          <cell r="C442">
            <v>106331.24</v>
          </cell>
          <cell r="D442">
            <v>616539.24</v>
          </cell>
          <cell r="E442">
            <v>-510208</v>
          </cell>
          <cell r="F442">
            <v>616539.24</v>
          </cell>
          <cell r="G442">
            <v>-510208</v>
          </cell>
          <cell r="H442">
            <v>670000</v>
          </cell>
          <cell r="J442" t="str">
            <v>55110</v>
          </cell>
        </row>
        <row r="443">
          <cell r="A443" t="str">
            <v>55111</v>
          </cell>
          <cell r="B443" t="str">
            <v>Canteen Costs</v>
          </cell>
          <cell r="C443">
            <v>146.72999999999999</v>
          </cell>
          <cell r="D443">
            <v>0</v>
          </cell>
          <cell r="E443">
            <v>146.72999999999999</v>
          </cell>
          <cell r="F443">
            <v>0</v>
          </cell>
          <cell r="G443">
            <v>146.72999999999999</v>
          </cell>
          <cell r="H443">
            <v>0</v>
          </cell>
          <cell r="J443" t="str">
            <v>55111</v>
          </cell>
        </row>
        <row r="445">
          <cell r="B445" t="str">
            <v>66 IT Corporate Expenses</v>
          </cell>
        </row>
        <row r="446">
          <cell r="A446" t="str">
            <v>53540</v>
          </cell>
          <cell r="B446" t="str">
            <v>IT - MOU with Department of Health</v>
          </cell>
          <cell r="C446">
            <v>625478.64</v>
          </cell>
          <cell r="D446">
            <v>4014175.81</v>
          </cell>
          <cell r="E446">
            <v>-3388697.17</v>
          </cell>
          <cell r="F446">
            <v>4014175.81</v>
          </cell>
          <cell r="G446">
            <v>-3388697.17</v>
          </cell>
          <cell r="H446">
            <v>5019999.96</v>
          </cell>
          <cell r="J446" t="str">
            <v>53540</v>
          </cell>
        </row>
        <row r="447">
          <cell r="A447" t="str">
            <v>53545</v>
          </cell>
          <cell r="B447" t="str">
            <v>IT - Maintenance</v>
          </cell>
          <cell r="C447">
            <v>0</v>
          </cell>
          <cell r="D447">
            <v>1587120.08</v>
          </cell>
          <cell r="E447">
            <v>-1587120.08</v>
          </cell>
          <cell r="F447">
            <v>1587120.08</v>
          </cell>
          <cell r="G447">
            <v>-1587120.08</v>
          </cell>
          <cell r="H447">
            <v>231831.76</v>
          </cell>
          <cell r="J447" t="str">
            <v>53545</v>
          </cell>
        </row>
        <row r="448">
          <cell r="A448" t="str">
            <v>55005</v>
          </cell>
          <cell r="B448" t="str">
            <v>Computer software non-capitalised</v>
          </cell>
          <cell r="C448">
            <v>0</v>
          </cell>
          <cell r="D448">
            <v>137099.93</v>
          </cell>
          <cell r="E448">
            <v>-137099.93</v>
          </cell>
          <cell r="F448">
            <v>137099.93</v>
          </cell>
          <cell r="G448">
            <v>-137099.93</v>
          </cell>
          <cell r="H448">
            <v>351247.44</v>
          </cell>
          <cell r="J448" t="str">
            <v>55005</v>
          </cell>
        </row>
        <row r="449">
          <cell r="A449" t="str">
            <v>55015</v>
          </cell>
          <cell r="B449" t="str">
            <v>Information Technology - Other</v>
          </cell>
          <cell r="C449">
            <v>-6401.8</v>
          </cell>
          <cell r="D449">
            <v>428958.2</v>
          </cell>
          <cell r="E449">
            <v>-435360</v>
          </cell>
          <cell r="F449">
            <v>428958.2</v>
          </cell>
          <cell r="G449">
            <v>-435360</v>
          </cell>
          <cell r="H449">
            <v>408000</v>
          </cell>
          <cell r="J449" t="str">
            <v>55015</v>
          </cell>
        </row>
        <row r="450">
          <cell r="A450" t="str">
            <v>55020</v>
          </cell>
          <cell r="B450" t="str">
            <v>IT - IBM GSA Services Provision</v>
          </cell>
          <cell r="C450">
            <v>29252.54</v>
          </cell>
          <cell r="D450">
            <v>134571.91</v>
          </cell>
          <cell r="E450">
            <v>-105319.37</v>
          </cell>
          <cell r="F450">
            <v>134571.91</v>
          </cell>
          <cell r="G450">
            <v>-105319.37</v>
          </cell>
          <cell r="H450">
            <v>345000</v>
          </cell>
          <cell r="J450" t="str">
            <v>55020</v>
          </cell>
        </row>
        <row r="452">
          <cell r="B452" t="str">
            <v>67 Phones and Faxes</v>
          </cell>
        </row>
        <row r="453">
          <cell r="A453" t="str">
            <v>55100</v>
          </cell>
          <cell r="B453" t="str">
            <v>Telephone</v>
          </cell>
          <cell r="C453">
            <v>44328.14</v>
          </cell>
          <cell r="D453">
            <v>602826.06999999995</v>
          </cell>
          <cell r="E453">
            <v>-558497.93000000005</v>
          </cell>
          <cell r="F453">
            <v>602826.06999999995</v>
          </cell>
          <cell r="G453">
            <v>-558497.93000000005</v>
          </cell>
          <cell r="H453">
            <v>603600</v>
          </cell>
          <cell r="J453" t="str">
            <v>55100</v>
          </cell>
        </row>
        <row r="455">
          <cell r="B455" t="str">
            <v>68 MOU Expenses</v>
          </cell>
        </row>
        <row r="456">
          <cell r="A456" t="str">
            <v>53120</v>
          </cell>
          <cell r="B456" t="str">
            <v>MOU Fees Related Entities</v>
          </cell>
          <cell r="C456">
            <v>95924.79</v>
          </cell>
          <cell r="D456">
            <v>1082807.02</v>
          </cell>
          <cell r="E456">
            <v>-986882.23</v>
          </cell>
          <cell r="F456">
            <v>1082807.02</v>
          </cell>
          <cell r="G456">
            <v>-986882.23</v>
          </cell>
          <cell r="H456">
            <v>785904</v>
          </cell>
          <cell r="J456" t="str">
            <v>53120</v>
          </cell>
        </row>
        <row r="458">
          <cell r="B458" t="str">
            <v>69 Legal and Related Costs</v>
          </cell>
        </row>
        <row r="459">
          <cell r="A459" t="str">
            <v>55028</v>
          </cell>
          <cell r="B459" t="str">
            <v>Legislation Drafting</v>
          </cell>
          <cell r="C459">
            <v>0</v>
          </cell>
          <cell r="D459">
            <v>0</v>
          </cell>
          <cell r="E459">
            <v>0</v>
          </cell>
          <cell r="F459">
            <v>0</v>
          </cell>
          <cell r="G459">
            <v>0</v>
          </cell>
          <cell r="H459">
            <v>0</v>
          </cell>
          <cell r="J459" t="str">
            <v>55028</v>
          </cell>
        </row>
        <row r="460">
          <cell r="A460" t="str">
            <v>55029</v>
          </cell>
          <cell r="B460" t="str">
            <v>AAT Costs</v>
          </cell>
          <cell r="C460">
            <v>750.5</v>
          </cell>
          <cell r="D460">
            <v>0</v>
          </cell>
          <cell r="E460">
            <v>750.5</v>
          </cell>
          <cell r="F460">
            <v>0</v>
          </cell>
          <cell r="G460">
            <v>750.5</v>
          </cell>
          <cell r="H460">
            <v>0</v>
          </cell>
          <cell r="J460" t="str">
            <v>55029</v>
          </cell>
        </row>
        <row r="461">
          <cell r="A461" t="str">
            <v>55030</v>
          </cell>
          <cell r="B461" t="str">
            <v>Legal &amp; Related Costs</v>
          </cell>
          <cell r="C461">
            <v>2338.7600000000002</v>
          </cell>
          <cell r="D461">
            <v>232689</v>
          </cell>
          <cell r="E461">
            <v>-230350.24</v>
          </cell>
          <cell r="F461">
            <v>232689</v>
          </cell>
          <cell r="G461">
            <v>-230350.24</v>
          </cell>
          <cell r="H461">
            <v>0</v>
          </cell>
          <cell r="J461" t="str">
            <v>55030</v>
          </cell>
        </row>
        <row r="462">
          <cell r="A462" t="str">
            <v>55031</v>
          </cell>
          <cell r="B462" t="str">
            <v>Subpoena Costs</v>
          </cell>
          <cell r="C462">
            <v>0</v>
          </cell>
          <cell r="D462">
            <v>0</v>
          </cell>
          <cell r="E462">
            <v>0</v>
          </cell>
          <cell r="F462">
            <v>0</v>
          </cell>
          <cell r="G462">
            <v>0</v>
          </cell>
          <cell r="H462">
            <v>0</v>
          </cell>
          <cell r="J462" t="str">
            <v>55031</v>
          </cell>
        </row>
        <row r="463">
          <cell r="A463" t="str">
            <v>55032</v>
          </cell>
          <cell r="B463" t="str">
            <v>External Legal Advice</v>
          </cell>
          <cell r="C463">
            <v>13378.91</v>
          </cell>
          <cell r="D463">
            <v>0</v>
          </cell>
          <cell r="E463">
            <v>13378.91</v>
          </cell>
          <cell r="F463">
            <v>0</v>
          </cell>
          <cell r="G463">
            <v>13378.91</v>
          </cell>
          <cell r="H463">
            <v>0</v>
          </cell>
          <cell r="J463" t="str">
            <v>55032</v>
          </cell>
        </row>
        <row r="464">
          <cell r="A464" t="str">
            <v>55033</v>
          </cell>
          <cell r="B464" t="str">
            <v>Litigation Costs</v>
          </cell>
          <cell r="C464">
            <v>4023.5</v>
          </cell>
          <cell r="D464">
            <v>0</v>
          </cell>
          <cell r="E464">
            <v>4023.5</v>
          </cell>
          <cell r="F464">
            <v>0</v>
          </cell>
          <cell r="G464">
            <v>4023.5</v>
          </cell>
          <cell r="H464">
            <v>0</v>
          </cell>
          <cell r="J464" t="str">
            <v>55033</v>
          </cell>
        </row>
        <row r="465">
          <cell r="A465" t="str">
            <v>55034</v>
          </cell>
          <cell r="B465" t="str">
            <v>Litigation Costs - Enforcement</v>
          </cell>
          <cell r="C465">
            <v>0</v>
          </cell>
          <cell r="D465">
            <v>0</v>
          </cell>
          <cell r="E465">
            <v>0</v>
          </cell>
          <cell r="F465">
            <v>0</v>
          </cell>
          <cell r="G465">
            <v>0</v>
          </cell>
          <cell r="H465">
            <v>0</v>
          </cell>
          <cell r="J465" t="str">
            <v>55034</v>
          </cell>
        </row>
        <row r="466">
          <cell r="A466" t="str">
            <v>55095</v>
          </cell>
          <cell r="B466" t="str">
            <v>Prosecution &amp; Related Costs</v>
          </cell>
          <cell r="C466">
            <v>0</v>
          </cell>
          <cell r="D466">
            <v>9901.6299999999992</v>
          </cell>
          <cell r="E466">
            <v>-9901.6299999999992</v>
          </cell>
          <cell r="F466">
            <v>9901.6299999999992</v>
          </cell>
          <cell r="G466">
            <v>-9901.6299999999992</v>
          </cell>
          <cell r="H466">
            <v>0</v>
          </cell>
          <cell r="J466" t="str">
            <v>55095</v>
          </cell>
        </row>
        <row r="468">
          <cell r="B468" t="str">
            <v>70 Financial Expenses</v>
          </cell>
        </row>
        <row r="469">
          <cell r="A469" t="str">
            <v>55205</v>
          </cell>
          <cell r="B469" t="str">
            <v>Bank Charges</v>
          </cell>
          <cell r="C469">
            <v>95.93</v>
          </cell>
          <cell r="D469">
            <v>87161.65</v>
          </cell>
          <cell r="E469">
            <v>-87065.72</v>
          </cell>
          <cell r="F469">
            <v>87161.65</v>
          </cell>
          <cell r="G469">
            <v>-87065.72</v>
          </cell>
          <cell r="H469">
            <v>100000</v>
          </cell>
          <cell r="J469" t="str">
            <v>55205</v>
          </cell>
        </row>
        <row r="470">
          <cell r="A470" t="str">
            <v>63005</v>
          </cell>
          <cell r="B470" t="str">
            <v>Interest - Therapeutics Goods Admin</v>
          </cell>
          <cell r="C470">
            <v>0</v>
          </cell>
          <cell r="D470">
            <v>0</v>
          </cell>
          <cell r="E470">
            <v>0</v>
          </cell>
          <cell r="F470">
            <v>0</v>
          </cell>
          <cell r="G470">
            <v>0</v>
          </cell>
          <cell r="H470">
            <v>0</v>
          </cell>
          <cell r="J470" t="str">
            <v>63005</v>
          </cell>
        </row>
        <row r="472">
          <cell r="B472" t="str">
            <v>71 Audit Fees</v>
          </cell>
        </row>
        <row r="473">
          <cell r="A473" t="str">
            <v>53105</v>
          </cell>
          <cell r="B473" t="str">
            <v>Audit Fees received Free of charge</v>
          </cell>
          <cell r="C473">
            <v>5208</v>
          </cell>
          <cell r="D473">
            <v>62500</v>
          </cell>
          <cell r="E473">
            <v>-57292</v>
          </cell>
          <cell r="F473">
            <v>62500</v>
          </cell>
          <cell r="G473">
            <v>-57292</v>
          </cell>
          <cell r="H473">
            <v>65000</v>
          </cell>
          <cell r="J473" t="str">
            <v>53105</v>
          </cell>
        </row>
        <row r="475">
          <cell r="B475" t="str">
            <v>72 Corp - Occupational Health and Safety</v>
          </cell>
        </row>
        <row r="476">
          <cell r="A476" t="str">
            <v>55305</v>
          </cell>
          <cell r="B476" t="str">
            <v>Corp - OH&amp;S</v>
          </cell>
          <cell r="C476">
            <v>1403.5</v>
          </cell>
          <cell r="D476">
            <v>905</v>
          </cell>
          <cell r="E476">
            <v>498.5</v>
          </cell>
          <cell r="F476">
            <v>905</v>
          </cell>
          <cell r="G476">
            <v>498.5</v>
          </cell>
          <cell r="H476">
            <v>70000</v>
          </cell>
          <cell r="J476" t="str">
            <v>55305</v>
          </cell>
        </row>
        <row r="478">
          <cell r="B478" t="str">
            <v>73 Corp - Library</v>
          </cell>
        </row>
        <row r="479">
          <cell r="A479" t="str">
            <v>55308</v>
          </cell>
          <cell r="B479" t="str">
            <v>Library Collection</v>
          </cell>
          <cell r="C479">
            <v>0</v>
          </cell>
          <cell r="D479">
            <v>0</v>
          </cell>
          <cell r="E479">
            <v>0</v>
          </cell>
          <cell r="F479">
            <v>0</v>
          </cell>
          <cell r="G479">
            <v>0</v>
          </cell>
          <cell r="H479">
            <v>33000</v>
          </cell>
          <cell r="J479" t="str">
            <v>55308</v>
          </cell>
        </row>
        <row r="480">
          <cell r="A480" t="str">
            <v>55309</v>
          </cell>
          <cell r="B480" t="str">
            <v>Journals</v>
          </cell>
          <cell r="C480">
            <v>0</v>
          </cell>
          <cell r="D480">
            <v>0</v>
          </cell>
          <cell r="E480">
            <v>0</v>
          </cell>
          <cell r="F480">
            <v>0</v>
          </cell>
          <cell r="G480">
            <v>0</v>
          </cell>
          <cell r="H480">
            <v>190000</v>
          </cell>
          <cell r="J480" t="str">
            <v>55309</v>
          </cell>
        </row>
        <row r="481">
          <cell r="A481" t="str">
            <v>55311</v>
          </cell>
          <cell r="B481" t="str">
            <v>Databases</v>
          </cell>
          <cell r="C481">
            <v>0</v>
          </cell>
          <cell r="D481">
            <v>0</v>
          </cell>
          <cell r="E481">
            <v>0</v>
          </cell>
          <cell r="F481">
            <v>0</v>
          </cell>
          <cell r="G481">
            <v>0</v>
          </cell>
          <cell r="H481">
            <v>152000</v>
          </cell>
          <cell r="J481" t="str">
            <v>55311</v>
          </cell>
        </row>
        <row r="482">
          <cell r="A482" t="str">
            <v>55312</v>
          </cell>
          <cell r="B482" t="str">
            <v>Online Searching</v>
          </cell>
          <cell r="C482">
            <v>-1686.72</v>
          </cell>
          <cell r="D482">
            <v>0</v>
          </cell>
          <cell r="E482">
            <v>-1686.72</v>
          </cell>
          <cell r="F482">
            <v>0</v>
          </cell>
          <cell r="G482">
            <v>-1686.72</v>
          </cell>
          <cell r="H482">
            <v>18000</v>
          </cell>
          <cell r="J482" t="str">
            <v>55312</v>
          </cell>
        </row>
        <row r="483">
          <cell r="A483" t="str">
            <v>55313</v>
          </cell>
          <cell r="B483" t="str">
            <v>Document Delivery</v>
          </cell>
          <cell r="C483">
            <v>-2887.56</v>
          </cell>
          <cell r="D483">
            <v>0</v>
          </cell>
          <cell r="E483">
            <v>-2887.56</v>
          </cell>
          <cell r="F483">
            <v>0</v>
          </cell>
          <cell r="G483">
            <v>-2887.56</v>
          </cell>
          <cell r="H483">
            <v>27000</v>
          </cell>
          <cell r="J483" t="str">
            <v>55313</v>
          </cell>
        </row>
        <row r="484">
          <cell r="A484" t="str">
            <v>55314</v>
          </cell>
          <cell r="B484" t="str">
            <v>Memberships</v>
          </cell>
          <cell r="C484">
            <v>17363.86</v>
          </cell>
          <cell r="D484">
            <v>0</v>
          </cell>
          <cell r="E484">
            <v>17363.86</v>
          </cell>
          <cell r="F484">
            <v>0</v>
          </cell>
          <cell r="G484">
            <v>17363.86</v>
          </cell>
          <cell r="H484">
            <v>3000</v>
          </cell>
          <cell r="J484" t="str">
            <v>55314</v>
          </cell>
        </row>
        <row r="486">
          <cell r="B486" t="str">
            <v>74 Corp - Promotional Exp</v>
          </cell>
        </row>
        <row r="487">
          <cell r="A487" t="str">
            <v>55315</v>
          </cell>
          <cell r="B487" t="str">
            <v>Corp - Promotional Exp</v>
          </cell>
          <cell r="C487">
            <v>20592.71</v>
          </cell>
          <cell r="D487">
            <v>0</v>
          </cell>
          <cell r="E487">
            <v>20592.71</v>
          </cell>
          <cell r="F487">
            <v>0</v>
          </cell>
          <cell r="G487">
            <v>20592.71</v>
          </cell>
          <cell r="H487">
            <v>245820</v>
          </cell>
          <cell r="J487" t="str">
            <v>55315</v>
          </cell>
        </row>
        <row r="489">
          <cell r="B489" t="str">
            <v>75 Corp - Records Management</v>
          </cell>
        </row>
        <row r="490">
          <cell r="A490" t="str">
            <v>55090</v>
          </cell>
          <cell r="B490" t="str">
            <v>Postage</v>
          </cell>
          <cell r="C490">
            <v>13174.31</v>
          </cell>
          <cell r="D490">
            <v>86479.1</v>
          </cell>
          <cell r="E490">
            <v>-73304.789999999994</v>
          </cell>
          <cell r="F490">
            <v>86479.1</v>
          </cell>
          <cell r="G490">
            <v>-73304.789999999994</v>
          </cell>
          <cell r="H490">
            <v>0</v>
          </cell>
          <cell r="J490" t="str">
            <v>55090</v>
          </cell>
        </row>
        <row r="491">
          <cell r="A491" t="str">
            <v>55320</v>
          </cell>
          <cell r="B491" t="str">
            <v>Corp - Records Mgt Costs</v>
          </cell>
          <cell r="C491">
            <v>6000</v>
          </cell>
          <cell r="D491">
            <v>60235.46</v>
          </cell>
          <cell r="E491">
            <v>-54235.46</v>
          </cell>
          <cell r="F491">
            <v>60235.46</v>
          </cell>
          <cell r="G491">
            <v>-54235.46</v>
          </cell>
          <cell r="H491">
            <v>256306</v>
          </cell>
          <cell r="J491" t="str">
            <v>55320</v>
          </cell>
        </row>
        <row r="492">
          <cell r="A492" t="str">
            <v>55321</v>
          </cell>
          <cell r="B492" t="str">
            <v>Corp - Operational Costs</v>
          </cell>
          <cell r="C492">
            <v>2162.2800000000002</v>
          </cell>
          <cell r="D492">
            <v>0</v>
          </cell>
          <cell r="E492">
            <v>2162.2800000000002</v>
          </cell>
          <cell r="F492">
            <v>0</v>
          </cell>
          <cell r="G492">
            <v>2162.2800000000002</v>
          </cell>
          <cell r="H492">
            <v>0</v>
          </cell>
          <cell r="J492" t="str">
            <v>55321</v>
          </cell>
        </row>
        <row r="494">
          <cell r="B494" t="str">
            <v>76 Insurance</v>
          </cell>
        </row>
        <row r="495">
          <cell r="A495" t="str">
            <v>53110</v>
          </cell>
          <cell r="B495" t="str">
            <v>ComCover Premium payments</v>
          </cell>
          <cell r="C495">
            <v>21816.61</v>
          </cell>
          <cell r="D495">
            <v>270133.64</v>
          </cell>
          <cell r="E495">
            <v>-248317.03</v>
          </cell>
          <cell r="F495">
            <v>270133.64</v>
          </cell>
          <cell r="G495">
            <v>-248317.03</v>
          </cell>
          <cell r="H495">
            <v>290000</v>
          </cell>
          <cell r="J495" t="str">
            <v>53110</v>
          </cell>
        </row>
        <row r="497">
          <cell r="B497" t="str">
            <v>77 Bad and Doubtful Debts</v>
          </cell>
        </row>
        <row r="498">
          <cell r="A498" t="str">
            <v>61045</v>
          </cell>
          <cell r="B498" t="str">
            <v>Writedown - Receivables</v>
          </cell>
          <cell r="C498">
            <v>0</v>
          </cell>
          <cell r="D498">
            <v>75089.66</v>
          </cell>
          <cell r="E498">
            <v>-75089.66</v>
          </cell>
          <cell r="F498">
            <v>75089.66</v>
          </cell>
          <cell r="G498">
            <v>-75089.66</v>
          </cell>
          <cell r="H498">
            <v>0</v>
          </cell>
          <cell r="J498" t="str">
            <v>61045</v>
          </cell>
        </row>
        <row r="500">
          <cell r="B500" t="str">
            <v>78 Depreciation and Amortisation</v>
          </cell>
        </row>
        <row r="501">
          <cell r="A501" t="str">
            <v>56005</v>
          </cell>
          <cell r="B501" t="str">
            <v>Computer Equipment - Depn</v>
          </cell>
          <cell r="C501">
            <v>10975.31</v>
          </cell>
          <cell r="D501">
            <v>138456.53</v>
          </cell>
          <cell r="E501">
            <v>-127481.22</v>
          </cell>
          <cell r="F501">
            <v>138456.53</v>
          </cell>
          <cell r="G501">
            <v>-127481.22</v>
          </cell>
          <cell r="H501">
            <v>2472720</v>
          </cell>
          <cell r="J501" t="str">
            <v>56005</v>
          </cell>
        </row>
        <row r="502">
          <cell r="A502" t="str">
            <v>56010</v>
          </cell>
          <cell r="B502" t="str">
            <v>Furniture &amp; Fittings - Depn</v>
          </cell>
          <cell r="C502">
            <v>98.84</v>
          </cell>
          <cell r="D502">
            <v>894.94</v>
          </cell>
          <cell r="E502">
            <v>-796.1</v>
          </cell>
          <cell r="F502">
            <v>894.94</v>
          </cell>
          <cell r="G502">
            <v>-796.1</v>
          </cell>
          <cell r="H502">
            <v>0</v>
          </cell>
          <cell r="J502" t="str">
            <v>56010</v>
          </cell>
        </row>
        <row r="503">
          <cell r="A503" t="str">
            <v>56015</v>
          </cell>
          <cell r="B503" t="str">
            <v>Internally Developed Software - Amt</v>
          </cell>
          <cell r="C503">
            <v>183677.51</v>
          </cell>
          <cell r="D503">
            <v>2085537.27</v>
          </cell>
          <cell r="E503">
            <v>-1901859.76</v>
          </cell>
          <cell r="F503">
            <v>2085537.27</v>
          </cell>
          <cell r="G503">
            <v>-1901859.76</v>
          </cell>
          <cell r="H503">
            <v>0</v>
          </cell>
          <cell r="J503" t="str">
            <v>56015</v>
          </cell>
        </row>
        <row r="504">
          <cell r="A504" t="str">
            <v>56025</v>
          </cell>
          <cell r="B504" t="str">
            <v>Leasehold improvements - Depn</v>
          </cell>
          <cell r="C504">
            <v>21034.55</v>
          </cell>
          <cell r="D504">
            <v>232607.86</v>
          </cell>
          <cell r="E504">
            <v>-211573.31</v>
          </cell>
          <cell r="F504">
            <v>232607.86</v>
          </cell>
          <cell r="G504">
            <v>-211573.31</v>
          </cell>
          <cell r="H504">
            <v>0</v>
          </cell>
          <cell r="J504" t="str">
            <v>56025</v>
          </cell>
        </row>
        <row r="505">
          <cell r="A505" t="str">
            <v>56030</v>
          </cell>
          <cell r="B505" t="str">
            <v>Office Equipment - Depn</v>
          </cell>
          <cell r="C505">
            <v>1545.5</v>
          </cell>
          <cell r="D505">
            <v>30922.04</v>
          </cell>
          <cell r="E505">
            <v>-29376.54</v>
          </cell>
          <cell r="F505">
            <v>30922.04</v>
          </cell>
          <cell r="G505">
            <v>-29376.54</v>
          </cell>
          <cell r="H505">
            <v>0</v>
          </cell>
          <cell r="J505" t="str">
            <v>56030</v>
          </cell>
        </row>
        <row r="506">
          <cell r="A506" t="str">
            <v>56035</v>
          </cell>
          <cell r="B506" t="str">
            <v>Plant and equipment - Depn</v>
          </cell>
          <cell r="C506">
            <v>772.37</v>
          </cell>
          <cell r="D506">
            <v>17826.27</v>
          </cell>
          <cell r="E506">
            <v>-17053.900000000001</v>
          </cell>
          <cell r="F506">
            <v>17826.27</v>
          </cell>
          <cell r="G506">
            <v>-17053.900000000001</v>
          </cell>
          <cell r="H506">
            <v>0</v>
          </cell>
          <cell r="J506" t="str">
            <v>56035</v>
          </cell>
        </row>
        <row r="507">
          <cell r="A507" t="str">
            <v>56040</v>
          </cell>
          <cell r="B507" t="str">
            <v>Purchased Computer Software - Amt</v>
          </cell>
          <cell r="C507">
            <v>12701.04</v>
          </cell>
          <cell r="D507">
            <v>238421.74</v>
          </cell>
          <cell r="E507">
            <v>-225720.7</v>
          </cell>
          <cell r="F507">
            <v>238421.74</v>
          </cell>
          <cell r="G507">
            <v>-225720.7</v>
          </cell>
          <cell r="H507">
            <v>0</v>
          </cell>
          <cell r="J507" t="str">
            <v>56040</v>
          </cell>
        </row>
        <row r="509">
          <cell r="B509" t="str">
            <v>79 Other Corporate Expenses</v>
          </cell>
        </row>
        <row r="510">
          <cell r="A510" t="str">
            <v>55035</v>
          </cell>
          <cell r="B510" t="str">
            <v>Low Value Assets &lt; $2,000 (Not Assets)</v>
          </cell>
          <cell r="C510">
            <v>-937.65</v>
          </cell>
          <cell r="D510">
            <v>152064.07</v>
          </cell>
          <cell r="E510">
            <v>-153001.72</v>
          </cell>
          <cell r="F510">
            <v>152064.07</v>
          </cell>
          <cell r="G510">
            <v>-153001.72</v>
          </cell>
          <cell r="H510">
            <v>0</v>
          </cell>
          <cell r="J510" t="str">
            <v>55035</v>
          </cell>
        </row>
        <row r="512">
          <cell r="B512" t="str">
            <v>80 Write Down of Fixed Assets</v>
          </cell>
        </row>
        <row r="513">
          <cell r="A513" t="str">
            <v>61005</v>
          </cell>
          <cell r="B513" t="str">
            <v>Writedown - Computer Equipment</v>
          </cell>
          <cell r="C513">
            <v>0</v>
          </cell>
          <cell r="D513">
            <v>0</v>
          </cell>
          <cell r="E513">
            <v>0</v>
          </cell>
          <cell r="F513">
            <v>0</v>
          </cell>
          <cell r="G513">
            <v>0</v>
          </cell>
          <cell r="H513">
            <v>0</v>
          </cell>
          <cell r="J513" t="str">
            <v>61005</v>
          </cell>
        </row>
        <row r="514">
          <cell r="A514" t="str">
            <v>61010</v>
          </cell>
          <cell r="B514" t="str">
            <v>Writedown - Furniture &amp; Fittings</v>
          </cell>
          <cell r="C514">
            <v>0</v>
          </cell>
          <cell r="D514">
            <v>0</v>
          </cell>
          <cell r="E514">
            <v>0</v>
          </cell>
          <cell r="F514">
            <v>0</v>
          </cell>
          <cell r="G514">
            <v>0</v>
          </cell>
          <cell r="H514">
            <v>0</v>
          </cell>
          <cell r="J514" t="str">
            <v>61010</v>
          </cell>
        </row>
        <row r="515">
          <cell r="A515" t="str">
            <v>61015</v>
          </cell>
          <cell r="B515" t="str">
            <v>Writedown - Internally Developed Software</v>
          </cell>
          <cell r="C515">
            <v>0</v>
          </cell>
          <cell r="D515">
            <v>0</v>
          </cell>
          <cell r="E515">
            <v>0</v>
          </cell>
          <cell r="F515">
            <v>0</v>
          </cell>
          <cell r="G515">
            <v>0</v>
          </cell>
          <cell r="H515">
            <v>0</v>
          </cell>
          <cell r="J515" t="str">
            <v>61015</v>
          </cell>
        </row>
        <row r="516">
          <cell r="A516" t="str">
            <v>61025</v>
          </cell>
          <cell r="B516" t="str">
            <v>Writedown - Leasehold Improvement</v>
          </cell>
          <cell r="C516">
            <v>0</v>
          </cell>
          <cell r="D516">
            <v>0</v>
          </cell>
          <cell r="E516">
            <v>0</v>
          </cell>
          <cell r="F516">
            <v>0</v>
          </cell>
          <cell r="G516">
            <v>0</v>
          </cell>
          <cell r="H516">
            <v>0</v>
          </cell>
          <cell r="J516" t="str">
            <v>61025</v>
          </cell>
        </row>
        <row r="517">
          <cell r="A517" t="str">
            <v>61030</v>
          </cell>
          <cell r="B517" t="str">
            <v>Writedown - Office Equipment</v>
          </cell>
          <cell r="C517">
            <v>0</v>
          </cell>
          <cell r="D517">
            <v>0</v>
          </cell>
          <cell r="E517">
            <v>0</v>
          </cell>
          <cell r="F517">
            <v>0</v>
          </cell>
          <cell r="G517">
            <v>0</v>
          </cell>
          <cell r="H517">
            <v>0</v>
          </cell>
          <cell r="J517" t="str">
            <v>61030</v>
          </cell>
        </row>
        <row r="518">
          <cell r="A518" t="str">
            <v>61035</v>
          </cell>
          <cell r="B518" t="str">
            <v>Writedown - Plant &amp; Equipment</v>
          </cell>
          <cell r="C518">
            <v>0</v>
          </cell>
          <cell r="D518">
            <v>37600.120000000003</v>
          </cell>
          <cell r="E518">
            <v>-37600.120000000003</v>
          </cell>
          <cell r="F518">
            <v>37600.120000000003</v>
          </cell>
          <cell r="G518">
            <v>-37600.120000000003</v>
          </cell>
          <cell r="H518">
            <v>0</v>
          </cell>
          <cell r="J518" t="str">
            <v>61035</v>
          </cell>
        </row>
        <row r="519">
          <cell r="A519" t="str">
            <v>61040</v>
          </cell>
          <cell r="B519" t="str">
            <v>Writedown - Purchased Software</v>
          </cell>
          <cell r="C519">
            <v>0</v>
          </cell>
          <cell r="D519">
            <v>0</v>
          </cell>
          <cell r="E519">
            <v>0</v>
          </cell>
          <cell r="F519">
            <v>0</v>
          </cell>
          <cell r="G519">
            <v>0</v>
          </cell>
          <cell r="H519">
            <v>0</v>
          </cell>
          <cell r="J519" t="str">
            <v>61040</v>
          </cell>
        </row>
        <row r="521">
          <cell r="B521" t="str">
            <v>ACCOUNTS TO BE DELETED</v>
          </cell>
        </row>
        <row r="522">
          <cell r="A522" t="str">
            <v>53705</v>
          </cell>
          <cell r="C522">
            <v>0</v>
          </cell>
          <cell r="D522">
            <v>456650.16</v>
          </cell>
          <cell r="E522">
            <v>-456650.16</v>
          </cell>
          <cell r="F522">
            <v>456650.16</v>
          </cell>
          <cell r="G522">
            <v>-456650.16</v>
          </cell>
          <cell r="H522">
            <v>0</v>
          </cell>
        </row>
        <row r="523">
          <cell r="A523" t="str">
            <v>53035</v>
          </cell>
          <cell r="C523">
            <v>0</v>
          </cell>
          <cell r="D523">
            <v>0</v>
          </cell>
          <cell r="E523">
            <v>0</v>
          </cell>
          <cell r="F523">
            <v>0</v>
          </cell>
          <cell r="G523">
            <v>0</v>
          </cell>
          <cell r="H523">
            <v>0</v>
          </cell>
        </row>
        <row r="524">
          <cell r="A524" t="str">
            <v>53530</v>
          </cell>
          <cell r="C524">
            <v>0</v>
          </cell>
          <cell r="D524">
            <v>0</v>
          </cell>
          <cell r="E524">
            <v>0</v>
          </cell>
          <cell r="F524">
            <v>0</v>
          </cell>
          <cell r="G524">
            <v>0</v>
          </cell>
          <cell r="H524">
            <v>0</v>
          </cell>
        </row>
        <row r="525">
          <cell r="A525" t="str">
            <v>54520</v>
          </cell>
          <cell r="C525">
            <v>0</v>
          </cell>
          <cell r="D525">
            <v>0</v>
          </cell>
          <cell r="E525">
            <v>0</v>
          </cell>
          <cell r="F525">
            <v>0</v>
          </cell>
          <cell r="G525">
            <v>0</v>
          </cell>
          <cell r="H525">
            <v>0</v>
          </cell>
        </row>
        <row r="526">
          <cell r="A526" t="str">
            <v>63010</v>
          </cell>
          <cell r="C526">
            <v>0</v>
          </cell>
          <cell r="D526">
            <v>0</v>
          </cell>
          <cell r="E526">
            <v>0</v>
          </cell>
          <cell r="F526">
            <v>0</v>
          </cell>
          <cell r="G526">
            <v>0</v>
          </cell>
          <cell r="H526">
            <v>0</v>
          </cell>
        </row>
        <row r="527">
          <cell r="A527" t="str">
            <v>55310</v>
          </cell>
          <cell r="C527">
            <v>0</v>
          </cell>
          <cell r="D527">
            <v>0</v>
          </cell>
          <cell r="E527">
            <v>0</v>
          </cell>
          <cell r="F527">
            <v>0</v>
          </cell>
          <cell r="G527">
            <v>0</v>
          </cell>
          <cell r="H527">
            <v>0</v>
          </cell>
        </row>
        <row r="528">
          <cell r="A528" t="str">
            <v>61020</v>
          </cell>
          <cell r="C528">
            <v>0</v>
          </cell>
          <cell r="D528">
            <v>0</v>
          </cell>
          <cell r="E528">
            <v>0</v>
          </cell>
          <cell r="F528">
            <v>0</v>
          </cell>
          <cell r="G528">
            <v>0</v>
          </cell>
          <cell r="H528">
            <v>0</v>
          </cell>
        </row>
        <row r="529">
          <cell r="B529" t="str">
            <v>Total Corporate Overheads</v>
          </cell>
          <cell r="C529">
            <v>2020729.51</v>
          </cell>
          <cell r="D529">
            <v>21820357.66</v>
          </cell>
          <cell r="E529">
            <v>-19799628.149999999</v>
          </cell>
          <cell r="F529">
            <v>21820357.66</v>
          </cell>
          <cell r="G529">
            <v>-19799628.149999999</v>
          </cell>
          <cell r="H529">
            <v>21667503.16</v>
          </cell>
        </row>
        <row r="530">
          <cell r="C530" t="str">
            <v>-</v>
          </cell>
          <cell r="D530" t="str">
            <v>-</v>
          </cell>
          <cell r="E530" t="str">
            <v>-</v>
          </cell>
          <cell r="F530" t="str">
            <v>-</v>
          </cell>
          <cell r="G530" t="str">
            <v>-</v>
          </cell>
          <cell r="H530" t="str">
            <v>-</v>
          </cell>
        </row>
        <row r="532">
          <cell r="C532" t="str">
            <v>-</v>
          </cell>
          <cell r="D532" t="str">
            <v>-</v>
          </cell>
          <cell r="E532" t="str">
            <v>-</v>
          </cell>
          <cell r="F532" t="str">
            <v>-</v>
          </cell>
          <cell r="G532" t="str">
            <v>-</v>
          </cell>
          <cell r="H532" t="str">
            <v>-</v>
          </cell>
        </row>
        <row r="533">
          <cell r="B533" t="str">
            <v>Total Expenses</v>
          </cell>
          <cell r="C533">
            <v>5850318.2699999996</v>
          </cell>
          <cell r="D533">
            <v>77981495.548199996</v>
          </cell>
          <cell r="E533">
            <v>-72131177.278200001</v>
          </cell>
          <cell r="F533">
            <v>77981495.548199996</v>
          </cell>
          <cell r="G533">
            <v>-72131177.278200001</v>
          </cell>
          <cell r="H533">
            <v>80879559.400000006</v>
          </cell>
        </row>
        <row r="534">
          <cell r="C534" t="str">
            <v>=</v>
          </cell>
          <cell r="D534" t="str">
            <v>=</v>
          </cell>
          <cell r="E534" t="str">
            <v>=</v>
          </cell>
          <cell r="F534" t="str">
            <v>=</v>
          </cell>
          <cell r="G534" t="str">
            <v>=</v>
          </cell>
          <cell r="H534" t="str">
            <v>=</v>
          </cell>
        </row>
        <row r="535">
          <cell r="C535" t="str">
            <v>-</v>
          </cell>
          <cell r="D535" t="str">
            <v>-</v>
          </cell>
          <cell r="E535" t="str">
            <v>-</v>
          </cell>
          <cell r="F535" t="str">
            <v>-</v>
          </cell>
          <cell r="G535" t="str">
            <v>-</v>
          </cell>
          <cell r="H535" t="str">
            <v>-</v>
          </cell>
        </row>
        <row r="536">
          <cell r="B536" t="str">
            <v>Net Operating Result</v>
          </cell>
          <cell r="C536">
            <v>275909.93999999901</v>
          </cell>
          <cell r="D536">
            <v>4757999.5782000003</v>
          </cell>
          <cell r="E536">
            <v>-4482089.6381999999</v>
          </cell>
          <cell r="F536">
            <v>4757999.5782000003</v>
          </cell>
          <cell r="G536">
            <v>-4482089.6381999999</v>
          </cell>
          <cell r="H536">
            <v>979597.38000001002</v>
          </cell>
        </row>
        <row r="537">
          <cell r="C537" t="str">
            <v>=</v>
          </cell>
          <cell r="D537" t="str">
            <v>=</v>
          </cell>
          <cell r="E537" t="str">
            <v>=</v>
          </cell>
          <cell r="F537" t="str">
            <v>=</v>
          </cell>
          <cell r="G537" t="str">
            <v>=</v>
          </cell>
          <cell r="H537" t="str">
            <v>=</v>
          </cell>
        </row>
      </sheetData>
      <sheetData sheetId="17"/>
      <sheetData sheetId="18"/>
      <sheetData sheetId="19"/>
      <sheetData sheetId="20"/>
      <sheetData sheetId="21"/>
      <sheetData sheetId="22"/>
      <sheetData sheetId="2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5A Cash at bank "/>
      <sheetName val="Sch 15B Term Deposits"/>
      <sheetName val="Sch 16 Unbanked money"/>
      <sheetName val="Sch 14A Cash at bank "/>
      <sheetName val="Sch 14B Term Deposits"/>
      <sheetName val="Sch 15 Unbanked money"/>
    </sheetNames>
    <sheetDataSet>
      <sheetData sheetId="0">
        <row r="6">
          <cell r="A6" t="str">
            <v>Account Name:</v>
          </cell>
        </row>
      </sheetData>
      <sheetData sheetId="1" refreshError="1"/>
      <sheetData sheetId="2"/>
      <sheetData sheetId="3" refreshError="1">
        <row r="6">
          <cell r="A6" t="str">
            <v>Account Name:</v>
          </cell>
        </row>
        <row r="7">
          <cell r="A7" t="str">
            <v>Account Number:</v>
          </cell>
        </row>
        <row r="8">
          <cell r="A8" t="str">
            <v>Bank Name and Branch:</v>
          </cell>
        </row>
        <row r="10">
          <cell r="A10" t="str">
            <v>Bank Statement Balance as at 28.2.01</v>
          </cell>
          <cell r="B10" t="str">
            <v>$</v>
          </cell>
        </row>
        <row r="12">
          <cell r="A12" t="str">
            <v>Less total unpresented cheques</v>
          </cell>
          <cell r="B12" t="str">
            <v>$</v>
          </cell>
          <cell r="E12" t="str">
            <v>SAP GL Account No.:</v>
          </cell>
        </row>
        <row r="13">
          <cell r="A13" t="str">
            <v>(schedule to be maintained by CM&amp;P)</v>
          </cell>
        </row>
        <row r="15">
          <cell r="A15" t="str">
            <v>Plus unrecorded deposits</v>
          </cell>
          <cell r="B15" t="str">
            <v>$</v>
          </cell>
          <cell r="E15" t="str">
            <v>SAP GL Account No.:</v>
          </cell>
        </row>
        <row r="16">
          <cell r="A16" t="str">
            <v>(schedule to be maintained by CM&amp;P)</v>
          </cell>
        </row>
        <row r="18">
          <cell r="A18" t="str">
            <v>Total</v>
          </cell>
          <cell r="B18" t="str">
            <v>$</v>
          </cell>
          <cell r="C18">
            <v>0</v>
          </cell>
        </row>
        <row r="20">
          <cell r="A20" t="str">
            <v>SAP Account Balance</v>
          </cell>
          <cell r="B20" t="str">
            <v>$</v>
          </cell>
          <cell r="E20" t="str">
            <v>SAP GL Account No.:</v>
          </cell>
        </row>
        <row r="22">
          <cell r="A22" t="str">
            <v>Difference:</v>
          </cell>
          <cell r="B22" t="str">
            <v>$</v>
          </cell>
          <cell r="C22">
            <v>0</v>
          </cell>
        </row>
        <row r="24">
          <cell r="A24" t="str">
            <v>Variances (please document details of any variances):</v>
          </cell>
        </row>
        <row r="31">
          <cell r="B31" t="str">
            <v>Name:</v>
          </cell>
          <cell r="D31" t="str">
            <v>Date:</v>
          </cell>
          <cell r="E31" t="str">
            <v>Phone:</v>
          </cell>
          <cell r="G31" t="str">
            <v>Area:</v>
          </cell>
        </row>
        <row r="32">
          <cell r="A32" t="str">
            <v>Prepared by:</v>
          </cell>
        </row>
        <row r="34">
          <cell r="A34" t="str">
            <v>Coordinator review:</v>
          </cell>
        </row>
        <row r="36">
          <cell r="A36" t="str">
            <v>Financial Control:</v>
          </cell>
        </row>
      </sheetData>
      <sheetData sheetId="4"/>
      <sheetData sheetId="5" refreshError="1">
        <row r="4">
          <cell r="A4" t="str">
            <v>Do not enter data in yellow coloured fields</v>
          </cell>
        </row>
        <row r="6">
          <cell r="C6" t="str">
            <v>SAP Account Code to be used on the receipt</v>
          </cell>
        </row>
        <row r="7">
          <cell r="A7" t="str">
            <v>Name of the person/entity that has paid the money to the Dept</v>
          </cell>
          <cell r="B7" t="str">
            <v>Post 28 Feb receipt number, if known</v>
          </cell>
          <cell r="C7" t="str">
            <v>Company 0100 only</v>
          </cell>
          <cell r="D7" t="str">
            <v>Fund      eg 3436</v>
          </cell>
          <cell r="E7" t="str">
            <v>Ledger Account       eg 50630</v>
          </cell>
          <cell r="F7" t="str">
            <v>Cost centre     eg 62105</v>
          </cell>
          <cell r="G7" t="str">
            <v>Internal Order             eg 420091</v>
          </cell>
          <cell r="H7" t="str">
            <v>Amount not banked         $</v>
          </cell>
        </row>
        <row r="8">
          <cell r="C8">
            <v>100</v>
          </cell>
        </row>
        <row r="9">
          <cell r="C9">
            <v>100</v>
          </cell>
        </row>
        <row r="10">
          <cell r="C10">
            <v>100</v>
          </cell>
        </row>
        <row r="11">
          <cell r="C11">
            <v>100</v>
          </cell>
        </row>
        <row r="12">
          <cell r="C12">
            <v>100</v>
          </cell>
        </row>
        <row r="13">
          <cell r="C13">
            <v>100</v>
          </cell>
        </row>
        <row r="14">
          <cell r="C14">
            <v>100</v>
          </cell>
        </row>
        <row r="15">
          <cell r="C15">
            <v>100</v>
          </cell>
        </row>
        <row r="16">
          <cell r="C16">
            <v>100</v>
          </cell>
        </row>
        <row r="17">
          <cell r="C17">
            <v>100</v>
          </cell>
        </row>
        <row r="18">
          <cell r="C18">
            <v>100</v>
          </cell>
        </row>
        <row r="19">
          <cell r="A19" t="str">
            <v>Total unbanked moneys</v>
          </cell>
          <cell r="H19">
            <v>0</v>
          </cell>
        </row>
        <row r="21">
          <cell r="B21" t="str">
            <v>Name:</v>
          </cell>
          <cell r="E21" t="str">
            <v>Date:</v>
          </cell>
          <cell r="F21" t="str">
            <v>Phone no.:</v>
          </cell>
          <cell r="H21" t="str">
            <v>Area:</v>
          </cell>
        </row>
        <row r="22">
          <cell r="A22" t="str">
            <v>Prepared by:</v>
          </cell>
        </row>
        <row r="24">
          <cell r="A24" t="str">
            <v>Coordinator review:</v>
          </cell>
        </row>
        <row r="26">
          <cell r="A26" t="str">
            <v>Financial Control:</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PROJECT REGISTER"/>
      <sheetName val="SCOREBOARD"/>
      <sheetName val="FORM 1"/>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s>
    <sheetDataSet>
      <sheetData sheetId="0" refreshError="1">
        <row r="2">
          <cell r="A2" t="str">
            <v>Anti-Doping</v>
          </cell>
          <cell r="E2" t="str">
            <v>AlanaPURCELL</v>
          </cell>
        </row>
        <row r="3">
          <cell r="A3" t="str">
            <v>Enforcement</v>
          </cell>
          <cell r="E3" t="str">
            <v>AlisonCOOKE</v>
          </cell>
        </row>
        <row r="4">
          <cell r="A4" t="str">
            <v>Corporate Services</v>
          </cell>
          <cell r="E4" t="str">
            <v>BenjaminBATTISSON</v>
          </cell>
        </row>
        <row r="5">
          <cell r="E5" t="str">
            <v>BethRIDER</v>
          </cell>
        </row>
        <row r="6">
          <cell r="E6" t="str">
            <v>BrianBOURNE</v>
          </cell>
        </row>
        <row r="7">
          <cell r="E7" t="str">
            <v>CassandraASKERLUND</v>
          </cell>
        </row>
        <row r="8">
          <cell r="E8" t="str">
            <v>Catherine ORDWAY</v>
          </cell>
        </row>
        <row r="9">
          <cell r="E9" t="str">
            <v>Catherine SHADBOLT</v>
          </cell>
        </row>
        <row r="10">
          <cell r="E10" t="str">
            <v>CathSANTOLIN</v>
          </cell>
        </row>
        <row r="11">
          <cell r="E11" t="str">
            <v>ChantelleFLINT</v>
          </cell>
        </row>
        <row r="12">
          <cell r="E12" t="str">
            <v>ChristineBURROWS</v>
          </cell>
        </row>
        <row r="13">
          <cell r="E13" t="str">
            <v>Christopher BORG</v>
          </cell>
        </row>
        <row r="14">
          <cell r="E14" t="str">
            <v>Christopher WHITTOCK</v>
          </cell>
        </row>
        <row r="15">
          <cell r="E15" t="str">
            <v>CraigGILMORE</v>
          </cell>
        </row>
        <row r="16">
          <cell r="E16" t="str">
            <v>DanielEICHNER</v>
          </cell>
        </row>
        <row r="17">
          <cell r="E17" t="str">
            <v>DarrenMULLALY</v>
          </cell>
        </row>
        <row r="18">
          <cell r="E18" t="str">
            <v>David TEMPLETON</v>
          </cell>
        </row>
        <row r="19">
          <cell r="E19" t="str">
            <v>Dean SALZKE</v>
          </cell>
        </row>
        <row r="20">
          <cell r="E20" t="str">
            <v>DorothyTOPFER</v>
          </cell>
        </row>
        <row r="21">
          <cell r="E21" t="str">
            <v>EddieFITZGIBBON</v>
          </cell>
        </row>
        <row r="22">
          <cell r="E22" t="str">
            <v>EugeneO'REILLY</v>
          </cell>
        </row>
        <row r="23">
          <cell r="E23" t="str">
            <v>FionaRANKIN</v>
          </cell>
        </row>
        <row r="24">
          <cell r="E24" t="str">
            <v>GeethaNAIR</v>
          </cell>
        </row>
        <row r="25">
          <cell r="E25" t="str">
            <v>HarryROTHENFLUH</v>
          </cell>
        </row>
        <row r="26">
          <cell r="E26" t="str">
            <v>HelenSHAKESPEARE</v>
          </cell>
        </row>
        <row r="27">
          <cell r="E27" t="str">
            <v>HelenTHORNE</v>
          </cell>
        </row>
        <row r="28">
          <cell r="E28" t="str">
            <v>JanetNEALE</v>
          </cell>
        </row>
        <row r="29">
          <cell r="E29" t="str">
            <v>JasonWHYBROW</v>
          </cell>
        </row>
        <row r="30">
          <cell r="E30" t="str">
            <v>JeffBARNES</v>
          </cell>
        </row>
        <row r="31">
          <cell r="E31" t="str">
            <v>JenniferKREVATIN</v>
          </cell>
        </row>
        <row r="32">
          <cell r="E32" t="str">
            <v>JoDONNAN</v>
          </cell>
        </row>
        <row r="33">
          <cell r="E33" t="str">
            <v>John PRIESTLY</v>
          </cell>
        </row>
        <row r="34">
          <cell r="E34" t="str">
            <v>KarenHOWARD</v>
          </cell>
        </row>
        <row r="35">
          <cell r="E35" t="str">
            <v>KateWALKER</v>
          </cell>
        </row>
        <row r="36">
          <cell r="E36" t="str">
            <v>KatieKELLY</v>
          </cell>
        </row>
        <row r="37">
          <cell r="E37" t="str">
            <v>KendallERICKSON</v>
          </cell>
        </row>
        <row r="38">
          <cell r="E38" t="str">
            <v>KevinISAACS</v>
          </cell>
        </row>
        <row r="39">
          <cell r="E39" t="str">
            <v>KimREYNOLDS</v>
          </cell>
        </row>
        <row r="40">
          <cell r="E40" t="str">
            <v>MandyROBERTS</v>
          </cell>
        </row>
        <row r="41">
          <cell r="E41" t="str">
            <v>MariaPICKER</v>
          </cell>
        </row>
        <row r="42">
          <cell r="E42" t="str">
            <v>MarkNICHOLS</v>
          </cell>
        </row>
        <row r="43">
          <cell r="E43" t="str">
            <v>MattSHEENS</v>
          </cell>
        </row>
        <row r="44">
          <cell r="E44" t="str">
            <v>MelissaPOTTER</v>
          </cell>
        </row>
        <row r="45">
          <cell r="E45" t="str">
            <v>NatalieBARRON</v>
          </cell>
        </row>
        <row r="46">
          <cell r="E46" t="str">
            <v>NatashaANDERSSON</v>
          </cell>
        </row>
        <row r="47">
          <cell r="E47" t="str">
            <v>PaulROLAND</v>
          </cell>
        </row>
        <row r="48">
          <cell r="E48" t="str">
            <v>PrestonHART</v>
          </cell>
        </row>
        <row r="49">
          <cell r="E49" t="str">
            <v>RichardINGS</v>
          </cell>
        </row>
        <row r="50">
          <cell r="E50" t="str">
            <v>RichardREDMAN</v>
          </cell>
        </row>
        <row r="51">
          <cell r="E51" t="str">
            <v>RohanROBINSON</v>
          </cell>
        </row>
        <row r="52">
          <cell r="E52" t="str">
            <v>RoseLAURIE</v>
          </cell>
        </row>
        <row r="53">
          <cell r="E53" t="str">
            <v>SarahCORSCADDEN</v>
          </cell>
        </row>
        <row r="54">
          <cell r="E54" t="str">
            <v>ScottCABAN</v>
          </cell>
        </row>
        <row r="55">
          <cell r="E55" t="str">
            <v>SimonRINNE</v>
          </cell>
        </row>
        <row r="56">
          <cell r="E56" t="str">
            <v>SimonTIDY</v>
          </cell>
        </row>
        <row r="57">
          <cell r="E57" t="str">
            <v>Stephen HESKETT</v>
          </cell>
        </row>
        <row r="58">
          <cell r="E58" t="str">
            <v>StephenCHRISTIE</v>
          </cell>
        </row>
        <row r="59">
          <cell r="E59" t="str">
            <v>SteveNORTHEY</v>
          </cell>
        </row>
        <row r="60">
          <cell r="E60" t="str">
            <v>SusanALCHIN</v>
          </cell>
        </row>
        <row r="61">
          <cell r="E61" t="str">
            <v>TristanSALTER</v>
          </cell>
        </row>
        <row r="62">
          <cell r="E62" t="str">
            <v>TroyMICALLEF</v>
          </cell>
        </row>
        <row r="63">
          <cell r="E63" t="str">
            <v>YanaDELVALLE</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row r="3">
          <cell r="I3" t="str">
            <v>YES</v>
          </cell>
          <cell r="M3" t="str">
            <v>ALL</v>
          </cell>
          <cell r="O3" t="str">
            <v>ALL</v>
          </cell>
          <cell r="Q3" t="str">
            <v>ALL</v>
          </cell>
        </row>
        <row r="4">
          <cell r="I4" t="str">
            <v>NO</v>
          </cell>
          <cell r="M4" t="str">
            <v>Technology</v>
          </cell>
          <cell r="O4" t="str">
            <v>Chief Executive Officer</v>
          </cell>
          <cell r="Q4" t="str">
            <v>AlanaPURCELL</v>
          </cell>
        </row>
        <row r="5">
          <cell r="M5" t="str">
            <v>Strategic</v>
          </cell>
          <cell r="O5" t="str">
            <v>Anti-Doping Executive</v>
          </cell>
          <cell r="Q5" t="str">
            <v>AlisonCOOKE</v>
          </cell>
        </row>
        <row r="6">
          <cell r="M6" t="str">
            <v>Stakeholder</v>
          </cell>
          <cell r="O6" t="str">
            <v>Chief Operating Officer</v>
          </cell>
          <cell r="Q6" t="str">
            <v>BenjaminBATTISSON</v>
          </cell>
        </row>
        <row r="7">
          <cell r="M7" t="str">
            <v>Reputational</v>
          </cell>
          <cell r="O7" t="str">
            <v>Enforcement Executive</v>
          </cell>
          <cell r="Q7" t="str">
            <v>BethRIDER</v>
          </cell>
        </row>
        <row r="8">
          <cell r="M8" t="str">
            <v>Operational</v>
          </cell>
          <cell r="O8" t="str">
            <v>Legal Services</v>
          </cell>
          <cell r="Q8" t="str">
            <v>BrianBOURNE</v>
          </cell>
        </row>
        <row r="9">
          <cell r="M9" t="str">
            <v>Information &amp; Knowledge Management</v>
          </cell>
          <cell r="O9" t="str">
            <v>Finance &amp; Strategy</v>
          </cell>
          <cell r="Q9" t="str">
            <v>Catherine SHADBOLT</v>
          </cell>
        </row>
        <row r="10">
          <cell r="M10" t="str">
            <v>Human Resources</v>
          </cell>
          <cell r="O10" t="str">
            <v>Pure Performance Program</v>
          </cell>
          <cell r="Q10" t="str">
            <v>CathCOOL</v>
          </cell>
        </row>
        <row r="11">
          <cell r="M11" t="str">
            <v>Financial</v>
          </cell>
          <cell r="O11" t="str">
            <v>Investigations</v>
          </cell>
          <cell r="Q11" t="str">
            <v>ChantelleFLINT</v>
          </cell>
        </row>
        <row r="12">
          <cell r="M12" t="str">
            <v>External Environment</v>
          </cell>
          <cell r="O12" t="str">
            <v>Human Resources</v>
          </cell>
          <cell r="Q12" t="str">
            <v>ChristineBURROWS</v>
          </cell>
        </row>
        <row r="13">
          <cell r="O13" t="str">
            <v>Information &amp; Security Management</v>
          </cell>
          <cell r="Q13" t="str">
            <v>Christopher BORG</v>
          </cell>
        </row>
        <row r="14">
          <cell r="O14" t="str">
            <v>Marketing Communications</v>
          </cell>
          <cell r="Q14" t="str">
            <v>Christopher WHITTOCK</v>
          </cell>
        </row>
        <row r="15">
          <cell r="O15" t="str">
            <v>Ilicit Drugs</v>
          </cell>
          <cell r="Q15" t="str">
            <v>CraigGILMORE</v>
          </cell>
        </row>
        <row r="16">
          <cell r="O16" t="str">
            <v>Government &amp; Member Services</v>
          </cell>
          <cell r="Q16" t="str">
            <v>DanielEICHNER</v>
          </cell>
        </row>
        <row r="17">
          <cell r="O17" t="str">
            <v>Sport &amp; Athlete Engagement</v>
          </cell>
          <cell r="Q17" t="str">
            <v>DarrenMULLALY</v>
          </cell>
        </row>
        <row r="18">
          <cell r="O18" t="str">
            <v>BLANK</v>
          </cell>
          <cell r="Q18" t="str">
            <v>David TEMPLETON</v>
          </cell>
        </row>
        <row r="19">
          <cell r="Q19" t="str">
            <v>Dean SALZKE</v>
          </cell>
        </row>
        <row r="20">
          <cell r="Q20" t="str">
            <v>DorothyTOPFER</v>
          </cell>
        </row>
        <row r="21">
          <cell r="Q21" t="str">
            <v>FionaRANKIN</v>
          </cell>
        </row>
        <row r="22">
          <cell r="Q22" t="str">
            <v>GeethaNAIR</v>
          </cell>
        </row>
        <row r="23">
          <cell r="Q23" t="str">
            <v>HarryROTHENFLUH</v>
          </cell>
        </row>
        <row r="24">
          <cell r="Q24" t="str">
            <v>HelenSHAKESPEARE</v>
          </cell>
        </row>
        <row r="25">
          <cell r="Q25" t="str">
            <v>HelenTHORNE</v>
          </cell>
        </row>
        <row r="26">
          <cell r="Q26" t="str">
            <v>JanetNEALE</v>
          </cell>
        </row>
        <row r="27">
          <cell r="Q27" t="str">
            <v>JasonWHYBROW</v>
          </cell>
        </row>
        <row r="28">
          <cell r="Q28" t="str">
            <v>JeffBARNES</v>
          </cell>
        </row>
        <row r="29">
          <cell r="Q29" t="str">
            <v>JenniferKREVATIN</v>
          </cell>
        </row>
        <row r="30">
          <cell r="Q30" t="str">
            <v>John PRIESTLY</v>
          </cell>
        </row>
        <row r="31">
          <cell r="Q31" t="str">
            <v>KarenHOWARD</v>
          </cell>
        </row>
        <row r="32">
          <cell r="Q32" t="str">
            <v>KateWALKER</v>
          </cell>
        </row>
        <row r="33">
          <cell r="Q33" t="str">
            <v>KevinISAACS</v>
          </cell>
        </row>
        <row r="34">
          <cell r="Q34" t="str">
            <v>KimREYNOLDS</v>
          </cell>
        </row>
        <row r="35">
          <cell r="Q35" t="str">
            <v>MandyROBERTS</v>
          </cell>
        </row>
        <row r="36">
          <cell r="Q36" t="str">
            <v>MariaPICKER</v>
          </cell>
        </row>
        <row r="37">
          <cell r="Q37" t="str">
            <v>MarkNICHOLS</v>
          </cell>
        </row>
        <row r="38">
          <cell r="Q38" t="str">
            <v>MelissaPOTTER</v>
          </cell>
        </row>
        <row r="39">
          <cell r="Q39" t="str">
            <v>NatalieBARRON</v>
          </cell>
        </row>
        <row r="40">
          <cell r="Q40" t="str">
            <v>NatashaANDERSSON</v>
          </cell>
        </row>
        <row r="41">
          <cell r="Q41" t="str">
            <v>PaulROLAND</v>
          </cell>
        </row>
        <row r="42">
          <cell r="Q42" t="str">
            <v>PrestonHART</v>
          </cell>
        </row>
        <row r="43">
          <cell r="Q43" t="str">
            <v>RichardINGS</v>
          </cell>
        </row>
        <row r="44">
          <cell r="Q44" t="str">
            <v>RichardREDMAN</v>
          </cell>
        </row>
        <row r="45">
          <cell r="Q45" t="str">
            <v>RoseLAURIE</v>
          </cell>
        </row>
        <row r="46">
          <cell r="Q46" t="str">
            <v>SarahCORSCADDEN</v>
          </cell>
        </row>
        <row r="47">
          <cell r="Q47" t="str">
            <v>ScottCABAN</v>
          </cell>
        </row>
        <row r="48">
          <cell r="Q48" t="str">
            <v>SimonRINNE</v>
          </cell>
        </row>
        <row r="49">
          <cell r="Q49" t="str">
            <v>SimonTIDY</v>
          </cell>
        </row>
        <row r="50">
          <cell r="Q50" t="str">
            <v>Stephen HESKETT</v>
          </cell>
        </row>
        <row r="51">
          <cell r="Q51" t="str">
            <v>StephenCHRISTIE</v>
          </cell>
        </row>
        <row r="52">
          <cell r="Q52" t="str">
            <v>SteveNORTHEY</v>
          </cell>
        </row>
        <row r="53">
          <cell r="Q53" t="str">
            <v>SusanALCHIN</v>
          </cell>
        </row>
        <row r="54">
          <cell r="Q54" t="str">
            <v>TristanSALTER</v>
          </cell>
        </row>
        <row r="55">
          <cell r="Q55" t="str">
            <v>TroyMICALLEF</v>
          </cell>
        </row>
        <row r="56">
          <cell r="Q56" t="str">
            <v>YanaDELVALLE</v>
          </cell>
        </row>
        <row r="57">
          <cell r="Q57" t="str">
            <v>BLANK</v>
          </cell>
        </row>
        <row r="58">
          <cell r="Q58" t="str">
            <v>BLANK</v>
          </cell>
        </row>
        <row r="59">
          <cell r="Q59" t="str">
            <v>BLANK</v>
          </cell>
        </row>
        <row r="60">
          <cell r="Q60" t="str">
            <v>BLANK</v>
          </cell>
        </row>
      </sheetData>
      <sheetData sheetId="1" refreshError="1"/>
      <sheetData sheetId="2"/>
      <sheetData sheetId="3" refreshError="1"/>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Overview"/>
      <sheetName val="Board Summary"/>
      <sheetName val="Revenue Analysis"/>
      <sheetName val="BSheet"/>
      <sheetName val="P&amp;L by Month"/>
      <sheetName val="YTD P&amp;L by Office"/>
      <sheetName val="YTD Rev Anal by Office"/>
      <sheetName val="Stats Summary"/>
      <sheetName val="Graphs"/>
      <sheetName val="Qtrly Report - P&amp;L"/>
      <sheetName val="Qtrly Report - P&amp;L Yr Comp"/>
      <sheetName val="Qtrly Rpt - BS"/>
      <sheetName val="Qtrly Report - CF"/>
      <sheetName val="Investments by Month"/>
      <sheetName val="Sheet2"/>
      <sheetName val="Board Cash Flow"/>
      <sheetName val="FS"/>
      <sheetName val="fslastmth"/>
      <sheetName val="999"/>
      <sheetName val="Dialog1"/>
    </sheetNames>
    <sheetDataSet>
      <sheetData sheetId="0" refreshError="1">
        <row r="7">
          <cell r="A7">
            <v>36250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brary Procedures"/>
      <sheetName val="Results Template"/>
      <sheetName val="Ex-Operating Straightline lease"/>
      <sheetName val="Ex-Finance leas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50">
          <cell r="C50" t="str">
            <v xml:space="preserve">   ?</v>
          </cell>
        </row>
        <row r="51">
          <cell r="C51" t="str">
            <v>Low</v>
          </cell>
        </row>
        <row r="52">
          <cell r="C52" t="str">
            <v>Moderate</v>
          </cell>
        </row>
        <row r="53">
          <cell r="C53" t="str">
            <v>High</v>
          </cell>
        </row>
        <row r="63">
          <cell r="C63">
            <v>1</v>
          </cell>
        </row>
      </sheetData>
      <sheetData sheetId="8" refreshError="1"/>
      <sheetData sheetId="9">
        <row r="45">
          <cell r="T45">
            <v>0</v>
          </cell>
        </row>
        <row r="85">
          <cell r="C85">
            <v>0</v>
          </cell>
        </row>
        <row r="87">
          <cell r="C87">
            <v>0</v>
          </cell>
        </row>
      </sheetData>
      <sheetData sheetId="10" refreshError="1"/>
      <sheetData sheetId="11" refreshError="1"/>
      <sheetData sheetId="12">
        <row r="92">
          <cell r="B92" t="str">
            <v xml:space="preserve">   ?</v>
          </cell>
        </row>
        <row r="93">
          <cell r="B93" t="str">
            <v>Low</v>
          </cell>
        </row>
        <row r="94">
          <cell r="B94" t="str">
            <v>Moderate</v>
          </cell>
        </row>
        <row r="95">
          <cell r="B95" t="str">
            <v>High</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Menu"/>
      <sheetName val="lists"/>
      <sheetName val="Depreciation"/>
      <sheetName val="FS-Land &amp; Buildings"/>
      <sheetName val="FS-Infrast,plant &amp; equipm"/>
      <sheetName val="FS-Intangibles"/>
      <sheetName val="Input - LabourSupplier"/>
      <sheetName val="Input - Capital"/>
      <sheetName val="Cash Movement"/>
      <sheetName val="Presentation Balance Sheet"/>
      <sheetName val="Presentation P&amp;L"/>
      <sheetName val="FS - BS.IS"/>
      <sheetName val="Input BMS LabourSupplier"/>
      <sheetName val="BalanceSheet-Income St. Input "/>
      <sheetName val="CashFlow"/>
      <sheetName val="Graph Feeder"/>
    </sheetNames>
    <sheetDataSet>
      <sheetData sheetId="0"/>
      <sheetData sheetId="1"/>
      <sheetData sheetId="2">
        <row r="2">
          <cell r="A2" t="str">
            <v>Budget Draft</v>
          </cell>
        </row>
        <row r="3">
          <cell r="A3" t="str">
            <v>Forecast</v>
          </cell>
        </row>
        <row r="4">
          <cell r="A4" t="e">
            <v>#NAME?</v>
          </cell>
        </row>
      </sheetData>
      <sheetData sheetId="3"/>
      <sheetData sheetId="4"/>
      <sheetData sheetId="5"/>
      <sheetData sheetId="6"/>
      <sheetData sheetId="7"/>
      <sheetData sheetId="8"/>
      <sheetData sheetId="9"/>
      <sheetData sheetId="10"/>
      <sheetData sheetId="11"/>
      <sheetData sheetId="12"/>
      <sheetData sheetId="13">
        <row r="14">
          <cell r="D14" t="str">
            <v>Total DVA</v>
          </cell>
        </row>
      </sheetData>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bal"/>
      <sheetName val="deprecn"/>
      <sheetName val="Acquisitions"/>
      <sheetName val="Writeoffs"/>
      <sheetName val="disposals"/>
    </sheetNames>
    <sheetDataSet>
      <sheetData sheetId="0" refreshError="1">
        <row r="1">
          <cell r="A1" t="str">
            <v>CoCode</v>
          </cell>
          <cell r="B1" t="str">
            <v>APC</v>
          </cell>
          <cell r="C1" t="str">
            <v>Class</v>
          </cell>
          <cell r="D1" t="str">
            <v>#</v>
          </cell>
          <cell r="E1" t="str">
            <v xml:space="preserve">    Acquis.val.</v>
          </cell>
          <cell r="F1" t="str">
            <v xml:space="preserve">     Accum.dep.</v>
          </cell>
          <cell r="G1" t="str">
            <v xml:space="preserve">      Book val.</v>
          </cell>
          <cell r="H1" t="str">
            <v>Currency</v>
          </cell>
        </row>
        <row r="2">
          <cell r="A2" t="str">
            <v>1000</v>
          </cell>
          <cell r="B2" t="str">
            <v>0001211110</v>
          </cell>
          <cell r="C2" t="str">
            <v>LANDC</v>
          </cell>
          <cell r="D2" t="str">
            <v>Land at Cost</v>
          </cell>
          <cell r="E2">
            <v>120000</v>
          </cell>
          <cell r="F2">
            <v>0</v>
          </cell>
          <cell r="G2">
            <v>120000</v>
          </cell>
          <cell r="H2" t="str">
            <v>AUD</v>
          </cell>
        </row>
        <row r="3">
          <cell r="A3" t="str">
            <v>land</v>
          </cell>
          <cell r="E3">
            <v>120000</v>
          </cell>
          <cell r="F3">
            <v>0</v>
          </cell>
          <cell r="G3">
            <v>120000</v>
          </cell>
        </row>
        <row r="4">
          <cell r="A4" t="str">
            <v>1000</v>
          </cell>
          <cell r="B4" t="str">
            <v>0001211210</v>
          </cell>
          <cell r="C4" t="str">
            <v>SHOUSNGC</v>
          </cell>
          <cell r="D4" t="str">
            <v>Staff Housing  Cost</v>
          </cell>
          <cell r="E4">
            <v>100000</v>
          </cell>
          <cell r="F4">
            <v>-23863.55</v>
          </cell>
          <cell r="G4">
            <v>76136.45</v>
          </cell>
          <cell r="H4" t="str">
            <v>AUD</v>
          </cell>
        </row>
        <row r="5">
          <cell r="A5" t="str">
            <v>buildings</v>
          </cell>
          <cell r="E5">
            <v>100000</v>
          </cell>
          <cell r="F5">
            <v>-23863.55</v>
          </cell>
          <cell r="G5">
            <v>76136.45</v>
          </cell>
        </row>
        <row r="6">
          <cell r="A6" t="str">
            <v>1000</v>
          </cell>
          <cell r="B6" t="str">
            <v>0001212010</v>
          </cell>
          <cell r="C6" t="str">
            <v>FITOUTC</v>
          </cell>
          <cell r="D6" t="str">
            <v>Office Fitout-Cost</v>
          </cell>
          <cell r="E6">
            <v>9727314.9600000009</v>
          </cell>
          <cell r="F6">
            <v>-2493490.1800000002</v>
          </cell>
          <cell r="G6">
            <v>7233824.7800000003</v>
          </cell>
          <cell r="H6" t="str">
            <v>AUD</v>
          </cell>
        </row>
        <row r="7">
          <cell r="A7" t="str">
            <v>3000</v>
          </cell>
          <cell r="B7" t="str">
            <v>0001212010</v>
          </cell>
          <cell r="C7" t="str">
            <v>FITOUTC</v>
          </cell>
          <cell r="D7" t="str">
            <v>Office Fitout-Cost</v>
          </cell>
          <cell r="E7">
            <v>3014595</v>
          </cell>
          <cell r="F7">
            <v>-165889.24</v>
          </cell>
          <cell r="G7">
            <v>2848705.76</v>
          </cell>
          <cell r="H7" t="str">
            <v>AUD</v>
          </cell>
        </row>
        <row r="8">
          <cell r="A8" t="str">
            <v>1000</v>
          </cell>
          <cell r="B8" t="str">
            <v>0001212030</v>
          </cell>
          <cell r="C8" t="str">
            <v>FITOUTV</v>
          </cell>
          <cell r="D8" t="str">
            <v>Office Fitout-Valn</v>
          </cell>
          <cell r="E8">
            <v>8806725.5500000007</v>
          </cell>
          <cell r="F8">
            <v>-5511044.9299999997</v>
          </cell>
          <cell r="G8">
            <v>3295680.62</v>
          </cell>
          <cell r="H8" t="str">
            <v>AUD</v>
          </cell>
        </row>
        <row r="9">
          <cell r="A9" t="str">
            <v>3000</v>
          </cell>
          <cell r="B9" t="str">
            <v>0001212030</v>
          </cell>
          <cell r="C9" t="str">
            <v>FITOUTV</v>
          </cell>
          <cell r="D9" t="str">
            <v>Office Fitout-Valn</v>
          </cell>
          <cell r="E9">
            <v>2294090</v>
          </cell>
          <cell r="F9">
            <v>-424645.33</v>
          </cell>
          <cell r="G9">
            <v>1869444.67</v>
          </cell>
          <cell r="H9" t="str">
            <v>AUD</v>
          </cell>
        </row>
        <row r="10">
          <cell r="A10" t="str">
            <v>1000</v>
          </cell>
          <cell r="B10" t="str">
            <v>0001212050</v>
          </cell>
          <cell r="C10" t="str">
            <v>FITWIP</v>
          </cell>
          <cell r="D10" t="str">
            <v>Office Fitout - WIP</v>
          </cell>
          <cell r="E10">
            <v>3719056.36</v>
          </cell>
          <cell r="F10">
            <v>0</v>
          </cell>
          <cell r="G10">
            <v>3719056.36</v>
          </cell>
          <cell r="H10" t="str">
            <v>AUD</v>
          </cell>
        </row>
        <row r="11">
          <cell r="A11" t="str">
            <v>3000</v>
          </cell>
          <cell r="B11" t="str">
            <v>0001212050</v>
          </cell>
          <cell r="C11" t="str">
            <v>FITWIP</v>
          </cell>
          <cell r="D11" t="str">
            <v>Office Fitout - WIP</v>
          </cell>
          <cell r="E11">
            <v>0</v>
          </cell>
          <cell r="F11">
            <v>0</v>
          </cell>
          <cell r="G11">
            <v>0</v>
          </cell>
          <cell r="H11" t="str">
            <v>AUD</v>
          </cell>
        </row>
        <row r="12">
          <cell r="A12" t="str">
            <v>1000</v>
          </cell>
          <cell r="B12" t="str">
            <v>0001212060</v>
          </cell>
          <cell r="C12" t="str">
            <v>PABXC</v>
          </cell>
          <cell r="D12" t="str">
            <v>PABX at Cost</v>
          </cell>
          <cell r="E12">
            <v>1323608</v>
          </cell>
          <cell r="F12">
            <v>-1156414.01</v>
          </cell>
          <cell r="G12">
            <v>167193.99</v>
          </cell>
          <cell r="H12" t="str">
            <v>AUD</v>
          </cell>
        </row>
        <row r="13">
          <cell r="A13" t="str">
            <v>1000</v>
          </cell>
          <cell r="B13" t="str">
            <v>0001212060</v>
          </cell>
          <cell r="C13" t="str">
            <v>SECURTYC</v>
          </cell>
          <cell r="D13" t="str">
            <v>Security Sys. Cost</v>
          </cell>
          <cell r="E13">
            <v>12402.5</v>
          </cell>
          <cell r="F13">
            <v>-12402.5</v>
          </cell>
          <cell r="G13">
            <v>0</v>
          </cell>
          <cell r="H13" t="str">
            <v>AUD</v>
          </cell>
        </row>
        <row r="14">
          <cell r="A14" t="str">
            <v>1000</v>
          </cell>
          <cell r="B14" t="str">
            <v>0001212060</v>
          </cell>
          <cell r="C14" t="str">
            <v>TOOLSC</v>
          </cell>
          <cell r="D14" t="str">
            <v>Tools etc at Cost</v>
          </cell>
          <cell r="E14">
            <v>38250</v>
          </cell>
          <cell r="F14">
            <v>-38250</v>
          </cell>
          <cell r="G14">
            <v>0</v>
          </cell>
          <cell r="H14" t="str">
            <v>AUD</v>
          </cell>
        </row>
        <row r="15">
          <cell r="A15" t="str">
            <v>3000</v>
          </cell>
          <cell r="B15" t="str">
            <v>0001212060</v>
          </cell>
          <cell r="C15" t="str">
            <v>PLNTMCHC</v>
          </cell>
          <cell r="D15" t="str">
            <v>Plnt &amp; Mach at Cost</v>
          </cell>
          <cell r="E15">
            <v>52739</v>
          </cell>
          <cell r="F15">
            <v>-2197.46</v>
          </cell>
          <cell r="G15">
            <v>50541.54</v>
          </cell>
          <cell r="H15" t="str">
            <v>AUD</v>
          </cell>
        </row>
        <row r="16">
          <cell r="A16" t="str">
            <v>3000</v>
          </cell>
          <cell r="B16" t="str">
            <v>0001212060</v>
          </cell>
          <cell r="C16" t="str">
            <v>SECURTYC</v>
          </cell>
          <cell r="D16" t="str">
            <v>Security Sys. Cost</v>
          </cell>
          <cell r="E16">
            <v>92977.600000000006</v>
          </cell>
          <cell r="F16">
            <v>-37201.230000000003</v>
          </cell>
          <cell r="G16">
            <v>55776.37</v>
          </cell>
          <cell r="H16" t="str">
            <v>AUD</v>
          </cell>
        </row>
        <row r="17">
          <cell r="A17" t="str">
            <v>3000</v>
          </cell>
          <cell r="B17" t="str">
            <v>0001212080</v>
          </cell>
          <cell r="C17" t="str">
            <v>SECURTYV</v>
          </cell>
          <cell r="D17" t="str">
            <v>Security Sys. Valn</v>
          </cell>
          <cell r="E17">
            <v>3000</v>
          </cell>
          <cell r="F17">
            <v>-562.5</v>
          </cell>
          <cell r="G17">
            <v>2437.5</v>
          </cell>
          <cell r="H17" t="str">
            <v>AUD</v>
          </cell>
        </row>
        <row r="18">
          <cell r="A18" t="str">
            <v>3000</v>
          </cell>
          <cell r="B18" t="str">
            <v>0001212080</v>
          </cell>
          <cell r="C18" t="str">
            <v>TOOLSV</v>
          </cell>
          <cell r="D18" t="str">
            <v>Tools etc at Valn</v>
          </cell>
          <cell r="E18">
            <v>166254.01</v>
          </cell>
          <cell r="F18">
            <v>-108733.36</v>
          </cell>
          <cell r="G18">
            <v>57520.65</v>
          </cell>
          <cell r="H18" t="str">
            <v>AUD</v>
          </cell>
        </row>
        <row r="19">
          <cell r="A19" t="str">
            <v>1000</v>
          </cell>
          <cell r="B19" t="str">
            <v>0001212100</v>
          </cell>
          <cell r="C19" t="str">
            <v>AUDVISC</v>
          </cell>
          <cell r="D19" t="str">
            <v>Audio Visual at Cost</v>
          </cell>
          <cell r="E19">
            <v>737544.49</v>
          </cell>
          <cell r="F19">
            <v>-409481.11</v>
          </cell>
          <cell r="G19">
            <v>328063.38</v>
          </cell>
          <cell r="H19" t="str">
            <v>AUD</v>
          </cell>
        </row>
        <row r="20">
          <cell r="A20" t="str">
            <v>1000</v>
          </cell>
          <cell r="B20" t="str">
            <v>0001212100</v>
          </cell>
          <cell r="C20" t="str">
            <v>COPIERC</v>
          </cell>
          <cell r="D20" t="str">
            <v>Copiers at Cost</v>
          </cell>
          <cell r="E20">
            <v>1357586</v>
          </cell>
          <cell r="F20">
            <v>-949832.54</v>
          </cell>
          <cell r="G20">
            <v>407753.46</v>
          </cell>
          <cell r="H20" t="str">
            <v>AUD</v>
          </cell>
        </row>
        <row r="21">
          <cell r="A21" t="str">
            <v>1000</v>
          </cell>
          <cell r="B21" t="str">
            <v>0001212100</v>
          </cell>
          <cell r="C21" t="str">
            <v>DOMSTIC</v>
          </cell>
          <cell r="D21" t="str">
            <v>Domestic Eq. at Cost</v>
          </cell>
          <cell r="E21">
            <v>2880</v>
          </cell>
          <cell r="F21">
            <v>-219.46</v>
          </cell>
          <cell r="G21">
            <v>2660.54</v>
          </cell>
          <cell r="H21" t="str">
            <v>AUD</v>
          </cell>
        </row>
        <row r="22">
          <cell r="A22" t="str">
            <v>1000</v>
          </cell>
          <cell r="B22" t="str">
            <v>0001212100</v>
          </cell>
          <cell r="C22" t="str">
            <v>FACSIMC</v>
          </cell>
          <cell r="D22" t="str">
            <v>Facsimilies at Cost</v>
          </cell>
          <cell r="E22">
            <v>290329.34999999998</v>
          </cell>
          <cell r="F22">
            <v>-221073.31</v>
          </cell>
          <cell r="G22">
            <v>69256.039999999994</v>
          </cell>
          <cell r="H22" t="str">
            <v>AUD</v>
          </cell>
        </row>
        <row r="23">
          <cell r="A23" t="str">
            <v>1000</v>
          </cell>
          <cell r="B23" t="str">
            <v>0001212100</v>
          </cell>
          <cell r="C23" t="str">
            <v>OFEQUIPC</v>
          </cell>
          <cell r="D23" t="str">
            <v>Office Eq. at Cost</v>
          </cell>
          <cell r="E23">
            <v>381891.46</v>
          </cell>
          <cell r="F23">
            <v>-182356.46</v>
          </cell>
          <cell r="G23">
            <v>199535</v>
          </cell>
          <cell r="H23" t="str">
            <v>AUD</v>
          </cell>
        </row>
        <row r="24">
          <cell r="A24" t="str">
            <v>1000</v>
          </cell>
          <cell r="B24" t="str">
            <v>0001212100</v>
          </cell>
          <cell r="C24" t="str">
            <v>PHONEC</v>
          </cell>
          <cell r="D24" t="str">
            <v>Telephones at Cost</v>
          </cell>
          <cell r="E24">
            <v>64405</v>
          </cell>
          <cell r="F24">
            <v>-17426.349999999999</v>
          </cell>
          <cell r="G24">
            <v>46978.65</v>
          </cell>
          <cell r="H24" t="str">
            <v>AUD</v>
          </cell>
        </row>
        <row r="25">
          <cell r="A25" t="str">
            <v>3000</v>
          </cell>
          <cell r="B25" t="str">
            <v>0001212100</v>
          </cell>
          <cell r="C25" t="str">
            <v>COPIERC</v>
          </cell>
          <cell r="D25" t="str">
            <v>Copiers at Cost</v>
          </cell>
          <cell r="E25">
            <v>0</v>
          </cell>
          <cell r="F25">
            <v>0</v>
          </cell>
          <cell r="G25">
            <v>0</v>
          </cell>
          <cell r="H25" t="str">
            <v>AUD</v>
          </cell>
        </row>
        <row r="26">
          <cell r="A26" t="str">
            <v>3000</v>
          </cell>
          <cell r="B26" t="str">
            <v>0001212100</v>
          </cell>
          <cell r="C26" t="str">
            <v>OFEQUIPC</v>
          </cell>
          <cell r="D26" t="str">
            <v>Office Eq. at Cost</v>
          </cell>
          <cell r="E26">
            <v>8097</v>
          </cell>
          <cell r="F26">
            <v>-1153.42</v>
          </cell>
          <cell r="G26">
            <v>6943.58</v>
          </cell>
          <cell r="H26" t="str">
            <v>AUD</v>
          </cell>
        </row>
        <row r="27">
          <cell r="A27" t="str">
            <v>3000</v>
          </cell>
          <cell r="B27" t="str">
            <v>0001212100</v>
          </cell>
          <cell r="C27" t="str">
            <v>PHONEC</v>
          </cell>
          <cell r="D27" t="str">
            <v>Telephones at Cost</v>
          </cell>
          <cell r="E27">
            <v>6596</v>
          </cell>
          <cell r="F27">
            <v>-1114.02</v>
          </cell>
          <cell r="G27">
            <v>5481.98</v>
          </cell>
          <cell r="H27" t="str">
            <v>AUD</v>
          </cell>
        </row>
        <row r="28">
          <cell r="A28" t="str">
            <v>3000</v>
          </cell>
          <cell r="B28" t="str">
            <v>0001212120</v>
          </cell>
          <cell r="C28" t="str">
            <v>AUDVISV</v>
          </cell>
          <cell r="D28" t="str">
            <v>Audio Visual at Valn</v>
          </cell>
          <cell r="E28">
            <v>86658.01</v>
          </cell>
          <cell r="F28">
            <v>-37494.42</v>
          </cell>
          <cell r="G28">
            <v>49163.59</v>
          </cell>
          <cell r="H28" t="str">
            <v>AUD</v>
          </cell>
        </row>
        <row r="29">
          <cell r="A29" t="str">
            <v>3000</v>
          </cell>
          <cell r="B29" t="str">
            <v>0001212120</v>
          </cell>
          <cell r="C29" t="str">
            <v>COPIERV</v>
          </cell>
          <cell r="D29" t="str">
            <v>Copiers at Valn</v>
          </cell>
          <cell r="E29">
            <v>449003</v>
          </cell>
          <cell r="F29">
            <v>-356871.47</v>
          </cell>
          <cell r="G29">
            <v>92131.53</v>
          </cell>
          <cell r="H29" t="str">
            <v>AUD</v>
          </cell>
        </row>
        <row r="30">
          <cell r="A30" t="str">
            <v>3000</v>
          </cell>
          <cell r="B30" t="str">
            <v>0001212120</v>
          </cell>
          <cell r="C30" t="str">
            <v>DOMSTIV</v>
          </cell>
          <cell r="D30" t="str">
            <v>Domestic Eq. at Valn</v>
          </cell>
          <cell r="E30">
            <v>26000</v>
          </cell>
          <cell r="F30">
            <v>-9750</v>
          </cell>
          <cell r="G30">
            <v>16250</v>
          </cell>
          <cell r="H30" t="str">
            <v>AUD</v>
          </cell>
        </row>
        <row r="31">
          <cell r="A31" t="str">
            <v>3000</v>
          </cell>
          <cell r="B31" t="str">
            <v>0001212120</v>
          </cell>
          <cell r="C31" t="str">
            <v>FACSIMV</v>
          </cell>
          <cell r="D31" t="str">
            <v>Facsimilies at Valn</v>
          </cell>
          <cell r="E31">
            <v>54701</v>
          </cell>
          <cell r="F31">
            <v>-41288.120000000003</v>
          </cell>
          <cell r="G31">
            <v>13412.88</v>
          </cell>
          <cell r="H31" t="str">
            <v>AUD</v>
          </cell>
        </row>
        <row r="32">
          <cell r="A32" t="str">
            <v>3000</v>
          </cell>
          <cell r="B32" t="str">
            <v>0001212120</v>
          </cell>
          <cell r="C32" t="str">
            <v>OFEQUIPV</v>
          </cell>
          <cell r="D32" t="str">
            <v>Office Eq. at Valn</v>
          </cell>
          <cell r="E32">
            <v>12038.74</v>
          </cell>
          <cell r="F32">
            <v>-9580.0400000000009</v>
          </cell>
          <cell r="G32">
            <v>2458.6999999999998</v>
          </cell>
          <cell r="H32" t="str">
            <v>AUD</v>
          </cell>
        </row>
        <row r="33">
          <cell r="A33" t="str">
            <v>3000</v>
          </cell>
          <cell r="B33" t="str">
            <v>0001212120</v>
          </cell>
          <cell r="C33" t="str">
            <v>PHONEV</v>
          </cell>
          <cell r="D33" t="str">
            <v>Telephones at Valn</v>
          </cell>
          <cell r="E33">
            <v>516</v>
          </cell>
          <cell r="F33">
            <v>-94.6</v>
          </cell>
          <cell r="G33">
            <v>421.4</v>
          </cell>
          <cell r="H33" t="str">
            <v>AUD</v>
          </cell>
        </row>
        <row r="34">
          <cell r="A34" t="str">
            <v>1000</v>
          </cell>
          <cell r="B34" t="str">
            <v>0001212140</v>
          </cell>
          <cell r="C34" t="str">
            <v>FURNC</v>
          </cell>
          <cell r="D34" t="str">
            <v>Furn and Fitt.-Cost</v>
          </cell>
          <cell r="E34">
            <v>96089.61</v>
          </cell>
          <cell r="F34">
            <v>-34620.589999999997</v>
          </cell>
          <cell r="G34">
            <v>61469.02</v>
          </cell>
          <cell r="H34" t="str">
            <v>AUD</v>
          </cell>
        </row>
        <row r="35">
          <cell r="A35" t="str">
            <v>1000</v>
          </cell>
          <cell r="B35" t="str">
            <v>0001212140</v>
          </cell>
          <cell r="C35" t="str">
            <v>SAFESC</v>
          </cell>
          <cell r="D35" t="str">
            <v>Safes at Cost</v>
          </cell>
          <cell r="E35">
            <v>60828.800000000003</v>
          </cell>
          <cell r="F35">
            <v>-3547.73</v>
          </cell>
          <cell r="G35">
            <v>57281.07</v>
          </cell>
          <cell r="H35" t="str">
            <v>AUD</v>
          </cell>
        </row>
        <row r="36">
          <cell r="A36" t="str">
            <v>3000</v>
          </cell>
          <cell r="B36" t="str">
            <v>0001212160</v>
          </cell>
          <cell r="C36" t="str">
            <v>FURNV</v>
          </cell>
          <cell r="D36" t="str">
            <v>Furn and Fitt.-Valn</v>
          </cell>
          <cell r="E36">
            <v>27342.1</v>
          </cell>
          <cell r="F36">
            <v>-7815.54</v>
          </cell>
          <cell r="G36">
            <v>19526.560000000001</v>
          </cell>
          <cell r="H36" t="str">
            <v>AUD</v>
          </cell>
        </row>
        <row r="37">
          <cell r="A37" t="str">
            <v>3000</v>
          </cell>
          <cell r="B37" t="str">
            <v>0001212160</v>
          </cell>
          <cell r="C37" t="str">
            <v>SAFESV</v>
          </cell>
          <cell r="D37" t="str">
            <v>Safes at Valn</v>
          </cell>
          <cell r="E37">
            <v>9000</v>
          </cell>
          <cell r="F37">
            <v>-4818.76</v>
          </cell>
          <cell r="G37">
            <v>4181.24</v>
          </cell>
          <cell r="H37" t="str">
            <v>AUD</v>
          </cell>
        </row>
        <row r="38">
          <cell r="A38" t="str">
            <v>1000</v>
          </cell>
          <cell r="B38" t="str">
            <v>0001212180</v>
          </cell>
          <cell r="C38" t="str">
            <v>COMPEQPC</v>
          </cell>
          <cell r="D38" t="str">
            <v>Comp. Eq at Cost</v>
          </cell>
          <cell r="E38">
            <v>421202.37</v>
          </cell>
          <cell r="F38">
            <v>-270094.73</v>
          </cell>
          <cell r="G38">
            <v>151107.64000000001</v>
          </cell>
          <cell r="H38" t="str">
            <v>AUD</v>
          </cell>
        </row>
        <row r="39">
          <cell r="A39" t="str">
            <v>1000</v>
          </cell>
          <cell r="B39" t="str">
            <v>0001212180</v>
          </cell>
          <cell r="C39" t="str">
            <v>COMPNOND</v>
          </cell>
          <cell r="D39" t="str">
            <v>Comp Equip - Non Dep</v>
          </cell>
          <cell r="E39">
            <v>730139</v>
          </cell>
          <cell r="F39">
            <v>0</v>
          </cell>
          <cell r="G39">
            <v>730139</v>
          </cell>
          <cell r="H39" t="str">
            <v>AUD</v>
          </cell>
        </row>
        <row r="40">
          <cell r="A40" t="str">
            <v>3000</v>
          </cell>
          <cell r="B40" t="str">
            <v>0001212180</v>
          </cell>
          <cell r="C40" t="str">
            <v>COMPEQPC</v>
          </cell>
          <cell r="D40" t="str">
            <v>Comp. Eq at Cost</v>
          </cell>
          <cell r="E40">
            <v>94339.91</v>
          </cell>
          <cell r="F40">
            <v>-59619.519999999997</v>
          </cell>
          <cell r="G40">
            <v>34720.39</v>
          </cell>
          <cell r="H40" t="str">
            <v>AUD</v>
          </cell>
        </row>
        <row r="41">
          <cell r="A41" t="str">
            <v>3000</v>
          </cell>
          <cell r="B41" t="str">
            <v>0001212200</v>
          </cell>
          <cell r="C41" t="str">
            <v>COMPEQPV</v>
          </cell>
          <cell r="D41" t="str">
            <v>Comp. Eq at Valn</v>
          </cell>
          <cell r="E41">
            <v>238408.58</v>
          </cell>
          <cell r="F41">
            <v>-206375.15</v>
          </cell>
          <cell r="G41">
            <v>32033.43</v>
          </cell>
          <cell r="H41" t="str">
            <v>AUD</v>
          </cell>
        </row>
        <row r="42">
          <cell r="A42" t="str">
            <v>3000</v>
          </cell>
          <cell r="B42" t="str">
            <v>0001212260</v>
          </cell>
          <cell r="C42" t="str">
            <v>LABEQPC</v>
          </cell>
          <cell r="D42" t="str">
            <v>Lab Eq at Cost</v>
          </cell>
          <cell r="E42">
            <v>40764.82</v>
          </cell>
          <cell r="F42">
            <v>-1188.93</v>
          </cell>
          <cell r="G42">
            <v>39575.89</v>
          </cell>
          <cell r="H42" t="str">
            <v>AUD</v>
          </cell>
        </row>
        <row r="43">
          <cell r="A43" t="str">
            <v>3000</v>
          </cell>
          <cell r="B43" t="str">
            <v>0001212260</v>
          </cell>
          <cell r="C43" t="str">
            <v>SCIEQPC</v>
          </cell>
          <cell r="D43" t="str">
            <v>Science Eq at Cost</v>
          </cell>
          <cell r="E43">
            <v>14725.45</v>
          </cell>
          <cell r="F43">
            <v>-122.71</v>
          </cell>
          <cell r="G43">
            <v>14602.74</v>
          </cell>
          <cell r="H43" t="str">
            <v>AUD</v>
          </cell>
        </row>
        <row r="44">
          <cell r="A44" t="str">
            <v>3000</v>
          </cell>
          <cell r="B44" t="str">
            <v>0001212260</v>
          </cell>
          <cell r="C44" t="str">
            <v>TANIMRAC</v>
          </cell>
          <cell r="D44" t="str">
            <v>TGA Animal Rack-Cost</v>
          </cell>
          <cell r="E44">
            <v>13560</v>
          </cell>
          <cell r="F44">
            <v>-1813.2</v>
          </cell>
          <cell r="G44">
            <v>11746.8</v>
          </cell>
          <cell r="H44" t="str">
            <v>AUD</v>
          </cell>
        </row>
        <row r="45">
          <cell r="A45" t="str">
            <v>3000</v>
          </cell>
          <cell r="B45" t="str">
            <v>0001212260</v>
          </cell>
          <cell r="C45" t="str">
            <v>TCHROMOC</v>
          </cell>
          <cell r="D45" t="str">
            <v>TGA Chromatography</v>
          </cell>
          <cell r="E45">
            <v>297000</v>
          </cell>
          <cell r="F45">
            <v>-92399.46</v>
          </cell>
          <cell r="G45">
            <v>204600.54</v>
          </cell>
          <cell r="H45" t="str">
            <v>AUD</v>
          </cell>
        </row>
        <row r="46">
          <cell r="A46" t="str">
            <v>3000</v>
          </cell>
          <cell r="B46" t="str">
            <v>0001212260</v>
          </cell>
          <cell r="C46" t="str">
            <v>TCLNEQUC</v>
          </cell>
          <cell r="D46" t="str">
            <v>TGA Clean Equip-Cost</v>
          </cell>
          <cell r="E46">
            <v>2620</v>
          </cell>
          <cell r="F46">
            <v>-1021</v>
          </cell>
          <cell r="G46">
            <v>1599</v>
          </cell>
          <cell r="H46" t="str">
            <v>AUD</v>
          </cell>
        </row>
        <row r="47">
          <cell r="A47" t="str">
            <v>3000</v>
          </cell>
          <cell r="B47" t="str">
            <v>0001212260</v>
          </cell>
          <cell r="C47" t="str">
            <v>TMONTEQC</v>
          </cell>
          <cell r="D47" t="str">
            <v>TGA Monitor Equp-Cst</v>
          </cell>
          <cell r="E47">
            <v>9500</v>
          </cell>
          <cell r="F47">
            <v>-3113.54</v>
          </cell>
          <cell r="G47">
            <v>6386.46</v>
          </cell>
          <cell r="H47" t="str">
            <v>AUD</v>
          </cell>
        </row>
        <row r="48">
          <cell r="A48" t="str">
            <v>3000</v>
          </cell>
          <cell r="B48" t="str">
            <v>0001212260</v>
          </cell>
          <cell r="C48" t="str">
            <v>TSPECTOC</v>
          </cell>
          <cell r="D48" t="str">
            <v>TGA Spectro-Cost</v>
          </cell>
          <cell r="E48">
            <v>90000</v>
          </cell>
          <cell r="F48">
            <v>-27868.42</v>
          </cell>
          <cell r="G48">
            <v>62131.58</v>
          </cell>
          <cell r="H48" t="str">
            <v>AUD</v>
          </cell>
        </row>
        <row r="49">
          <cell r="A49" t="str">
            <v>3000</v>
          </cell>
          <cell r="B49" t="str">
            <v>0001212260</v>
          </cell>
          <cell r="C49" t="str">
            <v>TSTEREQC</v>
          </cell>
          <cell r="D49" t="str">
            <v>TGA Sterlize-Cost</v>
          </cell>
          <cell r="E49">
            <v>108895</v>
          </cell>
          <cell r="F49">
            <v>-15199.93</v>
          </cell>
          <cell r="G49">
            <v>93695.07</v>
          </cell>
          <cell r="H49" t="str">
            <v>AUD</v>
          </cell>
        </row>
        <row r="50">
          <cell r="A50" t="str">
            <v>3000</v>
          </cell>
          <cell r="B50" t="str">
            <v>0001212280</v>
          </cell>
          <cell r="C50" t="str">
            <v>TANIMRAV</v>
          </cell>
          <cell r="D50" t="str">
            <v>TGA Animal Rack-Val</v>
          </cell>
          <cell r="E50">
            <v>66571.009999999995</v>
          </cell>
          <cell r="F50">
            <v>-19940.45</v>
          </cell>
          <cell r="G50">
            <v>46630.559999999998</v>
          </cell>
          <cell r="H50" t="str">
            <v>AUD</v>
          </cell>
        </row>
        <row r="51">
          <cell r="A51" t="str">
            <v>3000</v>
          </cell>
          <cell r="B51" t="str">
            <v>0001212280</v>
          </cell>
          <cell r="C51" t="str">
            <v>TBALNCEV</v>
          </cell>
          <cell r="D51" t="str">
            <v>TGA Balance-Val</v>
          </cell>
          <cell r="E51">
            <v>124315.02</v>
          </cell>
          <cell r="F51">
            <v>-106609.96</v>
          </cell>
          <cell r="G51">
            <v>17705.060000000001</v>
          </cell>
          <cell r="H51" t="str">
            <v>AUD</v>
          </cell>
        </row>
        <row r="52">
          <cell r="A52" t="str">
            <v>3000</v>
          </cell>
          <cell r="B52" t="str">
            <v>0001212280</v>
          </cell>
          <cell r="C52" t="str">
            <v>TCAGEV</v>
          </cell>
          <cell r="D52" t="str">
            <v>TGA Cage-Val</v>
          </cell>
          <cell r="E52">
            <v>0.01</v>
          </cell>
          <cell r="F52">
            <v>0</v>
          </cell>
          <cell r="G52">
            <v>0.01</v>
          </cell>
          <cell r="H52" t="str">
            <v>AUD</v>
          </cell>
        </row>
        <row r="53">
          <cell r="A53" t="str">
            <v>3000</v>
          </cell>
          <cell r="B53" t="str">
            <v>0001212280</v>
          </cell>
          <cell r="C53" t="str">
            <v>TCENFUGV</v>
          </cell>
          <cell r="D53" t="str">
            <v>TGA Centrifuge-Val</v>
          </cell>
          <cell r="E53">
            <v>196400.04</v>
          </cell>
          <cell r="F53">
            <v>-185927.54</v>
          </cell>
          <cell r="G53">
            <v>10472.5</v>
          </cell>
          <cell r="H53" t="str">
            <v>AUD</v>
          </cell>
        </row>
        <row r="54">
          <cell r="A54" t="str">
            <v>3000</v>
          </cell>
          <cell r="B54" t="str">
            <v>0001212280</v>
          </cell>
          <cell r="C54" t="str">
            <v>TCHROMOV</v>
          </cell>
          <cell r="D54" t="str">
            <v>TGA Chromatgphy-Val</v>
          </cell>
          <cell r="E54">
            <v>1582583.5</v>
          </cell>
          <cell r="F54">
            <v>-1272920.54</v>
          </cell>
          <cell r="G54">
            <v>309662.96000000002</v>
          </cell>
          <cell r="H54" t="str">
            <v>AUD</v>
          </cell>
        </row>
        <row r="55">
          <cell r="A55" t="str">
            <v>3000</v>
          </cell>
          <cell r="B55" t="str">
            <v>0001212280</v>
          </cell>
          <cell r="C55" t="str">
            <v>TCLNEQUV</v>
          </cell>
          <cell r="D55" t="str">
            <v>TGA Clean Equip-Val</v>
          </cell>
          <cell r="E55">
            <v>51602</v>
          </cell>
          <cell r="F55">
            <v>-36522.49</v>
          </cell>
          <cell r="G55">
            <v>15079.51</v>
          </cell>
          <cell r="H55" t="str">
            <v>AUD</v>
          </cell>
        </row>
        <row r="56">
          <cell r="A56" t="str">
            <v>3000</v>
          </cell>
          <cell r="B56" t="str">
            <v>0001212280</v>
          </cell>
          <cell r="C56" t="str">
            <v>TCOUNTRV</v>
          </cell>
          <cell r="D56" t="str">
            <v>TGA Counter-Val</v>
          </cell>
          <cell r="E56">
            <v>56800</v>
          </cell>
          <cell r="F56">
            <v>-56800</v>
          </cell>
          <cell r="G56">
            <v>0</v>
          </cell>
          <cell r="H56" t="str">
            <v>AUD</v>
          </cell>
        </row>
        <row r="57">
          <cell r="A57" t="str">
            <v>3000</v>
          </cell>
          <cell r="B57" t="str">
            <v>0001212280</v>
          </cell>
          <cell r="C57" t="str">
            <v>TDENMEDV</v>
          </cell>
          <cell r="D57" t="str">
            <v>TGA Dental/Med-Val</v>
          </cell>
          <cell r="E57">
            <v>0.03</v>
          </cell>
          <cell r="F57">
            <v>0</v>
          </cell>
          <cell r="G57">
            <v>0.03</v>
          </cell>
          <cell r="H57" t="str">
            <v>AUD</v>
          </cell>
        </row>
        <row r="58">
          <cell r="A58" t="str">
            <v>3000</v>
          </cell>
          <cell r="B58" t="str">
            <v>0001212280</v>
          </cell>
          <cell r="C58" t="str">
            <v>TDISAPPV</v>
          </cell>
          <cell r="D58" t="str">
            <v>TGA Dissol Appar-Val</v>
          </cell>
          <cell r="E58">
            <v>107660</v>
          </cell>
          <cell r="F58">
            <v>-64596</v>
          </cell>
          <cell r="G58">
            <v>43064</v>
          </cell>
          <cell r="H58" t="str">
            <v>AUD</v>
          </cell>
        </row>
        <row r="59">
          <cell r="A59" t="str">
            <v>3000</v>
          </cell>
          <cell r="B59" t="str">
            <v>0001212280</v>
          </cell>
          <cell r="C59" t="str">
            <v>TDISINV</v>
          </cell>
          <cell r="D59" t="str">
            <v>TGA Disintrgrtn-Val</v>
          </cell>
          <cell r="E59">
            <v>16875.03</v>
          </cell>
          <cell r="F59">
            <v>-15675.02</v>
          </cell>
          <cell r="G59">
            <v>1200.01</v>
          </cell>
          <cell r="H59" t="str">
            <v>AUD</v>
          </cell>
        </row>
        <row r="60">
          <cell r="A60" t="str">
            <v>3000</v>
          </cell>
          <cell r="B60" t="str">
            <v>0001212280</v>
          </cell>
          <cell r="C60" t="str">
            <v>TENVIROV</v>
          </cell>
          <cell r="D60" t="str">
            <v>TGA Environ Eqp-Val</v>
          </cell>
          <cell r="E60">
            <v>501016.03</v>
          </cell>
          <cell r="F60">
            <v>-326267.94</v>
          </cell>
          <cell r="G60">
            <v>174748.09</v>
          </cell>
          <cell r="H60" t="str">
            <v>AUD</v>
          </cell>
        </row>
        <row r="61">
          <cell r="A61" t="str">
            <v>3000</v>
          </cell>
          <cell r="B61" t="str">
            <v>0001212280</v>
          </cell>
          <cell r="C61" t="str">
            <v>TFRZDRYV</v>
          </cell>
          <cell r="D61" t="str">
            <v>TGA Freezedryer-Val</v>
          </cell>
          <cell r="E61">
            <v>23446</v>
          </cell>
          <cell r="F61">
            <v>-4884.58</v>
          </cell>
          <cell r="G61">
            <v>18561.419999999998</v>
          </cell>
          <cell r="H61" t="str">
            <v>AUD</v>
          </cell>
        </row>
        <row r="62">
          <cell r="A62" t="str">
            <v>3000</v>
          </cell>
          <cell r="B62" t="str">
            <v>0001212280</v>
          </cell>
          <cell r="C62" t="str">
            <v>THEATEQV</v>
          </cell>
          <cell r="D62" t="str">
            <v>TGA Heating Eqp-Val</v>
          </cell>
          <cell r="E62">
            <v>10190</v>
          </cell>
          <cell r="F62">
            <v>-7247.54</v>
          </cell>
          <cell r="G62">
            <v>2942.46</v>
          </cell>
          <cell r="H62" t="str">
            <v>AUD</v>
          </cell>
        </row>
        <row r="63">
          <cell r="A63" t="str">
            <v>3000</v>
          </cell>
          <cell r="B63" t="str">
            <v>0001212280</v>
          </cell>
          <cell r="C63" t="str">
            <v>TLABEQPV</v>
          </cell>
          <cell r="D63" t="str">
            <v>TGA Lab Equip-Val</v>
          </cell>
          <cell r="E63">
            <v>305713.46999999997</v>
          </cell>
          <cell r="F63">
            <v>-214967.97</v>
          </cell>
          <cell r="G63">
            <v>90745.5</v>
          </cell>
          <cell r="H63" t="str">
            <v>AUD</v>
          </cell>
        </row>
        <row r="64">
          <cell r="A64" t="str">
            <v>3000</v>
          </cell>
          <cell r="B64" t="str">
            <v>0001212280</v>
          </cell>
          <cell r="C64" t="str">
            <v>TLAMFLOV</v>
          </cell>
          <cell r="D64" t="str">
            <v>TGA Laminar Eqp-Val</v>
          </cell>
          <cell r="E64">
            <v>268877.5</v>
          </cell>
          <cell r="F64">
            <v>-154088.29999999999</v>
          </cell>
          <cell r="G64">
            <v>114789.2</v>
          </cell>
          <cell r="H64" t="str">
            <v>AUD</v>
          </cell>
        </row>
        <row r="65">
          <cell r="A65" t="str">
            <v>3000</v>
          </cell>
          <cell r="B65" t="str">
            <v>0001212280</v>
          </cell>
          <cell r="C65" t="str">
            <v>TMICHSTV</v>
          </cell>
          <cell r="D65" t="str">
            <v>TGA Microscopy-Val</v>
          </cell>
          <cell r="E65">
            <v>697045.64</v>
          </cell>
          <cell r="F65">
            <v>-672753.2</v>
          </cell>
          <cell r="G65">
            <v>24292.44</v>
          </cell>
          <cell r="H65" t="str">
            <v>AUD</v>
          </cell>
        </row>
        <row r="66">
          <cell r="A66" t="str">
            <v>3000</v>
          </cell>
          <cell r="B66" t="str">
            <v>0001212280</v>
          </cell>
          <cell r="C66" t="str">
            <v>TMONTEQV</v>
          </cell>
          <cell r="D66" t="str">
            <v>TGA Monitor Equp-Val</v>
          </cell>
          <cell r="E66">
            <v>208669.04</v>
          </cell>
          <cell r="F66">
            <v>-185797.79</v>
          </cell>
          <cell r="G66">
            <v>22871.25</v>
          </cell>
          <cell r="H66" t="str">
            <v>AUD</v>
          </cell>
        </row>
        <row r="67">
          <cell r="A67" t="str">
            <v>3000</v>
          </cell>
          <cell r="B67" t="str">
            <v>0001212280</v>
          </cell>
          <cell r="C67" t="str">
            <v>TSHAKERV</v>
          </cell>
          <cell r="D67" t="str">
            <v>TGA Shaker-Val</v>
          </cell>
          <cell r="E67">
            <v>5000</v>
          </cell>
          <cell r="F67">
            <v>-4780.33</v>
          </cell>
          <cell r="G67">
            <v>219.67</v>
          </cell>
          <cell r="H67" t="str">
            <v>AUD</v>
          </cell>
        </row>
        <row r="68">
          <cell r="A68" t="str">
            <v>3000</v>
          </cell>
          <cell r="B68" t="str">
            <v>0001212280</v>
          </cell>
          <cell r="C68" t="str">
            <v>TSPECTOV</v>
          </cell>
          <cell r="D68" t="str">
            <v>TGA Spectro-Val</v>
          </cell>
          <cell r="E68">
            <v>383982.09</v>
          </cell>
          <cell r="F68">
            <v>-352051.71</v>
          </cell>
          <cell r="G68">
            <v>31930.38</v>
          </cell>
          <cell r="H68" t="str">
            <v>AUD</v>
          </cell>
        </row>
        <row r="69">
          <cell r="A69" t="str">
            <v>3000</v>
          </cell>
          <cell r="B69" t="str">
            <v>0001212280</v>
          </cell>
          <cell r="C69" t="str">
            <v>TSTEREQV</v>
          </cell>
          <cell r="D69" t="str">
            <v>TGA Sterlize-Val</v>
          </cell>
          <cell r="E69">
            <v>185863</v>
          </cell>
          <cell r="F69">
            <v>-168527.69</v>
          </cell>
          <cell r="G69">
            <v>17335.310000000001</v>
          </cell>
          <cell r="H69" t="str">
            <v>AUD</v>
          </cell>
        </row>
        <row r="70">
          <cell r="A70" t="str">
            <v>3000</v>
          </cell>
          <cell r="B70" t="str">
            <v>0001212280</v>
          </cell>
          <cell r="C70" t="str">
            <v>TWATERTV</v>
          </cell>
          <cell r="D70" t="str">
            <v>TGA Water Treat-Val</v>
          </cell>
          <cell r="E70">
            <v>21499.03</v>
          </cell>
          <cell r="F70">
            <v>-9258.84</v>
          </cell>
          <cell r="G70">
            <v>12240.19</v>
          </cell>
          <cell r="H70" t="str">
            <v>AUD</v>
          </cell>
        </row>
        <row r="71">
          <cell r="A71" t="str">
            <v>3000</v>
          </cell>
          <cell r="B71" t="str">
            <v>0001212280</v>
          </cell>
          <cell r="C71" t="str">
            <v>TWORKSHV</v>
          </cell>
          <cell r="D71" t="str">
            <v>TGA Workshop Eqp-Val</v>
          </cell>
          <cell r="E71">
            <v>116359.11</v>
          </cell>
          <cell r="F71">
            <v>-110183.44</v>
          </cell>
          <cell r="G71">
            <v>6175.67</v>
          </cell>
          <cell r="H71" t="str">
            <v>AUD</v>
          </cell>
        </row>
        <row r="72">
          <cell r="A72" t="str">
            <v>ipe</v>
          </cell>
          <cell r="E72">
            <v>39914142.220000014</v>
          </cell>
          <cell r="F72">
            <v>-16887986.599999998</v>
          </cell>
          <cell r="G72">
            <v>23026155.619999997</v>
          </cell>
        </row>
        <row r="73">
          <cell r="A73" t="str">
            <v>1000</v>
          </cell>
          <cell r="B73" t="str">
            <v>0001213110</v>
          </cell>
          <cell r="C73" t="str">
            <v>SOFTPURC</v>
          </cell>
          <cell r="D73" t="str">
            <v>Prch. S'ware at Cost</v>
          </cell>
          <cell r="E73">
            <v>15289317.91</v>
          </cell>
          <cell r="F73">
            <v>-11747907.039999999</v>
          </cell>
          <cell r="G73">
            <v>3541410.87</v>
          </cell>
          <cell r="H73" t="str">
            <v>AUD</v>
          </cell>
        </row>
        <row r="74">
          <cell r="A74" t="str">
            <v>3000</v>
          </cell>
          <cell r="B74" t="str">
            <v>0001213110</v>
          </cell>
          <cell r="C74" t="str">
            <v>SOFTPURC</v>
          </cell>
          <cell r="D74" t="str">
            <v>Prch. S'ware at Cost</v>
          </cell>
          <cell r="E74">
            <v>8068.27</v>
          </cell>
          <cell r="F74">
            <v>-201.71</v>
          </cell>
          <cell r="G74">
            <v>7866.56</v>
          </cell>
          <cell r="H74" t="str">
            <v>AUD</v>
          </cell>
        </row>
        <row r="75">
          <cell r="A75" t="str">
            <v>1000</v>
          </cell>
          <cell r="B75" t="str">
            <v>0001213150</v>
          </cell>
          <cell r="C75" t="str">
            <v>SOFTINTC</v>
          </cell>
          <cell r="D75" t="str">
            <v>Dev. S'ware at Cost</v>
          </cell>
          <cell r="E75">
            <v>34852431.219999999</v>
          </cell>
          <cell r="F75">
            <v>-13268040.279999999</v>
          </cell>
          <cell r="G75">
            <v>21584390.940000001</v>
          </cell>
          <cell r="H75" t="str">
            <v>AUD</v>
          </cell>
        </row>
        <row r="76">
          <cell r="A76" t="str">
            <v>3000</v>
          </cell>
          <cell r="B76" t="str">
            <v>0001213150</v>
          </cell>
          <cell r="C76" t="str">
            <v>SOFTINTC</v>
          </cell>
          <cell r="D76" t="str">
            <v>Dev. S'ware at Cost</v>
          </cell>
          <cell r="E76">
            <v>223434.46</v>
          </cell>
          <cell r="F76">
            <v>-107619.29</v>
          </cell>
          <cell r="G76">
            <v>115815.17</v>
          </cell>
          <cell r="H76" t="str">
            <v>AUD</v>
          </cell>
        </row>
        <row r="77">
          <cell r="A77" t="str">
            <v>1000</v>
          </cell>
          <cell r="B77" t="str">
            <v>0001213170</v>
          </cell>
          <cell r="C77" t="str">
            <v>SOFTINTV</v>
          </cell>
          <cell r="D77" t="str">
            <v>Dev. S'ware at Valn</v>
          </cell>
          <cell r="E77">
            <v>37298029.740000002</v>
          </cell>
          <cell r="F77">
            <v>-24953553.059999999</v>
          </cell>
          <cell r="G77">
            <v>12344476.68</v>
          </cell>
          <cell r="H77" t="str">
            <v>AUD</v>
          </cell>
        </row>
        <row r="78">
          <cell r="A78" t="str">
            <v>3000</v>
          </cell>
          <cell r="B78" t="str">
            <v>0001213170</v>
          </cell>
          <cell r="C78" t="str">
            <v>SOFTINTV</v>
          </cell>
          <cell r="D78" t="str">
            <v>Dev. S'ware at Valn</v>
          </cell>
          <cell r="E78">
            <v>3825263.54</v>
          </cell>
          <cell r="F78">
            <v>-3262300.04</v>
          </cell>
          <cell r="G78">
            <v>562963.5</v>
          </cell>
          <cell r="H78" t="str">
            <v>AUD</v>
          </cell>
        </row>
        <row r="79">
          <cell r="A79" t="str">
            <v>1000</v>
          </cell>
          <cell r="B79" t="str">
            <v>0001213190</v>
          </cell>
          <cell r="C79" t="str">
            <v>SOFTWIP</v>
          </cell>
          <cell r="D79" t="str">
            <v>Dev. S'ware WIP</v>
          </cell>
          <cell r="E79">
            <v>1426103.4</v>
          </cell>
          <cell r="F79">
            <v>0</v>
          </cell>
          <cell r="G79">
            <v>1426103.4</v>
          </cell>
          <cell r="H79" t="str">
            <v>AUD</v>
          </cell>
        </row>
        <row r="80">
          <cell r="A80" t="str">
            <v>3000</v>
          </cell>
          <cell r="B80" t="str">
            <v>0001213190</v>
          </cell>
          <cell r="C80" t="str">
            <v>SOFTWIP</v>
          </cell>
          <cell r="D80" t="str">
            <v>Dev. S'ware WIP</v>
          </cell>
          <cell r="E80">
            <v>3476251.21</v>
          </cell>
          <cell r="F80">
            <v>0</v>
          </cell>
          <cell r="G80">
            <v>3476251.21</v>
          </cell>
          <cell r="H80" t="str">
            <v>AUD</v>
          </cell>
        </row>
        <row r="81">
          <cell r="A81" t="str">
            <v>compsoft</v>
          </cell>
          <cell r="E81">
            <v>96398899.75</v>
          </cell>
          <cell r="F81">
            <v>-53339621.419999994</v>
          </cell>
          <cell r="G81">
            <v>43059278.329999998</v>
          </cell>
        </row>
        <row r="82">
          <cell r="A82" t="str">
            <v>1000</v>
          </cell>
          <cell r="B82" t="str">
            <v>0001213215</v>
          </cell>
          <cell r="C82" t="str">
            <v>PORTABLE</v>
          </cell>
          <cell r="D82" t="str">
            <v>Portable and Attract</v>
          </cell>
          <cell r="E82">
            <v>959267.37</v>
          </cell>
          <cell r="F82">
            <v>0</v>
          </cell>
          <cell r="G82">
            <v>959267.37</v>
          </cell>
          <cell r="H82" t="str">
            <v>AUD</v>
          </cell>
        </row>
      </sheetData>
      <sheetData sheetId="1" refreshError="1">
        <row r="1">
          <cell r="A1" t="str">
            <v>CoCd</v>
          </cell>
          <cell r="B1" t="str">
            <v>Accnt: APC</v>
          </cell>
          <cell r="C1" t="str">
            <v>Class</v>
          </cell>
          <cell r="D1" t="str">
            <v>#</v>
          </cell>
          <cell r="E1" t="str">
            <v>#</v>
          </cell>
          <cell r="F1" t="str">
            <v>#</v>
          </cell>
          <cell r="G1" t="str">
            <v xml:space="preserve">  Cum.acq.value</v>
          </cell>
          <cell r="H1" t="str">
            <v xml:space="preserve">     Accum.dep.</v>
          </cell>
          <cell r="I1" t="str">
            <v xml:space="preserve"> Start book.val</v>
          </cell>
          <cell r="J1" t="str">
            <v>Curr.</v>
          </cell>
          <cell r="K1" t="str">
            <v xml:space="preserve">  Trans.acq.val</v>
          </cell>
          <cell r="L1" t="str">
            <v xml:space="preserve">       PlndDep</v>
          </cell>
          <cell r="M1" t="str">
            <v>Write-ups</v>
          </cell>
          <cell r="N1" t="str">
            <v xml:space="preserve">    Trns.AccDep</v>
          </cell>
          <cell r="O1" t="str">
            <v xml:space="preserve">   End book val</v>
          </cell>
        </row>
        <row r="2">
          <cell r="A2" t="str">
            <v>1000</v>
          </cell>
          <cell r="B2" t="str">
            <v>0001211110</v>
          </cell>
          <cell r="C2" t="str">
            <v>LANDC</v>
          </cell>
          <cell r="D2" t="str">
            <v>Land at Cost</v>
          </cell>
          <cell r="E2"/>
          <cell r="F2"/>
          <cell r="G2">
            <v>120000</v>
          </cell>
          <cell r="H2">
            <v>0</v>
          </cell>
          <cell r="I2">
            <v>120000</v>
          </cell>
          <cell r="J2" t="str">
            <v>AUD</v>
          </cell>
          <cell r="K2">
            <v>0</v>
          </cell>
          <cell r="L2">
            <v>0</v>
          </cell>
          <cell r="M2">
            <v>0</v>
          </cell>
          <cell r="N2">
            <v>0</v>
          </cell>
          <cell r="O2">
            <v>120000</v>
          </cell>
        </row>
        <row r="3">
          <cell r="A3" t="str">
            <v>land</v>
          </cell>
          <cell r="G3">
            <v>120000</v>
          </cell>
          <cell r="H3">
            <v>0</v>
          </cell>
          <cell r="I3">
            <v>120000</v>
          </cell>
          <cell r="J3">
            <v>0</v>
          </cell>
          <cell r="K3">
            <v>0</v>
          </cell>
          <cell r="L3">
            <v>0</v>
          </cell>
          <cell r="M3">
            <v>0</v>
          </cell>
          <cell r="N3">
            <v>0</v>
          </cell>
          <cell r="O3">
            <v>120000</v>
          </cell>
        </row>
        <row r="4">
          <cell r="A4" t="str">
            <v>1000</v>
          </cell>
          <cell r="B4" t="str">
            <v>0001211210</v>
          </cell>
          <cell r="C4" t="str">
            <v>SHOUSNGC</v>
          </cell>
          <cell r="D4" t="str">
            <v>Staff Housing  Cost</v>
          </cell>
          <cell r="E4"/>
          <cell r="F4"/>
          <cell r="G4">
            <v>100000</v>
          </cell>
          <cell r="H4">
            <v>-23863.55</v>
          </cell>
          <cell r="I4">
            <v>76136.45</v>
          </cell>
          <cell r="J4" t="str">
            <v>AUD</v>
          </cell>
          <cell r="K4">
            <v>0</v>
          </cell>
          <cell r="L4">
            <v>-568.17999999999995</v>
          </cell>
          <cell r="M4">
            <v>0</v>
          </cell>
          <cell r="N4">
            <v>0</v>
          </cell>
          <cell r="O4">
            <v>75568.27</v>
          </cell>
        </row>
        <row r="5">
          <cell r="A5" t="str">
            <v>buildings</v>
          </cell>
          <cell r="G5">
            <v>100000</v>
          </cell>
          <cell r="H5">
            <v>-23863.55</v>
          </cell>
          <cell r="I5">
            <v>76136.45</v>
          </cell>
          <cell r="J5">
            <v>0</v>
          </cell>
          <cell r="K5">
            <v>0</v>
          </cell>
          <cell r="L5">
            <v>-568.17999999999995</v>
          </cell>
          <cell r="M5">
            <v>0</v>
          </cell>
          <cell r="N5">
            <v>0</v>
          </cell>
          <cell r="O5">
            <v>75568.27</v>
          </cell>
        </row>
        <row r="6">
          <cell r="A6" t="str">
            <v>1000</v>
          </cell>
          <cell r="B6" t="str">
            <v>0001212010</v>
          </cell>
          <cell r="C6" t="str">
            <v>FITOUTC</v>
          </cell>
          <cell r="D6" t="str">
            <v>Office Fitout-Cost</v>
          </cell>
          <cell r="E6"/>
          <cell r="F6"/>
          <cell r="G6">
            <v>9727314.9600000009</v>
          </cell>
          <cell r="H6">
            <v>-2493490.1800000002</v>
          </cell>
          <cell r="I6">
            <v>7233824.7800000003</v>
          </cell>
          <cell r="J6" t="str">
            <v>AUD</v>
          </cell>
          <cell r="K6">
            <v>0</v>
          </cell>
          <cell r="L6">
            <v>-409842.86</v>
          </cell>
          <cell r="M6">
            <v>0</v>
          </cell>
          <cell r="N6">
            <v>0</v>
          </cell>
          <cell r="O6">
            <v>6823981.9199999999</v>
          </cell>
        </row>
        <row r="7">
          <cell r="A7" t="str">
            <v>3000</v>
          </cell>
          <cell r="B7" t="str">
            <v>0001212010</v>
          </cell>
          <cell r="C7" t="str">
            <v>FITOUTC</v>
          </cell>
          <cell r="D7" t="str">
            <v>Office Fitout-Cost</v>
          </cell>
          <cell r="E7"/>
          <cell r="F7"/>
          <cell r="G7">
            <v>3014595</v>
          </cell>
          <cell r="H7">
            <v>-165889.24</v>
          </cell>
          <cell r="I7">
            <v>2848705.76</v>
          </cell>
          <cell r="J7" t="str">
            <v>AUD</v>
          </cell>
          <cell r="K7">
            <v>0</v>
          </cell>
          <cell r="L7">
            <v>-33630.65</v>
          </cell>
          <cell r="M7">
            <v>0</v>
          </cell>
          <cell r="N7">
            <v>0</v>
          </cell>
          <cell r="O7">
            <v>2815075.11</v>
          </cell>
        </row>
        <row r="8">
          <cell r="A8" t="str">
            <v>1000</v>
          </cell>
          <cell r="B8" t="str">
            <v>0001212030</v>
          </cell>
          <cell r="C8" t="str">
            <v>FITOUTV</v>
          </cell>
          <cell r="D8" t="str">
            <v>Office Fitout-Valn</v>
          </cell>
          <cell r="E8"/>
          <cell r="F8"/>
          <cell r="G8">
            <v>8806725.5500000007</v>
          </cell>
          <cell r="H8">
            <v>-5511044.9299999997</v>
          </cell>
          <cell r="I8">
            <v>3295680.62</v>
          </cell>
          <cell r="J8" t="str">
            <v>AUD</v>
          </cell>
          <cell r="K8">
            <v>0</v>
          </cell>
          <cell r="L8">
            <v>-164450.53</v>
          </cell>
          <cell r="M8">
            <v>0</v>
          </cell>
          <cell r="N8">
            <v>0</v>
          </cell>
          <cell r="O8">
            <v>3131230.09</v>
          </cell>
        </row>
        <row r="9">
          <cell r="A9" t="str">
            <v>3000</v>
          </cell>
          <cell r="B9" t="str">
            <v>0001212030</v>
          </cell>
          <cell r="C9" t="str">
            <v>FITOUTV</v>
          </cell>
          <cell r="D9" t="str">
            <v>Office Fitout-Valn</v>
          </cell>
          <cell r="E9"/>
          <cell r="F9"/>
          <cell r="G9">
            <v>2294090</v>
          </cell>
          <cell r="H9">
            <v>-424645.33</v>
          </cell>
          <cell r="I9">
            <v>1869444.67</v>
          </cell>
          <cell r="J9" t="str">
            <v>AUD</v>
          </cell>
          <cell r="K9">
            <v>0</v>
          </cell>
          <cell r="L9">
            <v>-38234.83</v>
          </cell>
          <cell r="M9">
            <v>0</v>
          </cell>
          <cell r="N9">
            <v>0</v>
          </cell>
          <cell r="O9">
            <v>1831209.84</v>
          </cell>
        </row>
        <row r="10">
          <cell r="A10" t="str">
            <v>1000</v>
          </cell>
          <cell r="B10" t="str">
            <v>0001212050</v>
          </cell>
          <cell r="C10" t="str">
            <v>FITWIP</v>
          </cell>
          <cell r="D10" t="str">
            <v>Office Fitout - WIP</v>
          </cell>
          <cell r="E10"/>
          <cell r="F10"/>
          <cell r="G10">
            <v>3719056.36</v>
          </cell>
          <cell r="H10">
            <v>0</v>
          </cell>
          <cell r="I10">
            <v>3719056.36</v>
          </cell>
          <cell r="J10" t="str">
            <v>AUD</v>
          </cell>
          <cell r="K10">
            <v>-435761.88</v>
          </cell>
          <cell r="L10">
            <v>0</v>
          </cell>
          <cell r="M10">
            <v>0</v>
          </cell>
          <cell r="N10">
            <v>0</v>
          </cell>
          <cell r="O10">
            <v>3283294.48</v>
          </cell>
        </row>
        <row r="11">
          <cell r="A11" t="str">
            <v>3000</v>
          </cell>
          <cell r="B11" t="str">
            <v>0001212050</v>
          </cell>
          <cell r="C11" t="str">
            <v>FITWIP</v>
          </cell>
          <cell r="D11" t="str">
            <v>Office Fitout - WIP</v>
          </cell>
          <cell r="E11"/>
          <cell r="F11"/>
          <cell r="G11">
            <v>0</v>
          </cell>
          <cell r="H11">
            <v>0</v>
          </cell>
          <cell r="I11">
            <v>0</v>
          </cell>
          <cell r="J11" t="str">
            <v>AUD</v>
          </cell>
          <cell r="K11">
            <v>12340</v>
          </cell>
          <cell r="L11">
            <v>0</v>
          </cell>
          <cell r="M11">
            <v>0</v>
          </cell>
          <cell r="N11">
            <v>0</v>
          </cell>
          <cell r="O11">
            <v>12340</v>
          </cell>
        </row>
        <row r="12">
          <cell r="A12" t="str">
            <v>1000</v>
          </cell>
          <cell r="B12" t="str">
            <v>0001212060</v>
          </cell>
          <cell r="C12" t="str">
            <v>PABXC</v>
          </cell>
          <cell r="D12" t="str">
            <v>PABX at Cost</v>
          </cell>
          <cell r="E12"/>
          <cell r="F12"/>
          <cell r="G12">
            <v>1323608</v>
          </cell>
          <cell r="H12">
            <v>-1156414.01</v>
          </cell>
          <cell r="I12">
            <v>167193.99</v>
          </cell>
          <cell r="J12" t="str">
            <v>AUD</v>
          </cell>
          <cell r="K12">
            <v>2804</v>
          </cell>
          <cell r="L12">
            <v>-15208.98</v>
          </cell>
          <cell r="M12">
            <v>0</v>
          </cell>
          <cell r="N12">
            <v>0</v>
          </cell>
          <cell r="O12">
            <v>154789.01</v>
          </cell>
        </row>
        <row r="13">
          <cell r="A13" t="str">
            <v>1000</v>
          </cell>
          <cell r="B13" t="str">
            <v>0001212060</v>
          </cell>
          <cell r="C13" t="str">
            <v>SECURTYC</v>
          </cell>
          <cell r="D13" t="str">
            <v>Security Sys. Cost</v>
          </cell>
          <cell r="E13"/>
          <cell r="F13"/>
          <cell r="G13">
            <v>12402.5</v>
          </cell>
          <cell r="H13">
            <v>-12402.5</v>
          </cell>
          <cell r="I13">
            <v>0</v>
          </cell>
          <cell r="J13" t="str">
            <v>AUD</v>
          </cell>
          <cell r="K13">
            <v>418710</v>
          </cell>
          <cell r="L13">
            <v>-14953.93</v>
          </cell>
          <cell r="M13">
            <v>0</v>
          </cell>
          <cell r="N13">
            <v>0</v>
          </cell>
          <cell r="O13">
            <v>403756.07</v>
          </cell>
        </row>
        <row r="14">
          <cell r="A14" t="str">
            <v>1000</v>
          </cell>
          <cell r="B14" t="str">
            <v>0001212060</v>
          </cell>
          <cell r="C14" t="str">
            <v>TOOLSC</v>
          </cell>
          <cell r="D14" t="str">
            <v>Tools etc at Cost</v>
          </cell>
          <cell r="E14"/>
          <cell r="F14"/>
          <cell r="G14">
            <v>38250</v>
          </cell>
          <cell r="H14">
            <v>-38250</v>
          </cell>
          <cell r="I14">
            <v>0</v>
          </cell>
          <cell r="J14" t="str">
            <v>AUD</v>
          </cell>
          <cell r="K14">
            <v>0</v>
          </cell>
          <cell r="L14">
            <v>0</v>
          </cell>
          <cell r="M14">
            <v>0</v>
          </cell>
          <cell r="N14">
            <v>0</v>
          </cell>
          <cell r="O14">
            <v>0</v>
          </cell>
        </row>
        <row r="15">
          <cell r="A15" t="str">
            <v>3000</v>
          </cell>
          <cell r="B15" t="str">
            <v>0001212060</v>
          </cell>
          <cell r="C15" t="str">
            <v>PLNTMCHC</v>
          </cell>
          <cell r="D15" t="str">
            <v>Plnt &amp; Mach at Cost</v>
          </cell>
          <cell r="E15"/>
          <cell r="F15"/>
          <cell r="G15">
            <v>52739</v>
          </cell>
          <cell r="H15">
            <v>-2197.46</v>
          </cell>
          <cell r="I15">
            <v>50541.54</v>
          </cell>
          <cell r="J15" t="str">
            <v>AUD</v>
          </cell>
          <cell r="K15">
            <v>0</v>
          </cell>
          <cell r="L15">
            <v>-1318.48</v>
          </cell>
          <cell r="M15">
            <v>0</v>
          </cell>
          <cell r="N15">
            <v>0</v>
          </cell>
          <cell r="O15">
            <v>49223.06</v>
          </cell>
        </row>
        <row r="16">
          <cell r="A16" t="str">
            <v>3000</v>
          </cell>
          <cell r="B16" t="str">
            <v>0001212060</v>
          </cell>
          <cell r="C16" t="str">
            <v>SECURTYC</v>
          </cell>
          <cell r="D16" t="str">
            <v>Security Sys. Cost</v>
          </cell>
          <cell r="E16"/>
          <cell r="F16"/>
          <cell r="G16">
            <v>92977.600000000006</v>
          </cell>
          <cell r="H16">
            <v>-37201.230000000003</v>
          </cell>
          <cell r="I16">
            <v>55776.37</v>
          </cell>
          <cell r="J16" t="str">
            <v>AUD</v>
          </cell>
          <cell r="K16">
            <v>0</v>
          </cell>
          <cell r="L16">
            <v>-4648.88</v>
          </cell>
          <cell r="M16">
            <v>0</v>
          </cell>
          <cell r="N16">
            <v>0</v>
          </cell>
          <cell r="O16">
            <v>51127.49</v>
          </cell>
        </row>
        <row r="17">
          <cell r="A17" t="str">
            <v>3000</v>
          </cell>
          <cell r="B17" t="str">
            <v>0001212080</v>
          </cell>
          <cell r="C17" t="str">
            <v>SECURTYV</v>
          </cell>
          <cell r="D17" t="str">
            <v>Security Sys. Valn</v>
          </cell>
          <cell r="E17"/>
          <cell r="F17"/>
          <cell r="G17">
            <v>3000</v>
          </cell>
          <cell r="H17">
            <v>-562.5</v>
          </cell>
          <cell r="I17">
            <v>2437.5</v>
          </cell>
          <cell r="J17" t="str">
            <v>AUD</v>
          </cell>
          <cell r="K17">
            <v>0</v>
          </cell>
          <cell r="L17">
            <v>-37.5</v>
          </cell>
          <cell r="M17">
            <v>0</v>
          </cell>
          <cell r="N17">
            <v>0</v>
          </cell>
          <cell r="O17">
            <v>2400</v>
          </cell>
        </row>
        <row r="18">
          <cell r="A18" t="str">
            <v>3000</v>
          </cell>
          <cell r="B18" t="str">
            <v>0001212080</v>
          </cell>
          <cell r="C18" t="str">
            <v>TOOLSV</v>
          </cell>
          <cell r="D18" t="str">
            <v>Tools etc at Valn</v>
          </cell>
          <cell r="E18"/>
          <cell r="F18"/>
          <cell r="G18">
            <v>166254.01</v>
          </cell>
          <cell r="H18">
            <v>-108733.36</v>
          </cell>
          <cell r="I18">
            <v>57520.65</v>
          </cell>
          <cell r="J18" t="str">
            <v>AUD</v>
          </cell>
          <cell r="K18">
            <v>0</v>
          </cell>
          <cell r="L18">
            <v>-3057.7</v>
          </cell>
          <cell r="M18">
            <v>0</v>
          </cell>
          <cell r="N18">
            <v>0</v>
          </cell>
          <cell r="O18">
            <v>54462.95</v>
          </cell>
        </row>
        <row r="19">
          <cell r="A19" t="str">
            <v>1000</v>
          </cell>
          <cell r="B19" t="str">
            <v>0001212100</v>
          </cell>
          <cell r="C19" t="str">
            <v>AUDVISC</v>
          </cell>
          <cell r="D19" t="str">
            <v>Audio Visual at Cost</v>
          </cell>
          <cell r="E19"/>
          <cell r="F19"/>
          <cell r="G19">
            <v>737544.49</v>
          </cell>
          <cell r="H19">
            <v>-409481.11</v>
          </cell>
          <cell r="I19">
            <v>328063.38</v>
          </cell>
          <cell r="J19" t="str">
            <v>AUD</v>
          </cell>
          <cell r="K19">
            <v>9900</v>
          </cell>
          <cell r="L19">
            <v>-13163.18</v>
          </cell>
          <cell r="M19">
            <v>0</v>
          </cell>
          <cell r="N19">
            <v>0</v>
          </cell>
          <cell r="O19">
            <v>324800.2</v>
          </cell>
        </row>
        <row r="20">
          <cell r="A20" t="str">
            <v>1000</v>
          </cell>
          <cell r="B20" t="str">
            <v>0001212100</v>
          </cell>
          <cell r="C20" t="str">
            <v>COPIERC</v>
          </cell>
          <cell r="D20" t="str">
            <v>Copiers at Cost</v>
          </cell>
          <cell r="E20"/>
          <cell r="F20"/>
          <cell r="G20">
            <v>1357586</v>
          </cell>
          <cell r="H20">
            <v>-949832.54</v>
          </cell>
          <cell r="I20">
            <v>407753.46</v>
          </cell>
          <cell r="J20" t="str">
            <v>AUD</v>
          </cell>
          <cell r="K20">
            <v>40125</v>
          </cell>
          <cell r="L20">
            <v>-41045.120000000003</v>
          </cell>
          <cell r="M20">
            <v>0</v>
          </cell>
          <cell r="N20">
            <v>0</v>
          </cell>
          <cell r="O20">
            <v>406833.34</v>
          </cell>
        </row>
        <row r="21">
          <cell r="A21" t="str">
            <v>1000</v>
          </cell>
          <cell r="B21" t="str">
            <v>0001212100</v>
          </cell>
          <cell r="C21" t="str">
            <v>DOMSTIC</v>
          </cell>
          <cell r="D21" t="str">
            <v>Domestic Eq. at Cost</v>
          </cell>
          <cell r="E21"/>
          <cell r="F21"/>
          <cell r="G21">
            <v>2880</v>
          </cell>
          <cell r="H21">
            <v>-219.46</v>
          </cell>
          <cell r="I21">
            <v>2660.54</v>
          </cell>
          <cell r="J21" t="str">
            <v>AUD</v>
          </cell>
          <cell r="K21">
            <v>0</v>
          </cell>
          <cell r="L21">
            <v>-36.01</v>
          </cell>
          <cell r="M21">
            <v>0</v>
          </cell>
          <cell r="N21">
            <v>0</v>
          </cell>
          <cell r="O21">
            <v>2624.53</v>
          </cell>
        </row>
        <row r="22">
          <cell r="A22" t="str">
            <v>1000</v>
          </cell>
          <cell r="B22" t="str">
            <v>0001212100</v>
          </cell>
          <cell r="C22" t="str">
            <v>FACSIMC</v>
          </cell>
          <cell r="D22" t="str">
            <v>Facsimilies at Cost</v>
          </cell>
          <cell r="E22"/>
          <cell r="F22"/>
          <cell r="G22">
            <v>290329.34999999998</v>
          </cell>
          <cell r="H22">
            <v>-221073.31</v>
          </cell>
          <cell r="I22">
            <v>69256.039999999994</v>
          </cell>
          <cell r="J22" t="str">
            <v>AUD</v>
          </cell>
          <cell r="K22">
            <v>17270</v>
          </cell>
          <cell r="L22">
            <v>-7658</v>
          </cell>
          <cell r="M22">
            <v>0</v>
          </cell>
          <cell r="N22">
            <v>-1296.82</v>
          </cell>
          <cell r="O22">
            <v>77571.22</v>
          </cell>
        </row>
        <row r="23">
          <cell r="A23" t="str">
            <v>1000</v>
          </cell>
          <cell r="B23" t="str">
            <v>0001212100</v>
          </cell>
          <cell r="C23" t="str">
            <v>OFEQUIPC</v>
          </cell>
          <cell r="D23" t="str">
            <v>Office Eq. at Cost</v>
          </cell>
          <cell r="E23"/>
          <cell r="F23"/>
          <cell r="G23">
            <v>381891.46</v>
          </cell>
          <cell r="H23">
            <v>-182356.46</v>
          </cell>
          <cell r="I23">
            <v>199535</v>
          </cell>
          <cell r="J23" t="str">
            <v>AUD</v>
          </cell>
          <cell r="K23">
            <v>0</v>
          </cell>
          <cell r="L23">
            <v>-7181.04</v>
          </cell>
          <cell r="M23">
            <v>0</v>
          </cell>
          <cell r="N23">
            <v>0</v>
          </cell>
          <cell r="O23">
            <v>192353.96</v>
          </cell>
        </row>
        <row r="24">
          <cell r="A24" t="str">
            <v>1000</v>
          </cell>
          <cell r="B24" t="str">
            <v>0001212100</v>
          </cell>
          <cell r="C24" t="str">
            <v>PHONEC</v>
          </cell>
          <cell r="D24" t="str">
            <v>Telephones at Cost</v>
          </cell>
          <cell r="E24"/>
          <cell r="F24"/>
          <cell r="G24">
            <v>64405</v>
          </cell>
          <cell r="H24">
            <v>-17426.349999999999</v>
          </cell>
          <cell r="I24">
            <v>46978.65</v>
          </cell>
          <cell r="J24" t="str">
            <v>AUD</v>
          </cell>
          <cell r="K24">
            <v>0</v>
          </cell>
          <cell r="L24">
            <v>-1417.97</v>
          </cell>
          <cell r="M24">
            <v>0</v>
          </cell>
          <cell r="N24">
            <v>0</v>
          </cell>
          <cell r="O24">
            <v>45560.68</v>
          </cell>
        </row>
        <row r="25">
          <cell r="A25" t="str">
            <v>3000</v>
          </cell>
          <cell r="B25" t="str">
            <v>0001212100</v>
          </cell>
          <cell r="C25" t="str">
            <v>COPIERC</v>
          </cell>
          <cell r="D25" t="str">
            <v>Copiers at Cost</v>
          </cell>
          <cell r="E25"/>
          <cell r="F25"/>
          <cell r="G25">
            <v>0</v>
          </cell>
          <cell r="H25">
            <v>0</v>
          </cell>
          <cell r="I25">
            <v>0</v>
          </cell>
          <cell r="J25" t="str">
            <v>AUD</v>
          </cell>
          <cell r="K25">
            <v>2860</v>
          </cell>
          <cell r="L25">
            <v>-89.38</v>
          </cell>
          <cell r="M25">
            <v>0</v>
          </cell>
          <cell r="N25">
            <v>0</v>
          </cell>
          <cell r="O25">
            <v>2770.62</v>
          </cell>
        </row>
        <row r="26">
          <cell r="A26" t="str">
            <v>3000</v>
          </cell>
          <cell r="B26" t="str">
            <v>0001212100</v>
          </cell>
          <cell r="C26" t="str">
            <v>OFEQUIPC</v>
          </cell>
          <cell r="D26" t="str">
            <v>Office Eq. at Cost</v>
          </cell>
          <cell r="E26"/>
          <cell r="F26"/>
          <cell r="G26">
            <v>8097</v>
          </cell>
          <cell r="H26">
            <v>-1153.42</v>
          </cell>
          <cell r="I26">
            <v>6943.58</v>
          </cell>
          <cell r="J26" t="str">
            <v>AUD</v>
          </cell>
          <cell r="K26">
            <v>0</v>
          </cell>
          <cell r="L26">
            <v>-207.62</v>
          </cell>
          <cell r="M26">
            <v>0</v>
          </cell>
          <cell r="N26">
            <v>0</v>
          </cell>
          <cell r="O26">
            <v>6735.96</v>
          </cell>
        </row>
        <row r="27">
          <cell r="A27" t="str">
            <v>3000</v>
          </cell>
          <cell r="B27" t="str">
            <v>0001212100</v>
          </cell>
          <cell r="C27" t="str">
            <v>PHONEC</v>
          </cell>
          <cell r="D27" t="str">
            <v>Telephones at Cost</v>
          </cell>
          <cell r="E27"/>
          <cell r="F27"/>
          <cell r="G27">
            <v>6596</v>
          </cell>
          <cell r="H27">
            <v>-1114.02</v>
          </cell>
          <cell r="I27">
            <v>5481.98</v>
          </cell>
          <cell r="J27" t="str">
            <v>AUD</v>
          </cell>
          <cell r="K27">
            <v>0</v>
          </cell>
          <cell r="L27">
            <v>-141.34</v>
          </cell>
          <cell r="M27">
            <v>0</v>
          </cell>
          <cell r="N27">
            <v>0</v>
          </cell>
          <cell r="O27">
            <v>5340.64</v>
          </cell>
        </row>
        <row r="28">
          <cell r="A28" t="str">
            <v>3000</v>
          </cell>
          <cell r="B28" t="str">
            <v>0001212120</v>
          </cell>
          <cell r="C28" t="str">
            <v>AUDVISV</v>
          </cell>
          <cell r="D28" t="str">
            <v>Audio Visual at Valn</v>
          </cell>
          <cell r="E28"/>
          <cell r="F28"/>
          <cell r="G28">
            <v>86658.01</v>
          </cell>
          <cell r="H28">
            <v>-37494.42</v>
          </cell>
          <cell r="I28">
            <v>49163.59</v>
          </cell>
          <cell r="J28" t="str">
            <v>AUD</v>
          </cell>
          <cell r="K28">
            <v>0</v>
          </cell>
          <cell r="L28">
            <v>-2070.4699999999998</v>
          </cell>
          <cell r="M28">
            <v>0</v>
          </cell>
          <cell r="N28">
            <v>0</v>
          </cell>
          <cell r="O28">
            <v>47093.120000000003</v>
          </cell>
        </row>
        <row r="29">
          <cell r="A29" t="str">
            <v>3000</v>
          </cell>
          <cell r="B29" t="str">
            <v>0001212120</v>
          </cell>
          <cell r="C29" t="str">
            <v>COPIERV</v>
          </cell>
          <cell r="D29" t="str">
            <v>Copiers at Valn</v>
          </cell>
          <cell r="E29"/>
          <cell r="F29"/>
          <cell r="G29">
            <v>449003</v>
          </cell>
          <cell r="H29">
            <v>-356871.47</v>
          </cell>
          <cell r="I29">
            <v>92131.53</v>
          </cell>
          <cell r="J29" t="str">
            <v>AUD</v>
          </cell>
          <cell r="K29">
            <v>0</v>
          </cell>
          <cell r="L29">
            <v>-11753.18</v>
          </cell>
          <cell r="M29">
            <v>0</v>
          </cell>
          <cell r="N29">
            <v>0</v>
          </cell>
          <cell r="O29">
            <v>80378.350000000006</v>
          </cell>
        </row>
        <row r="30">
          <cell r="A30" t="str">
            <v>3000</v>
          </cell>
          <cell r="B30" t="str">
            <v>0001212120</v>
          </cell>
          <cell r="C30" t="str">
            <v>DOMSTIV</v>
          </cell>
          <cell r="D30" t="str">
            <v>Domestic Eq. at Valn</v>
          </cell>
          <cell r="E30"/>
          <cell r="F30"/>
          <cell r="G30">
            <v>26000</v>
          </cell>
          <cell r="H30">
            <v>-9750</v>
          </cell>
          <cell r="I30">
            <v>16250</v>
          </cell>
          <cell r="J30" t="str">
            <v>AUD</v>
          </cell>
          <cell r="K30">
            <v>0</v>
          </cell>
          <cell r="L30">
            <v>-650</v>
          </cell>
          <cell r="M30">
            <v>0</v>
          </cell>
          <cell r="N30">
            <v>0</v>
          </cell>
          <cell r="O30">
            <v>15600</v>
          </cell>
        </row>
        <row r="31">
          <cell r="A31" t="str">
            <v>3000</v>
          </cell>
          <cell r="B31" t="str">
            <v>0001212120</v>
          </cell>
          <cell r="C31" t="str">
            <v>FACSIMV</v>
          </cell>
          <cell r="D31" t="str">
            <v>Facsimilies at Valn</v>
          </cell>
          <cell r="E31"/>
          <cell r="F31"/>
          <cell r="G31">
            <v>54701</v>
          </cell>
          <cell r="H31">
            <v>-41288.120000000003</v>
          </cell>
          <cell r="I31">
            <v>13412.88</v>
          </cell>
          <cell r="J31" t="str">
            <v>AUD</v>
          </cell>
          <cell r="K31">
            <v>0</v>
          </cell>
          <cell r="L31">
            <v>-1559.43</v>
          </cell>
          <cell r="M31">
            <v>0</v>
          </cell>
          <cell r="N31">
            <v>0</v>
          </cell>
          <cell r="O31">
            <v>11853.45</v>
          </cell>
        </row>
        <row r="32">
          <cell r="A32" t="str">
            <v>3000</v>
          </cell>
          <cell r="B32" t="str">
            <v>0001212120</v>
          </cell>
          <cell r="C32" t="str">
            <v>OFEQUIPV</v>
          </cell>
          <cell r="D32" t="str">
            <v>Office Eq. at Valn</v>
          </cell>
          <cell r="E32"/>
          <cell r="F32"/>
          <cell r="G32">
            <v>12038.74</v>
          </cell>
          <cell r="H32">
            <v>-9580.0400000000009</v>
          </cell>
          <cell r="I32">
            <v>2458.6999999999998</v>
          </cell>
          <cell r="J32" t="str">
            <v>AUD</v>
          </cell>
          <cell r="K32">
            <v>0</v>
          </cell>
          <cell r="L32">
            <v>-255.35</v>
          </cell>
          <cell r="M32">
            <v>0</v>
          </cell>
          <cell r="N32">
            <v>0</v>
          </cell>
          <cell r="O32">
            <v>2203.35</v>
          </cell>
        </row>
        <row r="33">
          <cell r="A33" t="str">
            <v>3000</v>
          </cell>
          <cell r="B33" t="str">
            <v>0001212120</v>
          </cell>
          <cell r="C33" t="str">
            <v>PHONEV</v>
          </cell>
          <cell r="D33" t="str">
            <v>Telephones at Valn</v>
          </cell>
          <cell r="E33"/>
          <cell r="F33"/>
          <cell r="G33">
            <v>516</v>
          </cell>
          <cell r="H33">
            <v>-94.6</v>
          </cell>
          <cell r="I33">
            <v>421.4</v>
          </cell>
          <cell r="J33" t="str">
            <v>AUD</v>
          </cell>
          <cell r="K33">
            <v>0</v>
          </cell>
          <cell r="L33">
            <v>-6.45</v>
          </cell>
          <cell r="M33">
            <v>0</v>
          </cell>
          <cell r="N33">
            <v>0</v>
          </cell>
          <cell r="O33">
            <v>414.95</v>
          </cell>
        </row>
        <row r="34">
          <cell r="A34" t="str">
            <v>1000</v>
          </cell>
          <cell r="B34" t="str">
            <v>0001212140</v>
          </cell>
          <cell r="C34" t="str">
            <v>FURNC</v>
          </cell>
          <cell r="D34" t="str">
            <v>Furn and Fitt.-Cost</v>
          </cell>
          <cell r="E34"/>
          <cell r="F34"/>
          <cell r="G34">
            <v>96089.61</v>
          </cell>
          <cell r="H34">
            <v>-34620.589999999997</v>
          </cell>
          <cell r="I34">
            <v>61469.02</v>
          </cell>
          <cell r="J34" t="str">
            <v>AUD</v>
          </cell>
          <cell r="K34">
            <v>0</v>
          </cell>
          <cell r="L34">
            <v>-1385.93</v>
          </cell>
          <cell r="M34">
            <v>0</v>
          </cell>
          <cell r="N34">
            <v>0</v>
          </cell>
          <cell r="O34">
            <v>60083.09</v>
          </cell>
        </row>
        <row r="35">
          <cell r="A35" t="str">
            <v>1000</v>
          </cell>
          <cell r="B35" t="str">
            <v>0001212140</v>
          </cell>
          <cell r="C35" t="str">
            <v>SAFESC</v>
          </cell>
          <cell r="D35" t="str">
            <v>Safes at Cost</v>
          </cell>
          <cell r="E35"/>
          <cell r="F35"/>
          <cell r="G35">
            <v>60828.800000000003</v>
          </cell>
          <cell r="H35">
            <v>-3547.73</v>
          </cell>
          <cell r="I35">
            <v>57281.07</v>
          </cell>
          <cell r="J35" t="str">
            <v>AUD</v>
          </cell>
          <cell r="K35">
            <v>0</v>
          </cell>
          <cell r="L35">
            <v>-412.84</v>
          </cell>
          <cell r="M35">
            <v>0</v>
          </cell>
          <cell r="N35">
            <v>0</v>
          </cell>
          <cell r="O35">
            <v>56868.23</v>
          </cell>
        </row>
        <row r="36">
          <cell r="A36" t="str">
            <v>3000</v>
          </cell>
          <cell r="B36" t="str">
            <v>0001212160</v>
          </cell>
          <cell r="C36" t="str">
            <v>FURNV</v>
          </cell>
          <cell r="D36" t="str">
            <v>Furn and Fitt.-Valn</v>
          </cell>
          <cell r="E36"/>
          <cell r="F36"/>
          <cell r="G36">
            <v>27342.1</v>
          </cell>
          <cell r="H36">
            <v>-7815.54</v>
          </cell>
          <cell r="I36">
            <v>19526.560000000001</v>
          </cell>
          <cell r="J36" t="str">
            <v>AUD</v>
          </cell>
          <cell r="K36">
            <v>0</v>
          </cell>
          <cell r="L36">
            <v>-497.24</v>
          </cell>
          <cell r="M36">
            <v>0</v>
          </cell>
          <cell r="N36">
            <v>0</v>
          </cell>
          <cell r="O36">
            <v>19029.32</v>
          </cell>
        </row>
        <row r="37">
          <cell r="A37" t="str">
            <v>3000</v>
          </cell>
          <cell r="B37" t="str">
            <v>0001212160</v>
          </cell>
          <cell r="C37" t="str">
            <v>SAFESV</v>
          </cell>
          <cell r="D37" t="str">
            <v>Safes at Valn</v>
          </cell>
          <cell r="E37"/>
          <cell r="F37"/>
          <cell r="G37">
            <v>9000</v>
          </cell>
          <cell r="H37">
            <v>-4818.76</v>
          </cell>
          <cell r="I37">
            <v>4181.24</v>
          </cell>
          <cell r="J37" t="str">
            <v>AUD</v>
          </cell>
          <cell r="K37">
            <v>0</v>
          </cell>
          <cell r="L37">
            <v>-56.26</v>
          </cell>
          <cell r="M37">
            <v>0</v>
          </cell>
          <cell r="N37">
            <v>0</v>
          </cell>
          <cell r="O37">
            <v>4124.9799999999996</v>
          </cell>
        </row>
        <row r="38">
          <cell r="A38" t="str">
            <v>1000</v>
          </cell>
          <cell r="B38" t="str">
            <v>0001212180</v>
          </cell>
          <cell r="C38" t="str">
            <v>COMPEQPC</v>
          </cell>
          <cell r="D38" t="str">
            <v>Comp. Eq at Cost</v>
          </cell>
          <cell r="E38"/>
          <cell r="F38"/>
          <cell r="G38">
            <v>421202.37</v>
          </cell>
          <cell r="H38">
            <v>-270094.73</v>
          </cell>
          <cell r="I38">
            <v>151107.64000000001</v>
          </cell>
          <cell r="J38" t="str">
            <v>AUD</v>
          </cell>
          <cell r="K38">
            <v>-13928</v>
          </cell>
          <cell r="L38">
            <v>-6185.96</v>
          </cell>
          <cell r="M38">
            <v>0</v>
          </cell>
          <cell r="N38">
            <v>13602.58</v>
          </cell>
          <cell r="O38">
            <v>144596.26</v>
          </cell>
        </row>
        <row r="39">
          <cell r="A39" t="str">
            <v>1000</v>
          </cell>
          <cell r="B39" t="str">
            <v>0001212180</v>
          </cell>
          <cell r="C39" t="str">
            <v>COMPNOND</v>
          </cell>
          <cell r="D39" t="str">
            <v>Comp Equip - Non Dep</v>
          </cell>
          <cell r="E39"/>
          <cell r="F39"/>
          <cell r="G39">
            <v>730139</v>
          </cell>
          <cell r="H39">
            <v>0</v>
          </cell>
          <cell r="I39">
            <v>730139</v>
          </cell>
          <cell r="J39" t="str">
            <v>AUD</v>
          </cell>
          <cell r="K39">
            <v>0</v>
          </cell>
          <cell r="L39">
            <v>0</v>
          </cell>
          <cell r="M39">
            <v>0</v>
          </cell>
          <cell r="N39">
            <v>0</v>
          </cell>
          <cell r="O39">
            <v>730139</v>
          </cell>
        </row>
        <row r="40">
          <cell r="A40" t="str">
            <v>3000</v>
          </cell>
          <cell r="B40" t="str">
            <v>0001212180</v>
          </cell>
          <cell r="C40" t="str">
            <v>COMPEQPC</v>
          </cell>
          <cell r="D40" t="str">
            <v>Comp. Eq at Cost</v>
          </cell>
          <cell r="E40"/>
          <cell r="F40"/>
          <cell r="G40">
            <v>94339.91</v>
          </cell>
          <cell r="H40">
            <v>-59619.519999999997</v>
          </cell>
          <cell r="I40">
            <v>34720.39</v>
          </cell>
          <cell r="J40" t="str">
            <v>AUD</v>
          </cell>
          <cell r="K40">
            <v>0</v>
          </cell>
          <cell r="L40">
            <v>-7550.08</v>
          </cell>
          <cell r="M40">
            <v>0</v>
          </cell>
          <cell r="N40">
            <v>0</v>
          </cell>
          <cell r="O40">
            <v>27170.31</v>
          </cell>
        </row>
        <row r="41">
          <cell r="A41" t="str">
            <v>3000</v>
          </cell>
          <cell r="B41" t="str">
            <v>0001212200</v>
          </cell>
          <cell r="C41" t="str">
            <v>COMPEQPV</v>
          </cell>
          <cell r="D41" t="str">
            <v>Comp. Eq at Valn</v>
          </cell>
          <cell r="E41"/>
          <cell r="F41"/>
          <cell r="G41">
            <v>238408.58</v>
          </cell>
          <cell r="H41">
            <v>-206375.15</v>
          </cell>
          <cell r="I41">
            <v>32033.43</v>
          </cell>
          <cell r="J41" t="str">
            <v>AUD</v>
          </cell>
          <cell r="K41">
            <v>0</v>
          </cell>
          <cell r="L41">
            <v>-3842.55</v>
          </cell>
          <cell r="M41">
            <v>0</v>
          </cell>
          <cell r="N41">
            <v>0</v>
          </cell>
          <cell r="O41">
            <v>28190.880000000001</v>
          </cell>
        </row>
        <row r="42">
          <cell r="A42" t="str">
            <v>3000</v>
          </cell>
          <cell r="B42" t="str">
            <v>0001212260</v>
          </cell>
          <cell r="C42" t="str">
            <v>LABEQPC</v>
          </cell>
          <cell r="D42" t="str">
            <v>Lab Eq at Cost</v>
          </cell>
          <cell r="E42"/>
          <cell r="F42"/>
          <cell r="G42">
            <v>40764.82</v>
          </cell>
          <cell r="H42">
            <v>-1188.93</v>
          </cell>
          <cell r="I42">
            <v>39575.89</v>
          </cell>
          <cell r="J42" t="str">
            <v>AUD</v>
          </cell>
          <cell r="K42">
            <v>15768</v>
          </cell>
          <cell r="L42">
            <v>-1413.33</v>
          </cell>
          <cell r="M42">
            <v>0</v>
          </cell>
          <cell r="N42">
            <v>0</v>
          </cell>
          <cell r="O42">
            <v>53930.559999999998</v>
          </cell>
        </row>
        <row r="43">
          <cell r="A43" t="str">
            <v>3000</v>
          </cell>
          <cell r="B43" t="str">
            <v>0001212260</v>
          </cell>
          <cell r="C43" t="str">
            <v>SCIEQPC</v>
          </cell>
          <cell r="D43" t="str">
            <v>Science Eq at Cost</v>
          </cell>
          <cell r="E43"/>
          <cell r="F43"/>
          <cell r="G43">
            <v>14725.45</v>
          </cell>
          <cell r="H43">
            <v>-122.71</v>
          </cell>
          <cell r="I43">
            <v>14602.74</v>
          </cell>
          <cell r="J43" t="str">
            <v>AUD</v>
          </cell>
          <cell r="K43">
            <v>0</v>
          </cell>
          <cell r="L43">
            <v>-368.14</v>
          </cell>
          <cell r="M43">
            <v>0</v>
          </cell>
          <cell r="N43">
            <v>0</v>
          </cell>
          <cell r="O43">
            <v>14234.6</v>
          </cell>
        </row>
        <row r="44">
          <cell r="A44" t="str">
            <v>3000</v>
          </cell>
          <cell r="B44" t="str">
            <v>0001212260</v>
          </cell>
          <cell r="C44" t="str">
            <v>TANIMRAC</v>
          </cell>
          <cell r="D44" t="str">
            <v>TGA Animal Rack-Cost</v>
          </cell>
          <cell r="E44"/>
          <cell r="F44"/>
          <cell r="G44">
            <v>13560</v>
          </cell>
          <cell r="H44">
            <v>-1813.2</v>
          </cell>
          <cell r="I44">
            <v>11746.8</v>
          </cell>
          <cell r="J44" t="str">
            <v>AUD</v>
          </cell>
          <cell r="K44">
            <v>0</v>
          </cell>
          <cell r="L44">
            <v>-339</v>
          </cell>
          <cell r="M44">
            <v>0</v>
          </cell>
          <cell r="N44">
            <v>0</v>
          </cell>
          <cell r="O44">
            <v>11407.8</v>
          </cell>
        </row>
        <row r="45">
          <cell r="A45" t="str">
            <v>3000</v>
          </cell>
          <cell r="B45" t="str">
            <v>0001212260</v>
          </cell>
          <cell r="C45" t="str">
            <v>TCHROMOC</v>
          </cell>
          <cell r="D45" t="str">
            <v>TGA Chromatography</v>
          </cell>
          <cell r="E45"/>
          <cell r="F45"/>
          <cell r="G45">
            <v>297000</v>
          </cell>
          <cell r="H45">
            <v>-92399.46</v>
          </cell>
          <cell r="I45">
            <v>204600.54</v>
          </cell>
          <cell r="J45" t="str">
            <v>AUD</v>
          </cell>
          <cell r="K45">
            <v>0</v>
          </cell>
          <cell r="L45">
            <v>-14850</v>
          </cell>
          <cell r="M45">
            <v>0</v>
          </cell>
          <cell r="N45">
            <v>0</v>
          </cell>
          <cell r="O45">
            <v>189750.54</v>
          </cell>
        </row>
        <row r="46">
          <cell r="A46" t="str">
            <v>3000</v>
          </cell>
          <cell r="B46" t="str">
            <v>0001212260</v>
          </cell>
          <cell r="C46" t="str">
            <v>TCLNEQUC</v>
          </cell>
          <cell r="D46" t="str">
            <v>TGA Clean Equip-Cost</v>
          </cell>
          <cell r="E46"/>
          <cell r="F46"/>
          <cell r="G46">
            <v>2620</v>
          </cell>
          <cell r="H46">
            <v>-1021</v>
          </cell>
          <cell r="I46">
            <v>1599</v>
          </cell>
          <cell r="J46" t="str">
            <v>AUD</v>
          </cell>
          <cell r="K46">
            <v>0</v>
          </cell>
          <cell r="L46">
            <v>-131</v>
          </cell>
          <cell r="M46">
            <v>0</v>
          </cell>
          <cell r="N46">
            <v>0</v>
          </cell>
          <cell r="O46">
            <v>1468</v>
          </cell>
        </row>
        <row r="47">
          <cell r="A47" t="str">
            <v>3000</v>
          </cell>
          <cell r="B47" t="str">
            <v>0001212260</v>
          </cell>
          <cell r="C47" t="str">
            <v>TMONTEQC</v>
          </cell>
          <cell r="D47" t="str">
            <v>TGA Monitor Equp-Cst</v>
          </cell>
          <cell r="E47"/>
          <cell r="F47"/>
          <cell r="G47">
            <v>9500</v>
          </cell>
          <cell r="H47">
            <v>-3113.54</v>
          </cell>
          <cell r="I47">
            <v>6386.46</v>
          </cell>
          <cell r="J47" t="str">
            <v>AUD</v>
          </cell>
          <cell r="K47">
            <v>0</v>
          </cell>
          <cell r="L47">
            <v>-475</v>
          </cell>
          <cell r="M47">
            <v>0</v>
          </cell>
          <cell r="N47">
            <v>0</v>
          </cell>
          <cell r="O47">
            <v>5911.46</v>
          </cell>
        </row>
        <row r="48">
          <cell r="A48" t="str">
            <v>3000</v>
          </cell>
          <cell r="B48" t="str">
            <v>0001212260</v>
          </cell>
          <cell r="C48" t="str">
            <v>TSPECTOC</v>
          </cell>
          <cell r="D48" t="str">
            <v>TGA Spectro-Cost</v>
          </cell>
          <cell r="E48"/>
          <cell r="F48"/>
          <cell r="G48">
            <v>90000</v>
          </cell>
          <cell r="H48">
            <v>-27868.42</v>
          </cell>
          <cell r="I48">
            <v>62131.58</v>
          </cell>
          <cell r="J48" t="str">
            <v>AUD</v>
          </cell>
          <cell r="K48">
            <v>0</v>
          </cell>
          <cell r="L48">
            <v>-4500</v>
          </cell>
          <cell r="M48">
            <v>0</v>
          </cell>
          <cell r="N48">
            <v>0</v>
          </cell>
          <cell r="O48">
            <v>57631.58</v>
          </cell>
        </row>
        <row r="49">
          <cell r="A49" t="str">
            <v>3000</v>
          </cell>
          <cell r="B49" t="str">
            <v>0001212260</v>
          </cell>
          <cell r="C49" t="str">
            <v>TSTEREQC</v>
          </cell>
          <cell r="D49" t="str">
            <v>TGA Sterlize-Cost</v>
          </cell>
          <cell r="E49"/>
          <cell r="F49"/>
          <cell r="G49">
            <v>108895</v>
          </cell>
          <cell r="H49">
            <v>-15199.93</v>
          </cell>
          <cell r="I49">
            <v>93695.07</v>
          </cell>
          <cell r="J49" t="str">
            <v>AUD</v>
          </cell>
          <cell r="K49">
            <v>0</v>
          </cell>
          <cell r="L49">
            <v>-1814.92</v>
          </cell>
          <cell r="M49">
            <v>0</v>
          </cell>
          <cell r="N49">
            <v>0</v>
          </cell>
          <cell r="O49">
            <v>91880.15</v>
          </cell>
        </row>
        <row r="50">
          <cell r="A50" t="str">
            <v>3000</v>
          </cell>
          <cell r="B50" t="str">
            <v>0001212280</v>
          </cell>
          <cell r="C50" t="str">
            <v>TANIMRAV</v>
          </cell>
          <cell r="D50" t="str">
            <v>TGA Animal Rack-Val</v>
          </cell>
          <cell r="E50"/>
          <cell r="F50"/>
          <cell r="G50">
            <v>66571.009999999995</v>
          </cell>
          <cell r="H50">
            <v>-19940.45</v>
          </cell>
          <cell r="I50">
            <v>46630.559999999998</v>
          </cell>
          <cell r="J50" t="str">
            <v>AUD</v>
          </cell>
          <cell r="K50">
            <v>0</v>
          </cell>
          <cell r="L50">
            <v>-1664.28</v>
          </cell>
          <cell r="M50">
            <v>0</v>
          </cell>
          <cell r="N50">
            <v>0</v>
          </cell>
          <cell r="O50">
            <v>44966.28</v>
          </cell>
        </row>
        <row r="51">
          <cell r="A51" t="str">
            <v>3000</v>
          </cell>
          <cell r="B51" t="str">
            <v>0001212280</v>
          </cell>
          <cell r="C51" t="str">
            <v>TBALNCEV</v>
          </cell>
          <cell r="D51" t="str">
            <v>TGA Balance-Val</v>
          </cell>
          <cell r="E51"/>
          <cell r="F51"/>
          <cell r="G51">
            <v>124315.02</v>
          </cell>
          <cell r="H51">
            <v>-106609.96</v>
          </cell>
          <cell r="I51">
            <v>17705.060000000001</v>
          </cell>
          <cell r="J51" t="str">
            <v>AUD</v>
          </cell>
          <cell r="K51">
            <v>0</v>
          </cell>
          <cell r="L51">
            <v>-2363.36</v>
          </cell>
          <cell r="M51">
            <v>0</v>
          </cell>
          <cell r="N51">
            <v>0</v>
          </cell>
          <cell r="O51">
            <v>15341.7</v>
          </cell>
        </row>
        <row r="52">
          <cell r="A52" t="str">
            <v>3000</v>
          </cell>
          <cell r="B52" t="str">
            <v>0001212280</v>
          </cell>
          <cell r="C52" t="str">
            <v>TCAGEV</v>
          </cell>
          <cell r="D52" t="str">
            <v>TGA Cage-Val</v>
          </cell>
          <cell r="E52"/>
          <cell r="F52"/>
          <cell r="G52">
            <v>0.01</v>
          </cell>
          <cell r="H52">
            <v>0</v>
          </cell>
          <cell r="I52">
            <v>0.01</v>
          </cell>
          <cell r="J52" t="str">
            <v>AUD</v>
          </cell>
          <cell r="K52">
            <v>0</v>
          </cell>
          <cell r="L52">
            <v>0</v>
          </cell>
          <cell r="M52">
            <v>0</v>
          </cell>
          <cell r="N52">
            <v>0</v>
          </cell>
          <cell r="O52">
            <v>0.01</v>
          </cell>
        </row>
        <row r="53">
          <cell r="A53" t="str">
            <v>3000</v>
          </cell>
          <cell r="B53" t="str">
            <v>0001212280</v>
          </cell>
          <cell r="C53" t="str">
            <v>TCENFUGV</v>
          </cell>
          <cell r="D53" t="str">
            <v>TGA Centrifuge-Val</v>
          </cell>
          <cell r="E53"/>
          <cell r="F53"/>
          <cell r="G53">
            <v>196400.04</v>
          </cell>
          <cell r="H53">
            <v>-185927.54</v>
          </cell>
          <cell r="I53">
            <v>10472.5</v>
          </cell>
          <cell r="J53" t="str">
            <v>AUD</v>
          </cell>
          <cell r="K53">
            <v>0</v>
          </cell>
          <cell r="L53">
            <v>-1165.95</v>
          </cell>
          <cell r="M53">
            <v>0</v>
          </cell>
          <cell r="N53">
            <v>0</v>
          </cell>
          <cell r="O53">
            <v>9306.5499999999993</v>
          </cell>
        </row>
        <row r="54">
          <cell r="A54" t="str">
            <v>3000</v>
          </cell>
          <cell r="B54" t="str">
            <v>0001212280</v>
          </cell>
          <cell r="C54" t="str">
            <v>TCHROMOV</v>
          </cell>
          <cell r="D54" t="str">
            <v>TGA Chromatgphy-Val</v>
          </cell>
          <cell r="E54"/>
          <cell r="F54"/>
          <cell r="G54">
            <v>1582583.5</v>
          </cell>
          <cell r="H54">
            <v>-1272920.54</v>
          </cell>
          <cell r="I54">
            <v>309662.96000000002</v>
          </cell>
          <cell r="J54" t="str">
            <v>AUD</v>
          </cell>
          <cell r="K54">
            <v>0</v>
          </cell>
          <cell r="L54">
            <v>-33579.81</v>
          </cell>
          <cell r="M54">
            <v>0</v>
          </cell>
          <cell r="N54">
            <v>0</v>
          </cell>
          <cell r="O54">
            <v>276083.15000000002</v>
          </cell>
        </row>
        <row r="55">
          <cell r="A55" t="str">
            <v>3000</v>
          </cell>
          <cell r="B55" t="str">
            <v>0001212280</v>
          </cell>
          <cell r="C55" t="str">
            <v>TCLNEQUV</v>
          </cell>
          <cell r="D55" t="str">
            <v>TGA Clean Equip-Val</v>
          </cell>
          <cell r="E55"/>
          <cell r="F55"/>
          <cell r="G55">
            <v>51602</v>
          </cell>
          <cell r="H55">
            <v>-36522.49</v>
          </cell>
          <cell r="I55">
            <v>15079.51</v>
          </cell>
          <cell r="J55" t="str">
            <v>AUD</v>
          </cell>
          <cell r="K55">
            <v>0</v>
          </cell>
          <cell r="L55">
            <v>-1274.7</v>
          </cell>
          <cell r="M55">
            <v>0</v>
          </cell>
          <cell r="N55">
            <v>0</v>
          </cell>
          <cell r="O55">
            <v>13804.81</v>
          </cell>
        </row>
        <row r="56">
          <cell r="A56" t="str">
            <v>3000</v>
          </cell>
          <cell r="B56" t="str">
            <v>0001212280</v>
          </cell>
          <cell r="C56" t="str">
            <v>TCOUNTRV</v>
          </cell>
          <cell r="D56" t="str">
            <v>TGA Counter-Val</v>
          </cell>
          <cell r="E56"/>
          <cell r="F56"/>
          <cell r="G56">
            <v>56800</v>
          </cell>
          <cell r="H56">
            <v>-56800</v>
          </cell>
          <cell r="I56">
            <v>0</v>
          </cell>
          <cell r="J56" t="str">
            <v>AUD</v>
          </cell>
          <cell r="K56">
            <v>0</v>
          </cell>
          <cell r="L56">
            <v>0</v>
          </cell>
          <cell r="M56">
            <v>0</v>
          </cell>
          <cell r="N56">
            <v>0</v>
          </cell>
          <cell r="O56">
            <v>0</v>
          </cell>
        </row>
        <row r="57">
          <cell r="A57" t="str">
            <v>3000</v>
          </cell>
          <cell r="B57" t="str">
            <v>0001212280</v>
          </cell>
          <cell r="C57" t="str">
            <v>TDENMEDV</v>
          </cell>
          <cell r="D57" t="str">
            <v>TGA Dental/Med-Val</v>
          </cell>
          <cell r="E57"/>
          <cell r="F57"/>
          <cell r="G57">
            <v>0.03</v>
          </cell>
          <cell r="H57">
            <v>0</v>
          </cell>
          <cell r="I57">
            <v>0.03</v>
          </cell>
          <cell r="J57" t="str">
            <v>AUD</v>
          </cell>
          <cell r="K57">
            <v>0</v>
          </cell>
          <cell r="L57">
            <v>0</v>
          </cell>
          <cell r="M57">
            <v>0</v>
          </cell>
          <cell r="N57">
            <v>0</v>
          </cell>
          <cell r="O57">
            <v>0.03</v>
          </cell>
        </row>
        <row r="58">
          <cell r="A58" t="str">
            <v>3000</v>
          </cell>
          <cell r="B58" t="str">
            <v>0001212280</v>
          </cell>
          <cell r="C58" t="str">
            <v>TDISAPPV</v>
          </cell>
          <cell r="D58" t="str">
            <v>TGA Dissol Appar-Val</v>
          </cell>
          <cell r="E58"/>
          <cell r="F58"/>
          <cell r="G58">
            <v>107660</v>
          </cell>
          <cell r="H58">
            <v>-64596</v>
          </cell>
          <cell r="I58">
            <v>43064</v>
          </cell>
          <cell r="J58" t="str">
            <v>AUD</v>
          </cell>
          <cell r="K58">
            <v>0</v>
          </cell>
          <cell r="L58">
            <v>-5383</v>
          </cell>
          <cell r="M58">
            <v>0</v>
          </cell>
          <cell r="N58">
            <v>0</v>
          </cell>
          <cell r="O58">
            <v>37681</v>
          </cell>
        </row>
        <row r="59">
          <cell r="A59" t="str">
            <v>3000</v>
          </cell>
          <cell r="B59" t="str">
            <v>0001212280</v>
          </cell>
          <cell r="C59" t="str">
            <v>TDISINV</v>
          </cell>
          <cell r="D59" t="str">
            <v>TGA Disintrgrtn-Val</v>
          </cell>
          <cell r="E59"/>
          <cell r="F59"/>
          <cell r="G59">
            <v>16875.03</v>
          </cell>
          <cell r="H59">
            <v>-15675.02</v>
          </cell>
          <cell r="I59">
            <v>1200.01</v>
          </cell>
          <cell r="J59" t="str">
            <v>AUD</v>
          </cell>
          <cell r="K59">
            <v>0</v>
          </cell>
          <cell r="L59">
            <v>-56.25</v>
          </cell>
          <cell r="M59">
            <v>0</v>
          </cell>
          <cell r="N59">
            <v>0</v>
          </cell>
          <cell r="O59">
            <v>1143.76</v>
          </cell>
        </row>
        <row r="60">
          <cell r="A60" t="str">
            <v>3000</v>
          </cell>
          <cell r="B60" t="str">
            <v>0001212280</v>
          </cell>
          <cell r="C60" t="str">
            <v>TENVIROV</v>
          </cell>
          <cell r="D60" t="str">
            <v>TGA Environ Eqp-Val</v>
          </cell>
          <cell r="E60"/>
          <cell r="F60"/>
          <cell r="G60">
            <v>501016.03</v>
          </cell>
          <cell r="H60">
            <v>-326267.94</v>
          </cell>
          <cell r="I60">
            <v>174748.09</v>
          </cell>
          <cell r="J60" t="str">
            <v>AUD</v>
          </cell>
          <cell r="K60">
            <v>0</v>
          </cell>
          <cell r="L60">
            <v>-7000.1</v>
          </cell>
          <cell r="M60">
            <v>0</v>
          </cell>
          <cell r="N60">
            <v>0</v>
          </cell>
          <cell r="O60">
            <v>167747.99</v>
          </cell>
        </row>
        <row r="61">
          <cell r="A61" t="str">
            <v>3000</v>
          </cell>
          <cell r="B61" t="str">
            <v>0001212280</v>
          </cell>
          <cell r="C61" t="str">
            <v>TFRZDRYV</v>
          </cell>
          <cell r="D61" t="str">
            <v>TGA Freezedryer-Val</v>
          </cell>
          <cell r="E61"/>
          <cell r="F61"/>
          <cell r="G61">
            <v>23446</v>
          </cell>
          <cell r="H61">
            <v>-4884.58</v>
          </cell>
          <cell r="I61">
            <v>18561.419999999998</v>
          </cell>
          <cell r="J61" t="str">
            <v>AUD</v>
          </cell>
          <cell r="K61">
            <v>0</v>
          </cell>
          <cell r="L61">
            <v>-293.08</v>
          </cell>
          <cell r="M61">
            <v>0</v>
          </cell>
          <cell r="N61">
            <v>0</v>
          </cell>
          <cell r="O61">
            <v>18268.34</v>
          </cell>
        </row>
        <row r="62">
          <cell r="A62" t="str">
            <v>3000</v>
          </cell>
          <cell r="B62" t="str">
            <v>0001212280</v>
          </cell>
          <cell r="C62" t="str">
            <v>THEATEQV</v>
          </cell>
          <cell r="D62" t="str">
            <v>TGA Heating Eqp-Val</v>
          </cell>
          <cell r="E62"/>
          <cell r="F62"/>
          <cell r="G62">
            <v>10190</v>
          </cell>
          <cell r="H62">
            <v>-7247.54</v>
          </cell>
          <cell r="I62">
            <v>2942.46</v>
          </cell>
          <cell r="J62" t="str">
            <v>AUD</v>
          </cell>
          <cell r="K62">
            <v>0</v>
          </cell>
          <cell r="L62">
            <v>-189.25</v>
          </cell>
          <cell r="M62">
            <v>0</v>
          </cell>
          <cell r="N62">
            <v>0</v>
          </cell>
          <cell r="O62">
            <v>2753.21</v>
          </cell>
        </row>
        <row r="63">
          <cell r="A63" t="str">
            <v>3000</v>
          </cell>
          <cell r="B63" t="str">
            <v>0001212280</v>
          </cell>
          <cell r="C63" t="str">
            <v>TLABEQPV</v>
          </cell>
          <cell r="D63" t="str">
            <v>TGA Lab Equip-Val</v>
          </cell>
          <cell r="E63"/>
          <cell r="F63"/>
          <cell r="G63">
            <v>305713.46999999997</v>
          </cell>
          <cell r="H63">
            <v>-214967.97</v>
          </cell>
          <cell r="I63">
            <v>90745.5</v>
          </cell>
          <cell r="J63" t="str">
            <v>AUD</v>
          </cell>
          <cell r="K63">
            <v>0</v>
          </cell>
          <cell r="L63">
            <v>-5600.46</v>
          </cell>
          <cell r="M63">
            <v>0</v>
          </cell>
          <cell r="N63">
            <v>0</v>
          </cell>
          <cell r="O63">
            <v>85145.04</v>
          </cell>
        </row>
        <row r="64">
          <cell r="A64" t="str">
            <v>3000</v>
          </cell>
          <cell r="B64" t="str">
            <v>0001212280</v>
          </cell>
          <cell r="C64" t="str">
            <v>TLAMFLOV</v>
          </cell>
          <cell r="D64" t="str">
            <v>TGA Laminar Eqp-Val</v>
          </cell>
          <cell r="E64"/>
          <cell r="F64"/>
          <cell r="G64">
            <v>268877.5</v>
          </cell>
          <cell r="H64">
            <v>-154088.29999999999</v>
          </cell>
          <cell r="I64">
            <v>114789.2</v>
          </cell>
          <cell r="J64" t="str">
            <v>AUD</v>
          </cell>
          <cell r="K64">
            <v>0</v>
          </cell>
          <cell r="L64">
            <v>-3999.01</v>
          </cell>
          <cell r="M64">
            <v>0</v>
          </cell>
          <cell r="N64">
            <v>0</v>
          </cell>
          <cell r="O64">
            <v>110790.19</v>
          </cell>
        </row>
        <row r="65">
          <cell r="A65" t="str">
            <v>3000</v>
          </cell>
          <cell r="B65" t="str">
            <v>0001212280</v>
          </cell>
          <cell r="C65" t="str">
            <v>TMICHSTV</v>
          </cell>
          <cell r="D65" t="str">
            <v>TGA Microscopy-Val</v>
          </cell>
          <cell r="E65"/>
          <cell r="F65"/>
          <cell r="G65">
            <v>697045.64</v>
          </cell>
          <cell r="H65">
            <v>-672753.2</v>
          </cell>
          <cell r="I65">
            <v>24292.44</v>
          </cell>
          <cell r="J65" t="str">
            <v>AUD</v>
          </cell>
          <cell r="K65">
            <v>0</v>
          </cell>
          <cell r="L65">
            <v>-3248.75</v>
          </cell>
          <cell r="M65">
            <v>0</v>
          </cell>
          <cell r="N65">
            <v>0</v>
          </cell>
          <cell r="O65">
            <v>21043.69</v>
          </cell>
        </row>
        <row r="66">
          <cell r="A66" t="str">
            <v>3000</v>
          </cell>
          <cell r="B66" t="str">
            <v>0001212280</v>
          </cell>
          <cell r="C66" t="str">
            <v>TMONTEQV</v>
          </cell>
          <cell r="D66" t="str">
            <v>TGA Monitor Equp-Val</v>
          </cell>
          <cell r="E66"/>
          <cell r="F66"/>
          <cell r="G66">
            <v>208669.04</v>
          </cell>
          <cell r="H66">
            <v>-185797.79</v>
          </cell>
          <cell r="I66">
            <v>22871.25</v>
          </cell>
          <cell r="J66" t="str">
            <v>AUD</v>
          </cell>
          <cell r="K66">
            <v>0</v>
          </cell>
          <cell r="L66">
            <v>-4809.97</v>
          </cell>
          <cell r="M66">
            <v>0</v>
          </cell>
          <cell r="N66">
            <v>0</v>
          </cell>
          <cell r="O66">
            <v>18061.28</v>
          </cell>
        </row>
        <row r="67">
          <cell r="A67" t="str">
            <v>3000</v>
          </cell>
          <cell r="B67" t="str">
            <v>0001212280</v>
          </cell>
          <cell r="C67" t="str">
            <v>TSHAKERV</v>
          </cell>
          <cell r="D67" t="str">
            <v>TGA Shaker-Val</v>
          </cell>
          <cell r="E67"/>
          <cell r="F67"/>
          <cell r="G67">
            <v>5000</v>
          </cell>
          <cell r="H67">
            <v>-4780.33</v>
          </cell>
          <cell r="I67">
            <v>219.67</v>
          </cell>
          <cell r="J67" t="str">
            <v>AUD</v>
          </cell>
          <cell r="K67">
            <v>0</v>
          </cell>
          <cell r="L67">
            <v>-83.33</v>
          </cell>
          <cell r="M67">
            <v>0</v>
          </cell>
          <cell r="N67">
            <v>0</v>
          </cell>
          <cell r="O67">
            <v>136.34</v>
          </cell>
        </row>
        <row r="68">
          <cell r="A68" t="str">
            <v>3000</v>
          </cell>
          <cell r="B68" t="str">
            <v>0001212280</v>
          </cell>
          <cell r="C68" t="str">
            <v>TSPECTOV</v>
          </cell>
          <cell r="D68" t="str">
            <v>TGA Spectro-Val</v>
          </cell>
          <cell r="E68"/>
          <cell r="F68"/>
          <cell r="G68">
            <v>383982.09</v>
          </cell>
          <cell r="H68">
            <v>-352051.71</v>
          </cell>
          <cell r="I68">
            <v>31930.38</v>
          </cell>
          <cell r="J68" t="str">
            <v>AUD</v>
          </cell>
          <cell r="K68">
            <v>0</v>
          </cell>
          <cell r="L68">
            <v>-3721.8</v>
          </cell>
          <cell r="M68">
            <v>0</v>
          </cell>
          <cell r="N68">
            <v>0</v>
          </cell>
          <cell r="O68">
            <v>28208.58</v>
          </cell>
        </row>
        <row r="69">
          <cell r="A69" t="str">
            <v>3000</v>
          </cell>
          <cell r="B69" t="str">
            <v>0001212280</v>
          </cell>
          <cell r="C69" t="str">
            <v>TSTEREQV</v>
          </cell>
          <cell r="D69" t="str">
            <v>TGA Sterlize-Val</v>
          </cell>
          <cell r="E69"/>
          <cell r="F69"/>
          <cell r="G69">
            <v>185863</v>
          </cell>
          <cell r="H69">
            <v>-168527.69</v>
          </cell>
          <cell r="I69">
            <v>17335.310000000001</v>
          </cell>
          <cell r="J69" t="str">
            <v>AUD</v>
          </cell>
          <cell r="K69">
            <v>0</v>
          </cell>
          <cell r="L69">
            <v>-2375.1999999999998</v>
          </cell>
          <cell r="M69">
            <v>0</v>
          </cell>
          <cell r="N69">
            <v>0</v>
          </cell>
          <cell r="O69">
            <v>14960.11</v>
          </cell>
        </row>
        <row r="70">
          <cell r="A70" t="str">
            <v>3000</v>
          </cell>
          <cell r="B70" t="str">
            <v>0001212280</v>
          </cell>
          <cell r="C70" t="str">
            <v>TWATERTV</v>
          </cell>
          <cell r="D70" t="str">
            <v>TGA Water Treat-Val</v>
          </cell>
          <cell r="E70"/>
          <cell r="F70"/>
          <cell r="G70">
            <v>21499.03</v>
          </cell>
          <cell r="H70">
            <v>-9258.84</v>
          </cell>
          <cell r="I70">
            <v>12240.19</v>
          </cell>
          <cell r="J70" t="str">
            <v>AUD</v>
          </cell>
          <cell r="K70">
            <v>0</v>
          </cell>
          <cell r="L70">
            <v>-537.48</v>
          </cell>
          <cell r="M70">
            <v>0</v>
          </cell>
          <cell r="N70">
            <v>0</v>
          </cell>
          <cell r="O70">
            <v>11702.71</v>
          </cell>
        </row>
        <row r="71">
          <cell r="A71" t="str">
            <v>3000</v>
          </cell>
          <cell r="B71" t="str">
            <v>0001212280</v>
          </cell>
          <cell r="C71" t="str">
            <v>TWORKSHV</v>
          </cell>
          <cell r="D71" t="str">
            <v>TGA Workshop Eqp-Val</v>
          </cell>
          <cell r="E71"/>
          <cell r="F71"/>
          <cell r="G71">
            <v>116359.11</v>
          </cell>
          <cell r="H71">
            <v>-110183.44</v>
          </cell>
          <cell r="I71">
            <v>6175.67</v>
          </cell>
          <cell r="J71" t="str">
            <v>AUD</v>
          </cell>
          <cell r="K71">
            <v>0</v>
          </cell>
          <cell r="L71">
            <v>-1172.42</v>
          </cell>
          <cell r="M71">
            <v>0</v>
          </cell>
          <cell r="N71">
            <v>0</v>
          </cell>
          <cell r="O71">
            <v>5003.25</v>
          </cell>
        </row>
        <row r="72">
          <cell r="A72" t="str">
            <v>ipe</v>
          </cell>
          <cell r="G72">
            <v>39914142.220000014</v>
          </cell>
          <cell r="H72">
            <v>-16887986.599999998</v>
          </cell>
          <cell r="I72">
            <v>23026155.619999997</v>
          </cell>
          <cell r="J72">
            <v>0</v>
          </cell>
          <cell r="K72">
            <v>70087.12</v>
          </cell>
          <cell r="L72">
            <v>-894959.32999999984</v>
          </cell>
          <cell r="M72">
            <v>0</v>
          </cell>
          <cell r="N72">
            <v>12305.76</v>
          </cell>
          <cell r="O72">
            <v>22213589.170000002</v>
          </cell>
        </row>
        <row r="73">
          <cell r="A73" t="str">
            <v>1000</v>
          </cell>
          <cell r="B73" t="str">
            <v>0001213110</v>
          </cell>
          <cell r="C73" t="str">
            <v>SOFTPURC</v>
          </cell>
          <cell r="D73" t="str">
            <v>Prch. S'ware at Cost</v>
          </cell>
          <cell r="E73"/>
          <cell r="F73"/>
          <cell r="G73">
            <v>15289317.91</v>
          </cell>
          <cell r="H73">
            <v>-11747907.039999999</v>
          </cell>
          <cell r="I73">
            <v>3541410.87</v>
          </cell>
          <cell r="J73" t="str">
            <v>AUD</v>
          </cell>
          <cell r="K73">
            <v>44179.15</v>
          </cell>
          <cell r="L73">
            <v>-322958.28999999998</v>
          </cell>
          <cell r="M73">
            <v>0</v>
          </cell>
          <cell r="N73">
            <v>0</v>
          </cell>
          <cell r="O73">
            <v>3262631.73</v>
          </cell>
        </row>
        <row r="74">
          <cell r="A74" t="str">
            <v>3000</v>
          </cell>
          <cell r="B74" t="str">
            <v>0001213110</v>
          </cell>
          <cell r="C74" t="str">
            <v>SOFTPURC</v>
          </cell>
          <cell r="D74" t="str">
            <v>Prch. S'ware at Cost</v>
          </cell>
          <cell r="E74"/>
          <cell r="F74"/>
          <cell r="G74">
            <v>8068.27</v>
          </cell>
          <cell r="H74">
            <v>-201.71</v>
          </cell>
          <cell r="I74">
            <v>7866.56</v>
          </cell>
          <cell r="J74" t="str">
            <v>AUD</v>
          </cell>
          <cell r="K74">
            <v>0</v>
          </cell>
          <cell r="L74">
            <v>-201.71</v>
          </cell>
          <cell r="M74">
            <v>0</v>
          </cell>
          <cell r="N74">
            <v>0</v>
          </cell>
          <cell r="O74">
            <v>7664.85</v>
          </cell>
        </row>
        <row r="75">
          <cell r="A75" t="str">
            <v>1000</v>
          </cell>
          <cell r="B75" t="str">
            <v>0001213150</v>
          </cell>
          <cell r="C75" t="str">
            <v>SOFTINTC</v>
          </cell>
          <cell r="D75" t="str">
            <v>Dev. S'ware at Cost</v>
          </cell>
          <cell r="E75"/>
          <cell r="F75"/>
          <cell r="G75">
            <v>34852431.219999999</v>
          </cell>
          <cell r="H75">
            <v>-13268040.279999999</v>
          </cell>
          <cell r="I75">
            <v>21584390.940000001</v>
          </cell>
          <cell r="J75" t="str">
            <v>AUD</v>
          </cell>
          <cell r="K75">
            <v>16675.36</v>
          </cell>
          <cell r="L75">
            <v>-1549458.86</v>
          </cell>
          <cell r="M75">
            <v>0</v>
          </cell>
          <cell r="N75">
            <v>0</v>
          </cell>
          <cell r="O75">
            <v>20051607.440000001</v>
          </cell>
        </row>
        <row r="76">
          <cell r="A76" t="str">
            <v>3000</v>
          </cell>
          <cell r="B76" t="str">
            <v>0001213150</v>
          </cell>
          <cell r="C76" t="str">
            <v>SOFTINTC</v>
          </cell>
          <cell r="D76" t="str">
            <v>Dev. S'ware at Cost</v>
          </cell>
          <cell r="E76"/>
          <cell r="F76"/>
          <cell r="G76">
            <v>223434.46</v>
          </cell>
          <cell r="H76">
            <v>-107619.29</v>
          </cell>
          <cell r="I76">
            <v>115815.17</v>
          </cell>
          <cell r="J76" t="str">
            <v>AUD</v>
          </cell>
          <cell r="K76">
            <v>0</v>
          </cell>
          <cell r="L76">
            <v>-6440.33</v>
          </cell>
          <cell r="M76">
            <v>0</v>
          </cell>
          <cell r="N76">
            <v>0</v>
          </cell>
          <cell r="O76">
            <v>109374.84</v>
          </cell>
        </row>
        <row r="77">
          <cell r="A77" t="str">
            <v>1000</v>
          </cell>
          <cell r="B77" t="str">
            <v>0001213170</v>
          </cell>
          <cell r="C77" t="str">
            <v>SOFTINTV</v>
          </cell>
          <cell r="D77" t="str">
            <v>Dev. S'ware at Valn</v>
          </cell>
          <cell r="E77"/>
          <cell r="F77"/>
          <cell r="G77">
            <v>37298029.740000002</v>
          </cell>
          <cell r="H77">
            <v>-24953553.059999999</v>
          </cell>
          <cell r="I77">
            <v>12344476.68</v>
          </cell>
          <cell r="J77" t="str">
            <v>AUD</v>
          </cell>
          <cell r="K77">
            <v>0</v>
          </cell>
          <cell r="L77">
            <v>-1019199.45</v>
          </cell>
          <cell r="M77">
            <v>0</v>
          </cell>
          <cell r="N77">
            <v>0</v>
          </cell>
          <cell r="O77">
            <v>11325277.23</v>
          </cell>
        </row>
        <row r="78">
          <cell r="A78" t="str">
            <v>3000</v>
          </cell>
          <cell r="B78" t="str">
            <v>0001213170</v>
          </cell>
          <cell r="C78" t="str">
            <v>SOFTINTV</v>
          </cell>
          <cell r="D78" t="str">
            <v>Dev. S'ware at Valn</v>
          </cell>
          <cell r="E78"/>
          <cell r="F78"/>
          <cell r="G78">
            <v>3825263.54</v>
          </cell>
          <cell r="H78">
            <v>-3262300.04</v>
          </cell>
          <cell r="I78">
            <v>562963.5</v>
          </cell>
          <cell r="J78" t="str">
            <v>AUD</v>
          </cell>
          <cell r="K78">
            <v>0</v>
          </cell>
          <cell r="L78">
            <v>-70370.44</v>
          </cell>
          <cell r="M78">
            <v>0</v>
          </cell>
          <cell r="N78">
            <v>0</v>
          </cell>
          <cell r="O78">
            <v>492593.06</v>
          </cell>
        </row>
        <row r="79">
          <cell r="A79" t="str">
            <v>1000</v>
          </cell>
          <cell r="B79" t="str">
            <v>0001213190</v>
          </cell>
          <cell r="C79" t="str">
            <v>SOFTWIP</v>
          </cell>
          <cell r="D79" t="str">
            <v>Dev. S'ware WIP</v>
          </cell>
          <cell r="E79"/>
          <cell r="F79"/>
          <cell r="G79">
            <v>1426103.4</v>
          </cell>
          <cell r="H79">
            <v>0</v>
          </cell>
          <cell r="I79">
            <v>1426103.4</v>
          </cell>
          <cell r="J79" t="str">
            <v>AUD</v>
          </cell>
          <cell r="K79">
            <v>0</v>
          </cell>
          <cell r="L79">
            <v>0</v>
          </cell>
          <cell r="M79">
            <v>0</v>
          </cell>
          <cell r="N79">
            <v>0</v>
          </cell>
          <cell r="O79">
            <v>1426103.4</v>
          </cell>
        </row>
        <row r="80">
          <cell r="A80" t="str">
            <v>3000</v>
          </cell>
          <cell r="B80" t="str">
            <v>0001213190</v>
          </cell>
          <cell r="C80" t="str">
            <v>SOFTWIP</v>
          </cell>
          <cell r="D80" t="str">
            <v>Dev. S'ware WIP</v>
          </cell>
          <cell r="E80"/>
          <cell r="F80"/>
          <cell r="G80">
            <v>3476251.21</v>
          </cell>
          <cell r="H80">
            <v>0</v>
          </cell>
          <cell r="I80">
            <v>3476251.21</v>
          </cell>
          <cell r="J80" t="str">
            <v>AUD</v>
          </cell>
          <cell r="K80">
            <v>84909</v>
          </cell>
          <cell r="L80">
            <v>0</v>
          </cell>
          <cell r="M80">
            <v>0</v>
          </cell>
          <cell r="N80">
            <v>0</v>
          </cell>
          <cell r="O80">
            <v>3561160.21</v>
          </cell>
        </row>
        <row r="81">
          <cell r="A81" t="str">
            <v>compsoft</v>
          </cell>
          <cell r="G81">
            <v>96398899.75</v>
          </cell>
          <cell r="H81">
            <v>-53339621.419999994</v>
          </cell>
          <cell r="I81">
            <v>43059278.329999998</v>
          </cell>
          <cell r="J81">
            <v>0</v>
          </cell>
          <cell r="K81">
            <v>145763.51</v>
          </cell>
          <cell r="L81">
            <v>-2968629.08</v>
          </cell>
          <cell r="M81">
            <v>0</v>
          </cell>
          <cell r="N81">
            <v>0</v>
          </cell>
          <cell r="O81">
            <v>40236412.760000005</v>
          </cell>
        </row>
      </sheetData>
      <sheetData sheetId="2" refreshError="1">
        <row r="1">
          <cell r="A1" t="str">
            <v>CoCd</v>
          </cell>
          <cell r="B1" t="str">
            <v>Accnt: APC</v>
          </cell>
          <cell r="C1" t="str">
            <v>Class</v>
          </cell>
          <cell r="D1" t="str">
            <v>#</v>
          </cell>
          <cell r="E1" t="str">
            <v xml:space="preserve">   Acquisition</v>
          </cell>
          <cell r="F1" t="str">
            <v xml:space="preserve">         O.dep.</v>
          </cell>
          <cell r="G1" t="str">
            <v xml:space="preserve">         S.dep.</v>
          </cell>
          <cell r="H1" t="str">
            <v>Curr.</v>
          </cell>
        </row>
        <row r="2">
          <cell r="A2" t="str">
            <v>1000</v>
          </cell>
          <cell r="B2" t="str">
            <v>0001212060</v>
          </cell>
          <cell r="C2" t="str">
            <v>PABXC</v>
          </cell>
          <cell r="D2" t="str">
            <v>PABX at Cost</v>
          </cell>
          <cell r="E2">
            <v>2804</v>
          </cell>
          <cell r="F2">
            <v>-186.93</v>
          </cell>
          <cell r="G2">
            <v>0</v>
          </cell>
          <cell r="H2" t="str">
            <v>AUD</v>
          </cell>
        </row>
        <row r="3">
          <cell r="A3" t="str">
            <v>1000</v>
          </cell>
          <cell r="B3" t="str">
            <v>0001212060</v>
          </cell>
          <cell r="C3" t="str">
            <v>SECURTYC</v>
          </cell>
          <cell r="D3" t="str">
            <v>Security Sys. Cost</v>
          </cell>
          <cell r="E3">
            <v>-43485.43</v>
          </cell>
          <cell r="F3">
            <v>3106.1</v>
          </cell>
          <cell r="G3">
            <v>0</v>
          </cell>
          <cell r="H3" t="str">
            <v>AUD</v>
          </cell>
        </row>
        <row r="4">
          <cell r="A4" t="str">
            <v>1000</v>
          </cell>
          <cell r="B4" t="str">
            <v>0001212100</v>
          </cell>
          <cell r="C4" t="str">
            <v>AUDVISC</v>
          </cell>
          <cell r="D4" t="str">
            <v>Audio Visual at Cost</v>
          </cell>
          <cell r="E4">
            <v>15400</v>
          </cell>
          <cell r="F4">
            <v>-482.46</v>
          </cell>
          <cell r="G4">
            <v>0</v>
          </cell>
          <cell r="H4" t="str">
            <v>AUD</v>
          </cell>
        </row>
        <row r="5">
          <cell r="A5" t="str">
            <v>1000</v>
          </cell>
          <cell r="B5" t="str">
            <v>0001212100</v>
          </cell>
          <cell r="C5" t="str">
            <v>COPIERC</v>
          </cell>
          <cell r="D5" t="str">
            <v>Copiers at Cost</v>
          </cell>
          <cell r="E5">
            <v>43929.71</v>
          </cell>
          <cell r="F5">
            <v>-4118.41</v>
          </cell>
          <cell r="G5">
            <v>0</v>
          </cell>
          <cell r="H5" t="str">
            <v>AUD</v>
          </cell>
        </row>
        <row r="6">
          <cell r="A6" t="str">
            <v>1000</v>
          </cell>
          <cell r="B6" t="str">
            <v>0001212100</v>
          </cell>
          <cell r="C6" t="str">
            <v>FACSIMC</v>
          </cell>
          <cell r="D6" t="str">
            <v>Facsimilies at Cost</v>
          </cell>
          <cell r="E6">
            <v>19054.28</v>
          </cell>
          <cell r="F6">
            <v>-1765.4</v>
          </cell>
          <cell r="G6">
            <v>0</v>
          </cell>
          <cell r="H6" t="str">
            <v>AUD</v>
          </cell>
        </row>
        <row r="7">
          <cell r="A7" t="str">
            <v>1000</v>
          </cell>
          <cell r="B7" t="str">
            <v>0001212140</v>
          </cell>
          <cell r="C7" t="str">
            <v>SAFESC</v>
          </cell>
          <cell r="D7" t="str">
            <v>Safes at Cost</v>
          </cell>
          <cell r="E7">
            <v>4735.6000000000004</v>
          </cell>
          <cell r="F7">
            <v>-64.28</v>
          </cell>
          <cell r="G7">
            <v>0</v>
          </cell>
          <cell r="H7" t="str">
            <v>AUD</v>
          </cell>
        </row>
        <row r="8">
          <cell r="A8" t="str">
            <v>Ipe</v>
          </cell>
          <cell r="E8">
            <v>42438.159999999996</v>
          </cell>
          <cell r="F8">
            <v>-3511.38</v>
          </cell>
          <cell r="G8">
            <v>0</v>
          </cell>
        </row>
        <row r="9">
          <cell r="A9" t="str">
            <v>1000</v>
          </cell>
          <cell r="B9" t="str">
            <v>0001212180</v>
          </cell>
          <cell r="C9" t="str">
            <v>COMPEQPC</v>
          </cell>
          <cell r="D9" t="str">
            <v>Comp. Eq at Cost</v>
          </cell>
          <cell r="E9">
            <v>9202.18</v>
          </cell>
          <cell r="F9">
            <v>-153.37</v>
          </cell>
          <cell r="G9">
            <v>0</v>
          </cell>
          <cell r="H9" t="str">
            <v>AUD</v>
          </cell>
        </row>
        <row r="10">
          <cell r="A10" t="str">
            <v>1000</v>
          </cell>
          <cell r="B10" t="str">
            <v>0001213110</v>
          </cell>
          <cell r="C10" t="str">
            <v>SOFTPURC</v>
          </cell>
          <cell r="D10" t="str">
            <v>Prch. S'ware at Cost</v>
          </cell>
          <cell r="E10">
            <v>72378.8</v>
          </cell>
          <cell r="F10">
            <v>-4922.76</v>
          </cell>
          <cell r="G10">
            <v>0</v>
          </cell>
          <cell r="H10" t="str">
            <v>AUD</v>
          </cell>
        </row>
        <row r="11">
          <cell r="A11" t="str">
            <v>1000</v>
          </cell>
          <cell r="B11" t="str">
            <v>0001213150</v>
          </cell>
          <cell r="C11" t="str">
            <v>SOFTINTC</v>
          </cell>
          <cell r="D11" t="str">
            <v>Dev. S'ware at Cost</v>
          </cell>
          <cell r="E11">
            <v>16675.36</v>
          </cell>
          <cell r="F11">
            <v>-1701.57</v>
          </cell>
          <cell r="G11">
            <v>0</v>
          </cell>
          <cell r="H11" t="str">
            <v>AUD</v>
          </cell>
        </row>
        <row r="12">
          <cell r="A12" t="str">
            <v>compsoft</v>
          </cell>
          <cell r="E12">
            <v>98256.340000000011</v>
          </cell>
          <cell r="F12">
            <v>-6777.7</v>
          </cell>
          <cell r="G12">
            <v>0</v>
          </cell>
        </row>
      </sheetData>
      <sheetData sheetId="3" refreshError="1">
        <row r="1">
          <cell r="A1" t="str">
            <v>CoCd</v>
          </cell>
          <cell r="B1" t="str">
            <v>Accnt: APC</v>
          </cell>
          <cell r="C1" t="str">
            <v>Class</v>
          </cell>
          <cell r="D1" t="str">
            <v>#</v>
          </cell>
          <cell r="E1" t="str">
            <v>#</v>
          </cell>
          <cell r="F1" t="str">
            <v>#</v>
          </cell>
          <cell r="G1" t="str">
            <v xml:space="preserve">    Retirement</v>
          </cell>
          <cell r="H1" t="str">
            <v xml:space="preserve">  Depr. retired</v>
          </cell>
          <cell r="I1" t="str">
            <v xml:space="preserve">    Retirement</v>
          </cell>
          <cell r="J1" t="str">
            <v>Curr.</v>
          </cell>
          <cell r="K1" t="str">
            <v xml:space="preserve">   Ret. revenue</v>
          </cell>
          <cell r="L1" t="str">
            <v xml:space="preserve">           Loss</v>
          </cell>
          <cell r="M1" t="str">
            <v xml:space="preserve">           Gain</v>
          </cell>
          <cell r="N1" t="str">
            <v xml:space="preserve">     Ret. costs</v>
          </cell>
        </row>
        <row r="2">
          <cell r="A2" t="str">
            <v>1000</v>
          </cell>
          <cell r="B2" t="str">
            <v>0001212100</v>
          </cell>
          <cell r="C2" t="str">
            <v>COPIERC</v>
          </cell>
          <cell r="D2" t="str">
            <v>Copiers at Cost</v>
          </cell>
          <cell r="E2"/>
          <cell r="F2"/>
          <cell r="G2">
            <v>-6247</v>
          </cell>
          <cell r="H2">
            <v>6247</v>
          </cell>
          <cell r="I2">
            <v>0</v>
          </cell>
          <cell r="J2" t="str">
            <v>AUD</v>
          </cell>
          <cell r="K2">
            <v>300</v>
          </cell>
          <cell r="L2">
            <v>0</v>
          </cell>
          <cell r="M2">
            <v>300</v>
          </cell>
          <cell r="N2">
            <v>0</v>
          </cell>
        </row>
        <row r="3">
          <cell r="A3" t="str">
            <v>1000</v>
          </cell>
          <cell r="B3" t="str">
            <v>0001212100</v>
          </cell>
          <cell r="C3" t="str">
            <v>OFEQUIPC</v>
          </cell>
          <cell r="D3" t="str">
            <v>Office Eq. at Cost</v>
          </cell>
          <cell r="E3"/>
          <cell r="F3"/>
          <cell r="G3">
            <v>-4712</v>
          </cell>
          <cell r="H3">
            <v>4712</v>
          </cell>
          <cell r="I3">
            <v>0</v>
          </cell>
          <cell r="J3" t="str">
            <v>AUD</v>
          </cell>
          <cell r="K3">
            <v>75</v>
          </cell>
          <cell r="L3">
            <v>0</v>
          </cell>
          <cell r="M3">
            <v>75</v>
          </cell>
          <cell r="N3">
            <v>0</v>
          </cell>
        </row>
        <row r="4">
          <cell r="A4" t="str">
            <v>1000</v>
          </cell>
          <cell r="B4" t="str">
            <v>0001212180</v>
          </cell>
          <cell r="C4" t="str">
            <v>COMPEQPC</v>
          </cell>
          <cell r="D4" t="str">
            <v>Comp. Eq at Cost</v>
          </cell>
          <cell r="E4"/>
          <cell r="F4"/>
          <cell r="G4">
            <v>-16363</v>
          </cell>
          <cell r="H4">
            <v>16037.58</v>
          </cell>
          <cell r="I4">
            <v>-325.42</v>
          </cell>
          <cell r="J4" t="str">
            <v>AUD</v>
          </cell>
          <cell r="K4">
            <v>0</v>
          </cell>
          <cell r="L4">
            <v>-325.42</v>
          </cell>
          <cell r="M4">
            <v>0</v>
          </cell>
          <cell r="N4">
            <v>0</v>
          </cell>
        </row>
        <row r="5">
          <cell r="A5" t="str">
            <v>IPE</v>
          </cell>
          <cell r="G5">
            <v>-27322</v>
          </cell>
          <cell r="H5">
            <v>26996.58</v>
          </cell>
          <cell r="I5">
            <v>-325.42</v>
          </cell>
        </row>
        <row r="6">
          <cell r="A6" t="str">
            <v>1000</v>
          </cell>
          <cell r="B6" t="str">
            <v>0001213150</v>
          </cell>
          <cell r="C6" t="str">
            <v>SOFTINTC</v>
          </cell>
          <cell r="D6" t="str">
            <v>Dev. S'ware at Cost</v>
          </cell>
          <cell r="E6"/>
          <cell r="F6"/>
          <cell r="G6">
            <v>-2187345.34</v>
          </cell>
          <cell r="H6">
            <v>1568875.19</v>
          </cell>
          <cell r="I6">
            <v>-618470.15</v>
          </cell>
          <cell r="J6" t="str">
            <v>AUD</v>
          </cell>
          <cell r="K6">
            <v>0</v>
          </cell>
          <cell r="L6">
            <v>-618470.15</v>
          </cell>
          <cell r="M6">
            <v>0</v>
          </cell>
          <cell r="N6">
            <v>0</v>
          </cell>
        </row>
        <row r="7">
          <cell r="A7" t="str">
            <v>1000</v>
          </cell>
          <cell r="B7" t="str">
            <v>0001213170</v>
          </cell>
          <cell r="C7" t="str">
            <v>SOFTINTV</v>
          </cell>
          <cell r="D7" t="str">
            <v>Dev. S'ware at Valn</v>
          </cell>
          <cell r="E7"/>
          <cell r="F7"/>
          <cell r="G7">
            <v>-238488.78</v>
          </cell>
          <cell r="H7">
            <v>219943.83</v>
          </cell>
          <cell r="I7">
            <v>-18544.95</v>
          </cell>
          <cell r="J7" t="str">
            <v>AUD</v>
          </cell>
          <cell r="K7">
            <v>0</v>
          </cell>
          <cell r="L7">
            <v>-18544.95</v>
          </cell>
          <cell r="M7">
            <v>0</v>
          </cell>
          <cell r="N7">
            <v>0</v>
          </cell>
        </row>
        <row r="8">
          <cell r="A8" t="str">
            <v>compsoft</v>
          </cell>
          <cell r="G8">
            <v>-2425834.1199999996</v>
          </cell>
          <cell r="H8">
            <v>1788819.02</v>
          </cell>
          <cell r="I8">
            <v>-637015.1</v>
          </cell>
        </row>
      </sheetData>
      <sheetData sheetId="4" refreshError="1">
        <row r="1">
          <cell r="A1" t="str">
            <v>CoCd</v>
          </cell>
          <cell r="B1" t="str">
            <v>Accnt: APC</v>
          </cell>
          <cell r="C1" t="str">
            <v>Class</v>
          </cell>
          <cell r="D1" t="str">
            <v>#</v>
          </cell>
          <cell r="E1" t="str">
            <v>#</v>
          </cell>
          <cell r="F1" t="str">
            <v>#</v>
          </cell>
          <cell r="G1" t="str">
            <v xml:space="preserve">    Retirement</v>
          </cell>
          <cell r="H1" t="str">
            <v xml:space="preserve">  Depr. retired</v>
          </cell>
          <cell r="I1" t="str">
            <v xml:space="preserve">    Retirement</v>
          </cell>
          <cell r="J1" t="str">
            <v>Curr.</v>
          </cell>
          <cell r="K1" t="str">
            <v xml:space="preserve">   Ret. revenue</v>
          </cell>
          <cell r="L1" t="str">
            <v xml:space="preserve">           Loss</v>
          </cell>
          <cell r="M1" t="str">
            <v xml:space="preserve">           Gain</v>
          </cell>
          <cell r="N1" t="str">
            <v xml:space="preserve">     Ret. costs</v>
          </cell>
        </row>
        <row r="2">
          <cell r="A2" t="str">
            <v>1000</v>
          </cell>
          <cell r="B2" t="str">
            <v>0001212100</v>
          </cell>
          <cell r="C2" t="str">
            <v>COPIERC</v>
          </cell>
          <cell r="D2" t="str">
            <v>Copiers at Cost</v>
          </cell>
          <cell r="E2"/>
          <cell r="F2"/>
          <cell r="G2">
            <v>-6247</v>
          </cell>
          <cell r="H2">
            <v>6247</v>
          </cell>
          <cell r="I2">
            <v>0</v>
          </cell>
          <cell r="J2" t="str">
            <v>AUD</v>
          </cell>
          <cell r="K2">
            <v>300</v>
          </cell>
          <cell r="L2">
            <v>0</v>
          </cell>
          <cell r="M2">
            <v>300</v>
          </cell>
          <cell r="N2">
            <v>0</v>
          </cell>
        </row>
        <row r="3">
          <cell r="A3" t="str">
            <v>1000</v>
          </cell>
          <cell r="B3" t="str">
            <v>0001212100</v>
          </cell>
          <cell r="C3" t="str">
            <v>OFEQUIPC</v>
          </cell>
          <cell r="D3" t="str">
            <v>Office Eq. at Cost</v>
          </cell>
          <cell r="E3"/>
          <cell r="F3"/>
          <cell r="G3">
            <v>-2356</v>
          </cell>
          <cell r="H3">
            <v>2356</v>
          </cell>
          <cell r="I3">
            <v>0</v>
          </cell>
          <cell r="J3" t="str">
            <v>AUD</v>
          </cell>
          <cell r="K3">
            <v>75</v>
          </cell>
          <cell r="L3">
            <v>0</v>
          </cell>
          <cell r="M3">
            <v>75</v>
          </cell>
          <cell r="N3">
            <v>0</v>
          </cell>
        </row>
        <row r="4">
          <cell r="A4" t="str">
            <v>Ipe</v>
          </cell>
          <cell r="G4">
            <v>-8603</v>
          </cell>
          <cell r="H4">
            <v>8603</v>
          </cell>
          <cell r="I4">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StoreKey"/>
      <sheetName val="Cash flow data"/>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Note 42"/>
      <sheetName val="Note 43"/>
    </sheetNames>
    <sheetDataSet>
      <sheetData sheetId="0" refreshError="1"/>
      <sheetData sheetId="1">
        <row r="1">
          <cell r="D1" t="str">
            <v>Forms Current</v>
          </cell>
          <cell r="F1" t="str">
            <v>Forms P-Prior</v>
          </cell>
        </row>
        <row r="6">
          <cell r="F6">
            <v>0</v>
          </cell>
        </row>
        <row r="7">
          <cell r="F7">
            <v>0</v>
          </cell>
        </row>
        <row r="8">
          <cell r="F8">
            <v>0</v>
          </cell>
        </row>
        <row r="9">
          <cell r="F9">
            <v>0</v>
          </cell>
        </row>
        <row r="10">
          <cell r="F10">
            <v>0</v>
          </cell>
        </row>
        <row r="11">
          <cell r="F11">
            <v>0</v>
          </cell>
        </row>
        <row r="12">
          <cell r="F12">
            <v>0</v>
          </cell>
        </row>
        <row r="13">
          <cell r="F13">
            <v>0</v>
          </cell>
        </row>
        <row r="14">
          <cell r="F14">
            <v>0</v>
          </cell>
        </row>
        <row r="15">
          <cell r="F15">
            <v>0</v>
          </cell>
        </row>
        <row r="16">
          <cell r="F16">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row r="29">
          <cell r="F29">
            <v>0</v>
          </cell>
        </row>
        <row r="30">
          <cell r="F30">
            <v>0</v>
          </cell>
        </row>
        <row r="31">
          <cell r="F31">
            <v>0</v>
          </cell>
        </row>
        <row r="32">
          <cell r="F32">
            <v>0</v>
          </cell>
        </row>
        <row r="33">
          <cell r="F33">
            <v>0</v>
          </cell>
        </row>
        <row r="34">
          <cell r="F34">
            <v>0</v>
          </cell>
        </row>
        <row r="35">
          <cell r="F35">
            <v>0</v>
          </cell>
        </row>
        <row r="36">
          <cell r="F36">
            <v>0</v>
          </cell>
        </row>
        <row r="37">
          <cell r="F37">
            <v>0</v>
          </cell>
        </row>
        <row r="38">
          <cell r="F38">
            <v>0</v>
          </cell>
        </row>
        <row r="39">
          <cell r="F39">
            <v>0</v>
          </cell>
        </row>
        <row r="40">
          <cell r="F40">
            <v>0</v>
          </cell>
        </row>
        <row r="41">
          <cell r="F41">
            <v>0</v>
          </cell>
        </row>
        <row r="42">
          <cell r="F42">
            <v>0</v>
          </cell>
        </row>
        <row r="43">
          <cell r="F43">
            <v>0</v>
          </cell>
        </row>
        <row r="44">
          <cell r="F44">
            <v>0</v>
          </cell>
        </row>
        <row r="45">
          <cell r="F45">
            <v>0</v>
          </cell>
        </row>
        <row r="46">
          <cell r="F46">
            <v>0</v>
          </cell>
        </row>
        <row r="47">
          <cell r="F47">
            <v>0</v>
          </cell>
        </row>
        <row r="48">
          <cell r="F48">
            <v>0</v>
          </cell>
        </row>
        <row r="49">
          <cell r="F49">
            <v>0</v>
          </cell>
        </row>
        <row r="50">
          <cell r="F50">
            <v>0</v>
          </cell>
        </row>
        <row r="51">
          <cell r="F51">
            <v>0</v>
          </cell>
        </row>
        <row r="52">
          <cell r="F52">
            <v>0</v>
          </cell>
        </row>
        <row r="53">
          <cell r="F53">
            <v>0</v>
          </cell>
        </row>
        <row r="54">
          <cell r="F54">
            <v>0</v>
          </cell>
        </row>
        <row r="55">
          <cell r="F55">
            <v>0</v>
          </cell>
        </row>
        <row r="56">
          <cell r="F56">
            <v>0</v>
          </cell>
        </row>
        <row r="57">
          <cell r="F57">
            <v>0</v>
          </cell>
        </row>
        <row r="58">
          <cell r="F58">
            <v>0</v>
          </cell>
        </row>
        <row r="59">
          <cell r="F59">
            <v>0</v>
          </cell>
        </row>
        <row r="60">
          <cell r="F60">
            <v>0</v>
          </cell>
        </row>
        <row r="61">
          <cell r="F61">
            <v>0</v>
          </cell>
        </row>
        <row r="62">
          <cell r="F62">
            <v>0</v>
          </cell>
        </row>
        <row r="63">
          <cell r="F63">
            <v>0</v>
          </cell>
        </row>
        <row r="64">
          <cell r="F64">
            <v>0</v>
          </cell>
        </row>
        <row r="65">
          <cell r="F65">
            <v>0</v>
          </cell>
        </row>
        <row r="66">
          <cell r="F66">
            <v>0</v>
          </cell>
        </row>
        <row r="67">
          <cell r="F67">
            <v>0</v>
          </cell>
        </row>
        <row r="68">
          <cell r="F68">
            <v>0</v>
          </cell>
        </row>
        <row r="69">
          <cell r="F69">
            <v>0</v>
          </cell>
        </row>
        <row r="70">
          <cell r="F70">
            <v>0</v>
          </cell>
        </row>
        <row r="71">
          <cell r="F71">
            <v>0</v>
          </cell>
        </row>
        <row r="72">
          <cell r="F72">
            <v>0</v>
          </cell>
        </row>
        <row r="73">
          <cell r="F73">
            <v>0</v>
          </cell>
        </row>
        <row r="74">
          <cell r="F74">
            <v>0</v>
          </cell>
        </row>
        <row r="75">
          <cell r="F75">
            <v>0</v>
          </cell>
        </row>
        <row r="76">
          <cell r="F76">
            <v>0</v>
          </cell>
        </row>
        <row r="77">
          <cell r="F77">
            <v>0</v>
          </cell>
        </row>
        <row r="78">
          <cell r="F78">
            <v>0</v>
          </cell>
        </row>
        <row r="79">
          <cell r="F79">
            <v>0</v>
          </cell>
        </row>
        <row r="80">
          <cell r="F80">
            <v>0</v>
          </cell>
        </row>
        <row r="81">
          <cell r="F81">
            <v>0</v>
          </cell>
        </row>
        <row r="82">
          <cell r="F82">
            <v>0</v>
          </cell>
        </row>
        <row r="83">
          <cell r="F83">
            <v>0</v>
          </cell>
        </row>
      </sheetData>
      <sheetData sheetId="2">
        <row r="3">
          <cell r="E3" t="str">
            <v>Current cash flow impact</v>
          </cell>
          <cell r="F3" t="str">
            <v>Prior cash flow impact</v>
          </cell>
          <cell r="T3" t="str">
            <v>Cashflow_tags</v>
          </cell>
        </row>
        <row r="7">
          <cell r="E7">
            <v>0</v>
          </cell>
          <cell r="F7">
            <v>0</v>
          </cell>
          <cell r="T7" t="str">
            <v>Cashflow_Dept_NetCashMovement</v>
          </cell>
        </row>
        <row r="8">
          <cell r="E8">
            <v>0</v>
          </cell>
          <cell r="F8">
            <v>0</v>
          </cell>
          <cell r="T8" t="str">
            <v>Cashflow_Dept_NetCashMovement</v>
          </cell>
        </row>
        <row r="9">
          <cell r="E9">
            <v>0</v>
          </cell>
          <cell r="F9">
            <v>0</v>
          </cell>
          <cell r="T9" t="str">
            <v>Cashflow_Dept_OperatingActivities_CashReceived_Appropriations</v>
          </cell>
        </row>
        <row r="10">
          <cell r="E10">
            <v>0</v>
          </cell>
          <cell r="F10">
            <v>0</v>
          </cell>
          <cell r="T10" t="str">
            <v>Cashflow_Dept_OperatingActivities_CashReceived_Appropriations</v>
          </cell>
        </row>
        <row r="11">
          <cell r="E11">
            <v>0</v>
          </cell>
          <cell r="F11">
            <v>0</v>
          </cell>
          <cell r="T11" t="str">
            <v>Cashflow_Dept_OperatingActivities_CashReceived_GoodsAndServices</v>
          </cell>
        </row>
        <row r="12">
          <cell r="E12">
            <v>0</v>
          </cell>
          <cell r="F12">
            <v>0</v>
          </cell>
          <cell r="T12" t="str">
            <v>Cashflow_Dept_OperatingActivities_CashUsed_NetGSTPaid</v>
          </cell>
        </row>
        <row r="13">
          <cell r="E13">
            <v>0</v>
          </cell>
          <cell r="F13">
            <v>0</v>
          </cell>
          <cell r="T13" t="str">
            <v>Cashflow_Dept_OperatingActivities_CashReceived_ReceiptsFromGovernment</v>
          </cell>
        </row>
        <row r="14">
          <cell r="E14">
            <v>0</v>
          </cell>
          <cell r="F14">
            <v>0</v>
          </cell>
          <cell r="T14" t="str">
            <v>NC</v>
          </cell>
        </row>
        <row r="15">
          <cell r="E15">
            <v>0</v>
          </cell>
          <cell r="F15">
            <v>0</v>
          </cell>
          <cell r="T15" t="str">
            <v>NC</v>
          </cell>
        </row>
        <row r="16">
          <cell r="E16">
            <v>0</v>
          </cell>
          <cell r="F16">
            <v>0</v>
          </cell>
          <cell r="T16" t="str">
            <v>NC</v>
          </cell>
        </row>
        <row r="17">
          <cell r="E17">
            <v>0</v>
          </cell>
          <cell r="F17">
            <v>0</v>
          </cell>
          <cell r="T17" t="str">
            <v>Cashflow_Dept_InvestingActivities_CashUsed_Other</v>
          </cell>
        </row>
        <row r="18">
          <cell r="E18">
            <v>0</v>
          </cell>
          <cell r="F18">
            <v>0</v>
          </cell>
          <cell r="T18" t="str">
            <v>Cashflow_Dept_InvestingActivities_CashUsed_Other</v>
          </cell>
        </row>
        <row r="19">
          <cell r="E19">
            <v>0</v>
          </cell>
          <cell r="F19">
            <v>0</v>
          </cell>
          <cell r="T19" t="str">
            <v>Cashflow_Dept_OperatingActivities_CashUsed_Suppliers</v>
          </cell>
        </row>
        <row r="20">
          <cell r="E20">
            <v>0</v>
          </cell>
          <cell r="F20">
            <v>0</v>
          </cell>
          <cell r="T20" t="str">
            <v>Cashflow_Dept_OperatingActivities_CashUsed_Suppliers</v>
          </cell>
        </row>
        <row r="21">
          <cell r="E21">
            <v>0</v>
          </cell>
          <cell r="F21">
            <v>0</v>
          </cell>
          <cell r="T21" t="str">
            <v>Cashflow_Dept_OperatingActivities_CashReceived_GoodsAndServices</v>
          </cell>
        </row>
        <row r="22">
          <cell r="E22">
            <v>0</v>
          </cell>
          <cell r="F22">
            <v>0</v>
          </cell>
          <cell r="T22" t="str">
            <v>NC</v>
          </cell>
        </row>
        <row r="23">
          <cell r="E23">
            <v>0</v>
          </cell>
          <cell r="F23">
            <v>0</v>
          </cell>
          <cell r="T23" t="str">
            <v>NC</v>
          </cell>
        </row>
        <row r="24">
          <cell r="E24">
            <v>0</v>
          </cell>
          <cell r="F24">
            <v>0</v>
          </cell>
          <cell r="T24" t="str">
            <v>Cashflow_Dept_InvestingActivities_CashReceived_ProceedsFromSalesOfPropertyPlantAndEquipment</v>
          </cell>
        </row>
        <row r="25">
          <cell r="E25">
            <v>0</v>
          </cell>
          <cell r="F25">
            <v>0</v>
          </cell>
          <cell r="T25" t="str">
            <v>NC</v>
          </cell>
        </row>
        <row r="26">
          <cell r="E26">
            <v>0</v>
          </cell>
          <cell r="F26">
            <v>0</v>
          </cell>
          <cell r="T26" t="str">
            <v>NC</v>
          </cell>
        </row>
        <row r="27">
          <cell r="E27">
            <v>0</v>
          </cell>
          <cell r="F27">
            <v>0</v>
          </cell>
          <cell r="T27" t="str">
            <v>NC</v>
          </cell>
        </row>
        <row r="28">
          <cell r="E28">
            <v>0</v>
          </cell>
          <cell r="F28">
            <v>0</v>
          </cell>
          <cell r="T28" t="str">
            <v>Cashflow_Dept_OperatingActivities_CashUsed_Suppliers</v>
          </cell>
        </row>
        <row r="29">
          <cell r="E29">
            <v>0</v>
          </cell>
          <cell r="F29">
            <v>0</v>
          </cell>
          <cell r="T29" t="str">
            <v>NC</v>
          </cell>
        </row>
        <row r="30">
          <cell r="E30">
            <v>0</v>
          </cell>
          <cell r="F30">
            <v>0</v>
          </cell>
          <cell r="T30" t="str">
            <v>NC</v>
          </cell>
        </row>
        <row r="31">
          <cell r="E31">
            <v>0</v>
          </cell>
          <cell r="F31">
            <v>0</v>
          </cell>
          <cell r="T31" t="str">
            <v>NC</v>
          </cell>
        </row>
        <row r="32">
          <cell r="E32">
            <v>0</v>
          </cell>
          <cell r="F32">
            <v>0</v>
          </cell>
          <cell r="T32" t="str">
            <v>Cashflow_Dept_FinancingActivities_CashUsed_Other</v>
          </cell>
        </row>
        <row r="33">
          <cell r="E33">
            <v>0</v>
          </cell>
          <cell r="F33">
            <v>0</v>
          </cell>
          <cell r="T33" t="str">
            <v>Cashflow_Dept_FinancingActivities_CashUsed_RepaymentOfBorrowings</v>
          </cell>
        </row>
        <row r="34">
          <cell r="E34">
            <v>0</v>
          </cell>
          <cell r="F34">
            <v>0</v>
          </cell>
          <cell r="T34" t="str">
            <v>Cashflow_Dept_FinancingActivities_CashUsed_Other</v>
          </cell>
        </row>
        <row r="35">
          <cell r="E35">
            <v>0</v>
          </cell>
          <cell r="F35">
            <v>0</v>
          </cell>
          <cell r="T35" t="str">
            <v>Cashflow_Dept_OperatingActivities_CashUsed_NetGSTPaid</v>
          </cell>
        </row>
        <row r="36">
          <cell r="E36">
            <v>0</v>
          </cell>
          <cell r="F36">
            <v>0</v>
          </cell>
          <cell r="T36" t="str">
            <v>Cashflow_Dept_OperatingActivities_CashReceived_Other</v>
          </cell>
        </row>
        <row r="37">
          <cell r="E37">
            <v>0</v>
          </cell>
          <cell r="F37">
            <v>0</v>
          </cell>
          <cell r="T37" t="str">
            <v>Cashflow_Dept_OperatingActivities_CashReceived_GoodsAndServices</v>
          </cell>
        </row>
        <row r="38">
          <cell r="E38">
            <v>0</v>
          </cell>
          <cell r="F38">
            <v>0</v>
          </cell>
          <cell r="T38" t="str">
            <v>Cashflow_Dept_OperatingActivities_CashUsed_Employees</v>
          </cell>
        </row>
        <row r="39">
          <cell r="E39">
            <v>0</v>
          </cell>
          <cell r="F39">
            <v>0</v>
          </cell>
          <cell r="T39" t="str">
            <v>Cashflow_Dept_OperatingActivities_CashUsed_Employees</v>
          </cell>
        </row>
        <row r="40">
          <cell r="E40">
            <v>0</v>
          </cell>
          <cell r="F40">
            <v>0</v>
          </cell>
          <cell r="T40" t="str">
            <v>Cashflow_Dept_OperatingActivities_CashUsed_Employees</v>
          </cell>
        </row>
        <row r="41">
          <cell r="E41">
            <v>0</v>
          </cell>
          <cell r="F41">
            <v>0</v>
          </cell>
          <cell r="T41" t="str">
            <v>Cashflow_Dept_OperatingActivities_CashUsed_Suppliers</v>
          </cell>
        </row>
        <row r="42">
          <cell r="E42">
            <v>0</v>
          </cell>
          <cell r="F42">
            <v>0</v>
          </cell>
          <cell r="T42" t="str">
            <v>Cashflow_Dept_OperatingActivities_CashUsed_Suppliers</v>
          </cell>
        </row>
        <row r="43">
          <cell r="E43">
            <v>0</v>
          </cell>
          <cell r="F43">
            <v>0</v>
          </cell>
          <cell r="T43" t="str">
            <v>Cashflow_Dept_OperatingActivities_CashUsed_Employees</v>
          </cell>
        </row>
        <row r="44">
          <cell r="E44">
            <v>0</v>
          </cell>
          <cell r="F44">
            <v>0</v>
          </cell>
          <cell r="T44" t="str">
            <v>Cashflow_Dept_OperatingActivities_CashUsed_Employees</v>
          </cell>
        </row>
        <row r="45">
          <cell r="E45">
            <v>0</v>
          </cell>
          <cell r="F45">
            <v>0</v>
          </cell>
          <cell r="T45" t="str">
            <v>Cashflow_Dept_OperatingActivities_CashUsed_Other</v>
          </cell>
        </row>
        <row r="46">
          <cell r="E46">
            <v>0</v>
          </cell>
          <cell r="F46">
            <v>0</v>
          </cell>
          <cell r="T46" t="str">
            <v>Cashflow_Dept_InvestingActivities_CashReceived_Other</v>
          </cell>
        </row>
        <row r="47">
          <cell r="E47">
            <v>0</v>
          </cell>
          <cell r="F47">
            <v>0</v>
          </cell>
          <cell r="T47" t="str">
            <v>NC</v>
          </cell>
        </row>
        <row r="48">
          <cell r="E48">
            <v>0</v>
          </cell>
          <cell r="F48">
            <v>0</v>
          </cell>
          <cell r="T48" t="str">
            <v>Cashflow_Dept_FinancingActivities_CashReceived_ContributedEquity</v>
          </cell>
        </row>
        <row r="49">
          <cell r="E49">
            <v>0</v>
          </cell>
          <cell r="F49">
            <v>0</v>
          </cell>
          <cell r="T49" t="str">
            <v>NC</v>
          </cell>
        </row>
        <row r="53">
          <cell r="E53">
            <v>0</v>
          </cell>
          <cell r="F53">
            <v>0</v>
          </cell>
          <cell r="T53" t="str">
            <v>NC</v>
          </cell>
        </row>
        <row r="54">
          <cell r="E54">
            <v>0</v>
          </cell>
          <cell r="F54">
            <v>0</v>
          </cell>
          <cell r="T54" t="str">
            <v>NC</v>
          </cell>
        </row>
        <row r="55">
          <cell r="E55">
            <v>0</v>
          </cell>
          <cell r="F55">
            <v>0</v>
          </cell>
          <cell r="T55" t="str">
            <v>NC</v>
          </cell>
        </row>
        <row r="56">
          <cell r="E56">
            <v>0</v>
          </cell>
          <cell r="F56">
            <v>0</v>
          </cell>
          <cell r="T56" t="str">
            <v>Cashflow_Dept_OperatingActivities_CashUsed_Employees</v>
          </cell>
        </row>
        <row r="57">
          <cell r="E57">
            <v>0</v>
          </cell>
          <cell r="F57">
            <v>0</v>
          </cell>
          <cell r="T57" t="str">
            <v>Cashflow_Dept_OperatingActivities_CashUsed_Employees</v>
          </cell>
        </row>
        <row r="58">
          <cell r="E58">
            <v>0</v>
          </cell>
          <cell r="F58">
            <v>0</v>
          </cell>
          <cell r="T58" t="str">
            <v>Cashflow_Dept_OperatingActivities_CashUsed_Employees</v>
          </cell>
        </row>
        <row r="59">
          <cell r="E59">
            <v>0</v>
          </cell>
          <cell r="F59">
            <v>0</v>
          </cell>
          <cell r="T59" t="str">
            <v>Cashflow_Dept_OperatingActivities_CashUsed_Employees</v>
          </cell>
        </row>
        <row r="60">
          <cell r="E60">
            <v>0</v>
          </cell>
          <cell r="F60">
            <v>0</v>
          </cell>
          <cell r="T60" t="str">
            <v>Cashflow_Dept_OperatingActivities_CashUsed_Employees</v>
          </cell>
        </row>
        <row r="61">
          <cell r="E61">
            <v>0</v>
          </cell>
          <cell r="F61">
            <v>0</v>
          </cell>
          <cell r="T61" t="str">
            <v>Cashflow_Dept_FinancingActivities_CashUsed_Other</v>
          </cell>
        </row>
        <row r="62">
          <cell r="E62">
            <v>0</v>
          </cell>
          <cell r="F62">
            <v>0</v>
          </cell>
          <cell r="T62" t="str">
            <v>Cashflow_Dept_OperatingActivities_CashUsed_BorrowingCosts</v>
          </cell>
        </row>
        <row r="63">
          <cell r="E63">
            <v>0</v>
          </cell>
          <cell r="F63">
            <v>0</v>
          </cell>
          <cell r="T63" t="str">
            <v>Cashflow_Dept_InvestingActivities_CashReceived_ProceedsFromSalesOfPropertyPlantAndEquipment</v>
          </cell>
        </row>
        <row r="64">
          <cell r="E64">
            <v>0</v>
          </cell>
          <cell r="F64">
            <v>0</v>
          </cell>
          <cell r="T64" t="str">
            <v>Cashflow_Dept_OperatingActivities_CashReceived_GoodsAndServices</v>
          </cell>
        </row>
        <row r="65">
          <cell r="E65">
            <v>0</v>
          </cell>
          <cell r="F65">
            <v>0</v>
          </cell>
          <cell r="T65" t="str">
            <v>Cashflow_Dept_OperatingActivities_CashUsed_Other</v>
          </cell>
        </row>
        <row r="66">
          <cell r="E66">
            <v>0</v>
          </cell>
          <cell r="F66">
            <v>0</v>
          </cell>
          <cell r="T66" t="str">
            <v>Cashflow_Dept_OperatingActivities_CashUsed_Suppliers</v>
          </cell>
        </row>
        <row r="67">
          <cell r="E67">
            <v>0</v>
          </cell>
          <cell r="F67">
            <v>0</v>
          </cell>
          <cell r="T67" t="str">
            <v>Cashflow_Dept_OperatingActivities_CashUsed_Suppliers</v>
          </cell>
        </row>
        <row r="68">
          <cell r="E68">
            <v>0</v>
          </cell>
          <cell r="F68">
            <v>0</v>
          </cell>
          <cell r="T68" t="str">
            <v>Cashflow_Dept_OperatingActivities_CashUsed_Suppliers</v>
          </cell>
        </row>
        <row r="69">
          <cell r="E69">
            <v>0</v>
          </cell>
          <cell r="F69">
            <v>0</v>
          </cell>
          <cell r="T69" t="str">
            <v>Cashflow_Dept_OperatingActivities_CashUsed_Suppliers</v>
          </cell>
        </row>
        <row r="70">
          <cell r="E70">
            <v>0</v>
          </cell>
          <cell r="F70">
            <v>0</v>
          </cell>
          <cell r="T70" t="str">
            <v>Cashflow_Dept_OperatingActivities_CashUsed_Suppliers</v>
          </cell>
        </row>
        <row r="71">
          <cell r="E71">
            <v>0</v>
          </cell>
          <cell r="F71">
            <v>0</v>
          </cell>
          <cell r="T71" t="str">
            <v>NC</v>
          </cell>
        </row>
        <row r="72">
          <cell r="E72">
            <v>0</v>
          </cell>
          <cell r="F72">
            <v>0</v>
          </cell>
          <cell r="T72" t="str">
            <v>NC</v>
          </cell>
        </row>
        <row r="73">
          <cell r="E73">
            <v>0</v>
          </cell>
          <cell r="F73">
            <v>0</v>
          </cell>
          <cell r="T73" t="str">
            <v>NC</v>
          </cell>
        </row>
        <row r="74">
          <cell r="E74">
            <v>0</v>
          </cell>
          <cell r="F74">
            <v>0</v>
          </cell>
          <cell r="T74" t="str">
            <v>NC</v>
          </cell>
        </row>
        <row r="75">
          <cell r="E75">
            <v>0</v>
          </cell>
          <cell r="F75">
            <v>0</v>
          </cell>
          <cell r="T75" t="str">
            <v>NC</v>
          </cell>
        </row>
        <row r="76">
          <cell r="E76">
            <v>0</v>
          </cell>
          <cell r="F76">
            <v>0</v>
          </cell>
          <cell r="T76" t="str">
            <v>NC</v>
          </cell>
        </row>
        <row r="77">
          <cell r="E77">
            <v>0</v>
          </cell>
          <cell r="F77">
            <v>0</v>
          </cell>
          <cell r="T77" t="str">
            <v>Cashflow_Dept_InvestingActivities_CashReceived_ProceedsFromSalesOfPropertyPlantAndEquipment</v>
          </cell>
        </row>
        <row r="78">
          <cell r="E78">
            <v>0</v>
          </cell>
          <cell r="F78">
            <v>0</v>
          </cell>
          <cell r="T78" t="str">
            <v>NC</v>
          </cell>
        </row>
        <row r="79">
          <cell r="E79">
            <v>0</v>
          </cell>
          <cell r="F79">
            <v>0</v>
          </cell>
          <cell r="T79" t="str">
            <v>Cashflow_Dept_InvestingActivities_CashReceived_ProceedsFromSalesOfPropertyPlantAndEquipment</v>
          </cell>
        </row>
        <row r="80">
          <cell r="E80">
            <v>0</v>
          </cell>
          <cell r="F80">
            <v>0</v>
          </cell>
          <cell r="T80" t="str">
            <v>Cashflow_Dept_OperatingActivities_CashReceived_Interest</v>
          </cell>
        </row>
        <row r="81">
          <cell r="E81">
            <v>0</v>
          </cell>
          <cell r="F81">
            <v>0</v>
          </cell>
          <cell r="T81" t="str">
            <v>Cashflow_Dept_OperatingActivities_CashReceived_GoodsAndServices</v>
          </cell>
        </row>
        <row r="82">
          <cell r="E82">
            <v>0</v>
          </cell>
          <cell r="F82">
            <v>0</v>
          </cell>
          <cell r="T82" t="str">
            <v>Cashflow_Dept_OperatingActivities_CashReceived_GoodsAndServices</v>
          </cell>
        </row>
        <row r="83">
          <cell r="E83">
            <v>0</v>
          </cell>
          <cell r="F83">
            <v>0</v>
          </cell>
          <cell r="T83" t="str">
            <v>Cashflow_Dept_OperatingActivities_CashReceived_GoodsAndServices</v>
          </cell>
        </row>
        <row r="84">
          <cell r="E84">
            <v>0</v>
          </cell>
          <cell r="F84">
            <v>0</v>
          </cell>
          <cell r="T84" t="str">
            <v>Cashflow_Dept_OperatingActivities_CashReceived_GoodsAndServices</v>
          </cell>
        </row>
        <row r="85">
          <cell r="E85">
            <v>0</v>
          </cell>
          <cell r="F85">
            <v>0</v>
          </cell>
          <cell r="T85" t="str">
            <v>Cashflow_Dept_OperatingActivities_CashReceived_ReceiptsFromGovernment</v>
          </cell>
        </row>
        <row r="86">
          <cell r="E86">
            <v>0</v>
          </cell>
          <cell r="F86">
            <v>0</v>
          </cell>
          <cell r="T86" t="str">
            <v>Cashflow_Dept_OperatingActivities_CashReceived_Appropriations</v>
          </cell>
        </row>
        <row r="87">
          <cell r="E87">
            <v>0</v>
          </cell>
          <cell r="F87">
            <v>0</v>
          </cell>
          <cell r="T87" t="str">
            <v>Cashflow_Dept_OperatingActivities_CashUsed_Other</v>
          </cell>
        </row>
        <row r="92">
          <cell r="E92">
            <v>0</v>
          </cell>
          <cell r="F92">
            <v>0</v>
          </cell>
        </row>
        <row r="93">
          <cell r="E93">
            <v>0</v>
          </cell>
          <cell r="F93">
            <v>0</v>
          </cell>
          <cell r="T93" t="str">
            <v>Cashflow_Admin_SOCF_FinancingActivities_CashUsed_Other</v>
          </cell>
        </row>
        <row r="94">
          <cell r="E94">
            <v>0</v>
          </cell>
          <cell r="F94">
            <v>0</v>
          </cell>
          <cell r="T94" t="str">
            <v>Cashflow_Admin_SOCF_FinancingActivities_CashUsed_Other</v>
          </cell>
        </row>
        <row r="95">
          <cell r="E95">
            <v>0</v>
          </cell>
          <cell r="F95">
            <v>0</v>
          </cell>
          <cell r="T95" t="str">
            <v>Cashflow_Admin_SOCF_OperatingActivities_CashReceived_GoodsAndServices</v>
          </cell>
        </row>
        <row r="96">
          <cell r="E96">
            <v>0</v>
          </cell>
          <cell r="F96">
            <v>0</v>
          </cell>
          <cell r="T96" t="str">
            <v>Cashflow_Admin_SOCF_OperatingActivities_CashReceived_GoodsAndServices</v>
          </cell>
        </row>
        <row r="97">
          <cell r="E97">
            <v>0</v>
          </cell>
          <cell r="F97">
            <v>0</v>
          </cell>
          <cell r="T97" t="str">
            <v>Cashflow_Admin_SOCF_OperatingActivities_CashReceived_NetGSTReceived</v>
          </cell>
        </row>
        <row r="98">
          <cell r="E98">
            <v>0</v>
          </cell>
          <cell r="F98">
            <v>0</v>
          </cell>
          <cell r="T98" t="str">
            <v>Cashflow_Admin_SOCF_OperatingActivities_CashReceived_Interest</v>
          </cell>
        </row>
        <row r="99">
          <cell r="E99">
            <v>0</v>
          </cell>
          <cell r="F99">
            <v>0</v>
          </cell>
          <cell r="T99" t="str">
            <v>NC</v>
          </cell>
        </row>
        <row r="100">
          <cell r="E100">
            <v>0</v>
          </cell>
          <cell r="F100">
            <v>0</v>
          </cell>
          <cell r="T100" t="str">
            <v>NC</v>
          </cell>
        </row>
        <row r="101">
          <cell r="E101">
            <v>0</v>
          </cell>
          <cell r="F101">
            <v>0</v>
          </cell>
          <cell r="T101" t="str">
            <v>Cashflow_Admin_SOCF_OperatingActivities_CashReceived_GoodsAndServices</v>
          </cell>
        </row>
        <row r="102">
          <cell r="E102">
            <v>0</v>
          </cell>
          <cell r="F102">
            <v>0</v>
          </cell>
          <cell r="T102" t="str">
            <v>Cashflow_Admin_SOCF_OperatingActivities_CashUsed_GrantPayments</v>
          </cell>
        </row>
        <row r="103">
          <cell r="E103">
            <v>0</v>
          </cell>
          <cell r="F103">
            <v>0</v>
          </cell>
          <cell r="T103" t="str">
            <v>Cashflow_Admin_SOCF_OperatingActivities_CashUsed_GrantPayments</v>
          </cell>
        </row>
        <row r="104">
          <cell r="E104">
            <v>0</v>
          </cell>
          <cell r="F104">
            <v>0</v>
          </cell>
          <cell r="T104" t="str">
            <v>Cashflow_Admin_SOCF_OperatingActivities_CashUsed_GrantPayments</v>
          </cell>
        </row>
        <row r="105">
          <cell r="E105">
            <v>0</v>
          </cell>
          <cell r="F105">
            <v>0</v>
          </cell>
          <cell r="T105" t="str">
            <v>Cashflow_Admin_SOCF_OperatingActivities_CashUsed_GrantPayments</v>
          </cell>
        </row>
        <row r="106">
          <cell r="E106">
            <v>0</v>
          </cell>
          <cell r="F106">
            <v>0</v>
          </cell>
          <cell r="T106" t="str">
            <v>Cashflow_Admin_SOCF_OperatingActivities_CashUsed_GrantPayments</v>
          </cell>
        </row>
        <row r="107">
          <cell r="E107">
            <v>0</v>
          </cell>
          <cell r="F107">
            <v>0</v>
          </cell>
          <cell r="T107" t="str">
            <v>Cashflow_Admin_SOCF_OperatingActivities_CashUsed_Suppliers</v>
          </cell>
        </row>
        <row r="108">
          <cell r="E108">
            <v>0</v>
          </cell>
          <cell r="F108">
            <v>0</v>
          </cell>
          <cell r="T108" t="str">
            <v>NC</v>
          </cell>
        </row>
        <row r="111">
          <cell r="E111">
            <v>0</v>
          </cell>
          <cell r="F111">
            <v>0</v>
          </cell>
          <cell r="T111" t="str">
            <v>Cashflow_Admin_SOCF_OperatingActivities_CashUsed_GrantPayments</v>
          </cell>
        </row>
        <row r="112">
          <cell r="E112">
            <v>0</v>
          </cell>
          <cell r="F112">
            <v>0</v>
          </cell>
          <cell r="T112" t="str">
            <v>Cashflow_Admin_SOCF_OperatingActivities_CashUsed_GrantPayments</v>
          </cell>
        </row>
        <row r="113">
          <cell r="E113">
            <v>0</v>
          </cell>
          <cell r="F113">
            <v>0</v>
          </cell>
          <cell r="T113" t="str">
            <v>Cashflow_Admin_SOCF_OperatingActivities_CashUsed_GrantPayments</v>
          </cell>
        </row>
        <row r="114">
          <cell r="E114">
            <v>0</v>
          </cell>
          <cell r="F114">
            <v>0</v>
          </cell>
          <cell r="T114" t="str">
            <v>Cashflow_Admin_SOCF_OperatingActivities_CashUsed_GrantPayments</v>
          </cell>
        </row>
        <row r="115">
          <cell r="E115">
            <v>0</v>
          </cell>
          <cell r="F115">
            <v>0</v>
          </cell>
          <cell r="T115" t="str">
            <v>Cashflow_Admin_SOCF_OperatingActivities_CashUsed_Other</v>
          </cell>
        </row>
        <row r="116">
          <cell r="E116">
            <v>0</v>
          </cell>
          <cell r="F116">
            <v>0</v>
          </cell>
          <cell r="T116" t="str">
            <v>Cashflow_Admin_SOCF_OperatingActivities_CashUsed_CacActBodyPaymentItem</v>
          </cell>
        </row>
        <row r="117">
          <cell r="E117">
            <v>0</v>
          </cell>
          <cell r="F117">
            <v>0</v>
          </cell>
          <cell r="T117" t="str">
            <v>Cashflow_Admin_SOCF_OperatingActivities_CashUsed_PersonalBenefits</v>
          </cell>
        </row>
        <row r="118">
          <cell r="E118">
            <v>0</v>
          </cell>
          <cell r="F118">
            <v>0</v>
          </cell>
          <cell r="T118" t="str">
            <v>Cashflow_Admin_SOCF_OperatingActivities_CashUsed_SubsidiesPaid</v>
          </cell>
        </row>
        <row r="119">
          <cell r="E119">
            <v>0</v>
          </cell>
          <cell r="F119">
            <v>0</v>
          </cell>
          <cell r="T119" t="str">
            <v>Cashflow_Admin_SOCF_OperatingActivities_CashUsed_SubsidiesPaid</v>
          </cell>
        </row>
        <row r="120">
          <cell r="E120">
            <v>0</v>
          </cell>
          <cell r="F120">
            <v>0</v>
          </cell>
          <cell r="T120" t="str">
            <v>Cashflow_Admin_SOCF_OperatingActivities_CashUsed_SubsidiesPaid</v>
          </cell>
        </row>
        <row r="121">
          <cell r="E121">
            <v>0</v>
          </cell>
          <cell r="F121">
            <v>0</v>
          </cell>
          <cell r="T121" t="str">
            <v>Cashflow_Admin_SOCF_OperatingActivities_CashUsed_Suppliers</v>
          </cell>
        </row>
        <row r="122">
          <cell r="E122">
            <v>0</v>
          </cell>
          <cell r="F122">
            <v>0</v>
          </cell>
          <cell r="T122" t="str">
            <v>NC</v>
          </cell>
        </row>
        <row r="123">
          <cell r="E123">
            <v>0</v>
          </cell>
          <cell r="F123">
            <v>0</v>
          </cell>
          <cell r="T123" t="str">
            <v>NC</v>
          </cell>
        </row>
        <row r="124">
          <cell r="E124">
            <v>0</v>
          </cell>
          <cell r="F124">
            <v>0</v>
          </cell>
          <cell r="T124" t="str">
            <v>NC</v>
          </cell>
        </row>
        <row r="125">
          <cell r="E125">
            <v>0</v>
          </cell>
          <cell r="F125">
            <v>0</v>
          </cell>
          <cell r="T125" t="str">
            <v>Cashflow_Admin_SOCF_OperatingActivities_CashReceived_Dividends</v>
          </cell>
        </row>
        <row r="126">
          <cell r="E126">
            <v>0</v>
          </cell>
          <cell r="F126">
            <v>0</v>
          </cell>
          <cell r="T126" t="str">
            <v>Cashflow_Admin_SOCF_OperatingActivities_CashReceived_Interest</v>
          </cell>
        </row>
        <row r="127">
          <cell r="E127">
            <v>0</v>
          </cell>
          <cell r="F127">
            <v>0</v>
          </cell>
          <cell r="T127" t="str">
            <v>Cashflow_Admin_SOCF_OperatingActivities_CashReceived_GoodsAndServices</v>
          </cell>
        </row>
      </sheetData>
      <sheetData sheetId="3">
        <row r="3">
          <cell r="C3" t="str">
            <v>20X2</v>
          </cell>
        </row>
        <row r="6">
          <cell r="C6" t="str">
            <v>20X0</v>
          </cell>
        </row>
      </sheetData>
      <sheetData sheetId="4" refreshError="1"/>
      <sheetData sheetId="5" refreshError="1"/>
      <sheetData sheetId="6" refreshError="1"/>
      <sheetData sheetId="7" refreshError="1"/>
      <sheetData sheetId="8" refreshError="1"/>
      <sheetData sheetId="9">
        <row r="264">
          <cell r="A264">
            <v>0</v>
          </cell>
          <cell r="D264" t="str">
            <v>Cash Flow Statement for not-for-profit Reporting Entities</v>
          </cell>
        </row>
        <row r="265">
          <cell r="A265">
            <v>0</v>
          </cell>
          <cell r="D265" t="str">
            <v>for the period ended 30 June 20X2</v>
          </cell>
        </row>
        <row r="266">
          <cell r="A266">
            <v>0</v>
          </cell>
          <cell r="B266" t="str">
            <v>AASB 101.10(d)</v>
          </cell>
        </row>
        <row r="267">
          <cell r="A267">
            <v>0</v>
          </cell>
        </row>
        <row r="268">
          <cell r="A268">
            <v>0</v>
          </cell>
          <cell r="B268" t="str">
            <v>AASB 107.18(a)</v>
          </cell>
        </row>
        <row r="269">
          <cell r="A269">
            <v>0</v>
          </cell>
          <cell r="B269" t="str">
            <v>FMO Div 60</v>
          </cell>
        </row>
        <row r="270">
          <cell r="A270">
            <v>0</v>
          </cell>
          <cell r="B270" t="str">
            <v>AASB 107.10</v>
          </cell>
          <cell r="D270" t="str">
            <v>OPERATING ACTIVITIES</v>
          </cell>
        </row>
        <row r="271">
          <cell r="A271">
            <v>0</v>
          </cell>
          <cell r="D271" t="str">
            <v>Cash received</v>
          </cell>
        </row>
        <row r="272">
          <cell r="A272" t="str">
            <v>*Cashflow_Dept_OperatingActivities_CashReceived_Appropriations*</v>
          </cell>
          <cell r="D272" t="str">
            <v xml:space="preserve">Appropriations </v>
          </cell>
        </row>
        <row r="273">
          <cell r="A273" t="str">
            <v>*Cashflow_Dept_OperatingActivities_CashReceived_ReceiptsFromGovernment*</v>
          </cell>
          <cell r="D273" t="str">
            <v xml:space="preserve">Receipts from Government </v>
          </cell>
        </row>
        <row r="274">
          <cell r="A274" t="str">
            <v>*Cashflow_Dept_OperatingActivities_CashReceived_GoodsAndServices*</v>
          </cell>
          <cell r="D274" t="str">
            <v>Sale of goods and rendering of services</v>
          </cell>
        </row>
        <row r="275">
          <cell r="A275" t="str">
            <v>*Cashflow_Dept_OperatingActivities_CashReceived_Interest*</v>
          </cell>
          <cell r="B275" t="str">
            <v>AASB 107.31</v>
          </cell>
          <cell r="D275" t="str">
            <v>Interest</v>
          </cell>
        </row>
        <row r="276">
          <cell r="A276" t="str">
            <v>*Cashflow_Dept_OperatingActivities_CashReceived_Dividends*</v>
          </cell>
          <cell r="B276" t="str">
            <v>AASB 107.31</v>
          </cell>
          <cell r="D276" t="str">
            <v>Dividends</v>
          </cell>
        </row>
        <row r="277">
          <cell r="A277" t="str">
            <v>*Cashflow_Dept_OperatingActivities_CashReceived_NetGSTReceived*</v>
          </cell>
          <cell r="B277" t="str">
            <v>Int 1031.11</v>
          </cell>
          <cell r="D277" t="str">
            <v>Net GST received</v>
          </cell>
        </row>
        <row r="278">
          <cell r="A278" t="str">
            <v>*Cashflow_Dept_OperatingActivities_CashReceived_Other*</v>
          </cell>
          <cell r="D278" t="str">
            <v>Other</v>
          </cell>
        </row>
        <row r="279">
          <cell r="A279" t="str">
            <v>Cashflow_Dept_OperatingActivities_CashReceived*</v>
          </cell>
          <cell r="D279" t="str">
            <v>Total cash received</v>
          </cell>
        </row>
        <row r="280">
          <cell r="A280">
            <v>0</v>
          </cell>
        </row>
        <row r="281">
          <cell r="A281">
            <v>0</v>
          </cell>
          <cell r="D281" t="str">
            <v>Cash used</v>
          </cell>
        </row>
        <row r="282">
          <cell r="A282" t="str">
            <v>*Cashflow_Dept_OperatingActivities_CashUsed_Employees*</v>
          </cell>
          <cell r="D282" t="str">
            <v>Employees</v>
          </cell>
        </row>
        <row r="283">
          <cell r="A283" t="str">
            <v>*Cashflow_Dept_OperatingActivities_CashUsed_Suppliers*</v>
          </cell>
          <cell r="D283" t="str">
            <v>Suppliers</v>
          </cell>
        </row>
        <row r="284">
          <cell r="A284" t="str">
            <v>*Cashflow_Dept_OperatingActivities_CashUsed_BorrowingCosts*</v>
          </cell>
          <cell r="D284" t="str">
            <v>Borrowing costs</v>
          </cell>
        </row>
        <row r="285">
          <cell r="A285" t="str">
            <v>*Cashflow_Dept_OperatingActivities_CashUsed_IncomeTaxesPaid*</v>
          </cell>
          <cell r="B285" t="str">
            <v>AASB 107.35</v>
          </cell>
          <cell r="D285" t="str">
            <v>Income taxes paid</v>
          </cell>
        </row>
        <row r="286">
          <cell r="A286" t="str">
            <v>*Cashflow_Dept_OperatingActivities_CashUsed_NetGSTPaid*</v>
          </cell>
          <cell r="B286" t="str">
            <v>Int 1031.11</v>
          </cell>
          <cell r="D286" t="str">
            <v>Net GST paid</v>
          </cell>
        </row>
        <row r="287">
          <cell r="A287" t="str">
            <v>*Cashflow_Dept_OperatingActivities_CashUsed_Section31ReceiptsTransferredToOPA*</v>
          </cell>
          <cell r="D287" t="str">
            <v>Section 31 receipts transferred to OPA</v>
          </cell>
        </row>
        <row r="288">
          <cell r="A288" t="str">
            <v>*Cashflow_Dept_OperatingActivities_CashUsed_Other*</v>
          </cell>
          <cell r="D288" t="str">
            <v>Other</v>
          </cell>
        </row>
        <row r="289">
          <cell r="A289" t="str">
            <v>Cashflow_Dept_OperatingActivities_CashUsed*</v>
          </cell>
          <cell r="D289" t="str">
            <v>Total cash used</v>
          </cell>
        </row>
        <row r="290">
          <cell r="A290" t="str">
            <v>Cashflow_Dept_OperatingActivities*</v>
          </cell>
          <cell r="D290" t="str">
            <v>Net cash from/(used by) operating activities</v>
          </cell>
        </row>
        <row r="291">
          <cell r="A291">
            <v>0</v>
          </cell>
        </row>
        <row r="292">
          <cell r="A292">
            <v>0</v>
          </cell>
          <cell r="B292" t="str">
            <v>AASB 107.10</v>
          </cell>
          <cell r="D292" t="str">
            <v>INVESTING ACTIVITIES</v>
          </cell>
        </row>
        <row r="293">
          <cell r="A293">
            <v>0</v>
          </cell>
          <cell r="B293" t="str">
            <v>AASB 107.21</v>
          </cell>
          <cell r="D293" t="str">
            <v>Cash received</v>
          </cell>
        </row>
        <row r="294">
          <cell r="A294" t="str">
            <v>*Cashflow_Dept_InvestingActivities_CashReceived_ProceedsFromSalesOfPropertyPlantAndEquipment*</v>
          </cell>
          <cell r="D294" t="str">
            <v>Proceeds from sales of property, plant and equipment</v>
          </cell>
        </row>
        <row r="295">
          <cell r="A295" t="str">
            <v>*Cashflow_Dept_InvestingActivities_CashReceived_ProceedsFromSalesOfFinancialInstruments*</v>
          </cell>
          <cell r="D295" t="str">
            <v>Proceeds from sales of financial instruments</v>
          </cell>
        </row>
        <row r="296">
          <cell r="A296" t="str">
            <v>*Cashflow_Dept_InvestingActivities_CashReceived_Investments*</v>
          </cell>
          <cell r="D296" t="str">
            <v>Investments</v>
          </cell>
        </row>
        <row r="297">
          <cell r="A297" t="str">
            <v>*Cashflow_Dept_InvestingActivities_CashReceived_Other*</v>
          </cell>
          <cell r="D297" t="str">
            <v>Other</v>
          </cell>
        </row>
        <row r="298">
          <cell r="A298" t="str">
            <v>Cashflow_Dept_InvestingActivities_CashReceived*</v>
          </cell>
          <cell r="D298" t="str">
            <v>Total cash received</v>
          </cell>
        </row>
        <row r="299">
          <cell r="A299">
            <v>0</v>
          </cell>
        </row>
        <row r="300">
          <cell r="A300">
            <v>0</v>
          </cell>
          <cell r="B300" t="str">
            <v>AASB 107.21</v>
          </cell>
          <cell r="D300" t="str">
            <v>Cash used</v>
          </cell>
        </row>
        <row r="301">
          <cell r="A301" t="str">
            <v>*Cashflow_Dept_InvestingActivities_CashUsed_PurchaseOfPropertyPlantAndEquipment*</v>
          </cell>
          <cell r="D301" t="str">
            <v>Purchase of property, plant and equipment</v>
          </cell>
        </row>
        <row r="302">
          <cell r="A302" t="str">
            <v>*Cashflow_Dept_InvestingActivities_CashUsed_PurchaseOfFinancialInstruments*</v>
          </cell>
          <cell r="D302" t="str">
            <v>Purchase of financial instruments</v>
          </cell>
        </row>
        <row r="303">
          <cell r="A303" t="str">
            <v>*Cashflow_Dept_InvestingActivities_CashUsed_Investments*</v>
          </cell>
          <cell r="D303" t="str">
            <v>Investments</v>
          </cell>
        </row>
        <row r="304">
          <cell r="A304" t="str">
            <v>*Cashflow_Dept_InvestingActivities_CashUsed_Other*</v>
          </cell>
          <cell r="D304" t="str">
            <v>Other</v>
          </cell>
        </row>
        <row r="305">
          <cell r="A305" t="str">
            <v>Cashflow_Dept_InvestingActivities_CashUsed*</v>
          </cell>
          <cell r="D305" t="str">
            <v>Total cash used</v>
          </cell>
        </row>
        <row r="306">
          <cell r="A306" t="str">
            <v>Cashflow_Dept_InvestingActivities*</v>
          </cell>
          <cell r="D306" t="str">
            <v>Net cash from/(used by) investing activities</v>
          </cell>
        </row>
        <row r="307">
          <cell r="A307">
            <v>0</v>
          </cell>
        </row>
        <row r="308">
          <cell r="A308">
            <v>0</v>
          </cell>
          <cell r="B308" t="str">
            <v>AASB 107.10</v>
          </cell>
          <cell r="D308" t="str">
            <v>FINANCING ACTIVITIES</v>
          </cell>
        </row>
        <row r="309">
          <cell r="A309">
            <v>0</v>
          </cell>
          <cell r="B309" t="str">
            <v>AASB 107.21</v>
          </cell>
          <cell r="D309" t="str">
            <v>Cash received</v>
          </cell>
        </row>
        <row r="310">
          <cell r="A310" t="str">
            <v>*Cashflow_Dept_FinancingActivities_CashReceived_ContributedEquity*</v>
          </cell>
          <cell r="D310" t="str">
            <v>Contributed equity</v>
          </cell>
        </row>
        <row r="311">
          <cell r="A311" t="str">
            <v>*Cashflow_Dept_FinancingActivities_CashReceived_ProceedsFromIssuingFinancialInstruments*</v>
          </cell>
          <cell r="D311" t="str">
            <v>Proceeds from issuing financial instruments</v>
          </cell>
        </row>
        <row r="312">
          <cell r="A312" t="str">
            <v>*Cashflow_Dept_FinancingActivities_CashReceived_Other*</v>
          </cell>
          <cell r="D312" t="str">
            <v>Other</v>
          </cell>
        </row>
        <row r="313">
          <cell r="D313" t="str">
            <v>Other</v>
          </cell>
        </row>
        <row r="314">
          <cell r="A314" t="str">
            <v>Cashflow_Dept_FinancingActivities_CashReceived*</v>
          </cell>
          <cell r="D314" t="str">
            <v>Total cash received</v>
          </cell>
        </row>
        <row r="315">
          <cell r="A315">
            <v>0</v>
          </cell>
        </row>
        <row r="316">
          <cell r="A316">
            <v>0</v>
          </cell>
          <cell r="B316" t="str">
            <v>AASB 107.21</v>
          </cell>
          <cell r="D316" t="str">
            <v>Cash used</v>
          </cell>
        </row>
        <row r="317">
          <cell r="A317" t="str">
            <v>*Cashflow_Dept_FinancingActivities_CashUsed_RepaymentOfBorrowings*</v>
          </cell>
          <cell r="D317" t="str">
            <v>Repayment of borrowings</v>
          </cell>
        </row>
        <row r="318">
          <cell r="A318" t="str">
            <v>*Cashflow_Dept_FinancingActivities_CashUsed_DividendsPaid*</v>
          </cell>
          <cell r="B318" t="str">
            <v>FMO Div 60</v>
          </cell>
          <cell r="D318" t="str">
            <v>Dividends paid</v>
          </cell>
        </row>
        <row r="319">
          <cell r="A319" t="str">
            <v>*Cashflow_Dept_FinancingActivities_CashUsed_Other*</v>
          </cell>
          <cell r="D319" t="str">
            <v>Other</v>
          </cell>
        </row>
        <row r="320">
          <cell r="A320" t="str">
            <v>Cashflow_Dept_FinancingActivities_CashUsed*</v>
          </cell>
          <cell r="D320" t="str">
            <v>Total cash used</v>
          </cell>
        </row>
        <row r="321">
          <cell r="A321" t="str">
            <v>Cashflow_Dept_FinancingActivities*</v>
          </cell>
          <cell r="D321" t="str">
            <v>Net cash from/(used by) financing activities</v>
          </cell>
        </row>
        <row r="322">
          <cell r="A322">
            <v>0</v>
          </cell>
        </row>
        <row r="323">
          <cell r="A323" t="str">
            <v>Cashflow_Dept_NetCashMovement*</v>
          </cell>
          <cell r="D323" t="str">
            <v>Net increase/(decrease) in cash held</v>
          </cell>
        </row>
        <row r="324">
          <cell r="A324" t="str">
            <v>Cashflow_Dept_NetCashMovement*</v>
          </cell>
          <cell r="D324" t="str">
            <v>Net increase in cash held</v>
          </cell>
        </row>
        <row r="325">
          <cell r="A325" t="str">
            <v>*apb_Dept_SOCF_CashAndCashEquivalentsAtTheBeginningOfTheReportingPeriod*</v>
          </cell>
          <cell r="D325" t="str">
            <v>Cash and cash equivalents at the beginning of the reporting period</v>
          </cell>
        </row>
        <row r="326">
          <cell r="A326" t="str">
            <v>*apb_Dept_SOCF_EffectOfExchangeRateMovementsOnCashAndCashEquivalentsAtTheBeginningOfTheReportingPeriod*</v>
          </cell>
          <cell r="B326" t="str">
            <v>AASB 107.28</v>
          </cell>
          <cell r="D326" t="str">
            <v>Effect of exchange rate movements on cash and cash equivalents at the beginning of the reporting period</v>
          </cell>
        </row>
        <row r="327">
          <cell r="A327" t="str">
            <v>apb_Dept_SOCF*</v>
          </cell>
          <cell r="D327" t="str">
            <v>Cash and cash equivalents at the end of the reporting period</v>
          </cell>
        </row>
        <row r="328">
          <cell r="A328">
            <v>0</v>
          </cell>
        </row>
        <row r="329">
          <cell r="A329">
            <v>0</v>
          </cell>
          <cell r="D329" t="str">
            <v>The above statement should be read in conjunction with the accompanying notes.</v>
          </cell>
        </row>
        <row r="330">
          <cell r="A330">
            <v>0</v>
          </cell>
        </row>
      </sheetData>
      <sheetData sheetId="10">
        <row r="197">
          <cell r="D197" t="str">
            <v>Administered Cash Flow Statement for not-for-profit Reporting Entities</v>
          </cell>
        </row>
        <row r="198">
          <cell r="D198" t="str">
            <v>for the period ended 30 June 20X2</v>
          </cell>
        </row>
        <row r="199">
          <cell r="B199" t="str">
            <v>FMO Div 85</v>
          </cell>
        </row>
        <row r="200">
          <cell r="F200" t="str">
            <v>20X2</v>
          </cell>
          <cell r="H200" t="str">
            <v>20X1</v>
          </cell>
        </row>
        <row r="201">
          <cell r="B201" t="str">
            <v>AASB 107.1</v>
          </cell>
          <cell r="E201" t="str">
            <v>Notes</v>
          </cell>
          <cell r="F201" t="str">
            <v>$’000</v>
          </cell>
          <cell r="H201" t="str">
            <v>$’000</v>
          </cell>
        </row>
        <row r="203">
          <cell r="B203" t="str">
            <v>AASB 107.10</v>
          </cell>
          <cell r="D203" t="str">
            <v>OPERATING ACTIVITIES</v>
          </cell>
        </row>
        <row r="204">
          <cell r="D204" t="str">
            <v>Cash received</v>
          </cell>
        </row>
        <row r="205">
          <cell r="A205" t="str">
            <v>*Cashflow_Admin_SOCF_OperatingActivities_CashReceived_GoodsAndServices*</v>
          </cell>
          <cell r="D205" t="str">
            <v>Sale of goods and rendering of services</v>
          </cell>
          <cell r="F205">
            <v>0</v>
          </cell>
          <cell r="H205">
            <v>0</v>
          </cell>
        </row>
        <row r="206">
          <cell r="A206" t="str">
            <v>*Cashflow_Admin_SOCF_OperatingActivities_CashReceived_Interest*</v>
          </cell>
          <cell r="B206" t="str">
            <v>AASB 107.31</v>
          </cell>
          <cell r="D206" t="str">
            <v>Interest</v>
          </cell>
          <cell r="F206">
            <v>0</v>
          </cell>
          <cell r="H206">
            <v>0</v>
          </cell>
        </row>
        <row r="207">
          <cell r="A207" t="str">
            <v>*Cashflow_Admin_SOCF_OperatingActivities_CashReceived_Dividends*</v>
          </cell>
          <cell r="B207" t="str">
            <v>AASB 107.31</v>
          </cell>
          <cell r="D207" t="str">
            <v>Dividends</v>
          </cell>
          <cell r="F207">
            <v>0</v>
          </cell>
          <cell r="H207">
            <v>0</v>
          </cell>
        </row>
        <row r="208">
          <cell r="A208" t="str">
            <v>*Cashflow_Admin_SOCF_OperatingActivities_CashReceived_Taxes*</v>
          </cell>
          <cell r="D208" t="str">
            <v>Taxes</v>
          </cell>
          <cell r="F208">
            <v>0</v>
          </cell>
          <cell r="H208">
            <v>0</v>
          </cell>
        </row>
        <row r="209">
          <cell r="A209" t="str">
            <v>*Cashflow_Admin_SOCF_OperatingActivities_CashReceived_Fees*</v>
          </cell>
          <cell r="D209" t="str">
            <v>Fees</v>
          </cell>
          <cell r="F209">
            <v>0</v>
          </cell>
          <cell r="H209">
            <v>0</v>
          </cell>
        </row>
        <row r="210">
          <cell r="A210" t="str">
            <v>*Cashflow_Admin_SOCF_OperatingActivities_CashReceived_Fines*</v>
          </cell>
          <cell r="D210" t="str">
            <v>Fines</v>
          </cell>
          <cell r="F210">
            <v>0</v>
          </cell>
          <cell r="H210">
            <v>0</v>
          </cell>
        </row>
        <row r="211">
          <cell r="A211" t="str">
            <v>*Cashflow_Admin_SOCF_OperatingActivities_CashReceived_NetGSTReceived*</v>
          </cell>
          <cell r="B211" t="str">
            <v>Int 1031.11</v>
          </cell>
          <cell r="D211" t="str">
            <v>Net GST received</v>
          </cell>
          <cell r="F211">
            <v>0</v>
          </cell>
          <cell r="H211">
            <v>0</v>
          </cell>
        </row>
        <row r="212">
          <cell r="A212" t="str">
            <v>*Cashflow_Admin_SOCF_OperatingActivities_CashReceived_Other*</v>
          </cell>
          <cell r="D212" t="str">
            <v>Other</v>
          </cell>
          <cell r="F212">
            <v>0</v>
          </cell>
          <cell r="H212">
            <v>0</v>
          </cell>
        </row>
        <row r="213">
          <cell r="A213" t="str">
            <v>Cashflow_Admin_SOCF_OperatingActivities_CashReceived*</v>
          </cell>
          <cell r="D213" t="str">
            <v>Total cash received</v>
          </cell>
          <cell r="F213">
            <v>0</v>
          </cell>
          <cell r="H213">
            <v>0</v>
          </cell>
        </row>
        <row r="214">
          <cell r="A214">
            <v>0</v>
          </cell>
        </row>
        <row r="215">
          <cell r="A215">
            <v>0</v>
          </cell>
          <cell r="D215" t="str">
            <v>Cash used</v>
          </cell>
        </row>
        <row r="216">
          <cell r="A216" t="str">
            <v>*Cashflow_Admin_SOCF_OperatingActivities_CashUsed_Suppliers*</v>
          </cell>
          <cell r="D216" t="str">
            <v>Suppliers</v>
          </cell>
          <cell r="F216">
            <v>0</v>
          </cell>
          <cell r="H216">
            <v>0</v>
          </cell>
        </row>
        <row r="217">
          <cell r="A217" t="str">
            <v>*Cashflow_Admin_SOCF_OperatingActivities_CashUsed_SubsidiesPaid*</v>
          </cell>
          <cell r="D217" t="str">
            <v>Subsidies</v>
          </cell>
          <cell r="F217">
            <v>0</v>
          </cell>
          <cell r="H217">
            <v>0</v>
          </cell>
        </row>
        <row r="218">
          <cell r="A218" t="str">
            <v>*Cashflow_Admin_SOCF_OperatingActivities_CashUsed_PersonalBenefits*</v>
          </cell>
          <cell r="D218" t="str">
            <v>Personal benefits</v>
          </cell>
          <cell r="F218">
            <v>0</v>
          </cell>
          <cell r="H218">
            <v>0</v>
          </cell>
        </row>
        <row r="219">
          <cell r="A219" t="str">
            <v>*Cashflow_Admin_SOCF_OperatingActivities_CashUsed_GrantPayments*</v>
          </cell>
          <cell r="D219" t="str">
            <v>Grants</v>
          </cell>
          <cell r="F219">
            <v>0</v>
          </cell>
          <cell r="H219">
            <v>0</v>
          </cell>
        </row>
        <row r="220">
          <cell r="A220" t="str">
            <v>*Cashflow_Admin_SOCF_OperatingActivities_CashUsed_NetGSTPaid*</v>
          </cell>
          <cell r="B220" t="str">
            <v>Int 1031.11</v>
          </cell>
          <cell r="D220" t="str">
            <v>Net GST paid</v>
          </cell>
          <cell r="F220">
            <v>0</v>
          </cell>
          <cell r="H220">
            <v>0</v>
          </cell>
        </row>
        <row r="221">
          <cell r="A221" t="str">
            <v>*Cashflow_Admin_SOCF_OperatingActivities_CashUsed_BorrowingCosts*</v>
          </cell>
          <cell r="D221" t="str">
            <v>Borrowing costs</v>
          </cell>
          <cell r="F221">
            <v>0</v>
          </cell>
          <cell r="H221">
            <v>0</v>
          </cell>
        </row>
        <row r="222">
          <cell r="A222" t="str">
            <v>*Cashflow_Admin_SOCF_OperatingActivities_CashUsed_Employees*</v>
          </cell>
          <cell r="D222" t="str">
            <v>Employees</v>
          </cell>
          <cell r="F222">
            <v>0</v>
          </cell>
          <cell r="H222">
            <v>0</v>
          </cell>
        </row>
        <row r="223">
          <cell r="A223" t="str">
            <v>*Cashflow_Admin_SOCF_OperatingActivities_CashUsed_CacActBodyPaymentItem*</v>
          </cell>
          <cell r="D223" t="str">
            <v>Payments to CAC Act Bodies</v>
          </cell>
          <cell r="F223">
            <v>0</v>
          </cell>
          <cell r="H223">
            <v>0</v>
          </cell>
        </row>
        <row r="224">
          <cell r="A224" t="str">
            <v>*Cashflow_Admin_SOCF_OperatingActivities_CashUsed_Other*</v>
          </cell>
          <cell r="D224" t="str">
            <v>Other</v>
          </cell>
          <cell r="F224">
            <v>0</v>
          </cell>
          <cell r="H224">
            <v>0</v>
          </cell>
        </row>
        <row r="225">
          <cell r="A225" t="str">
            <v>Cashflow_Admin_SOCF_OperatingActivities_CashUsed*</v>
          </cell>
          <cell r="D225" t="str">
            <v>Total cash used</v>
          </cell>
          <cell r="F225">
            <v>0</v>
          </cell>
          <cell r="H225">
            <v>0</v>
          </cell>
        </row>
        <row r="226">
          <cell r="A226" t="str">
            <v>Cashflow_Admin_SOCF_OperatingActivities*</v>
          </cell>
          <cell r="D226" t="str">
            <v>Net cash from/(used by) operating activities</v>
          </cell>
          <cell r="E226">
            <v>32</v>
          </cell>
          <cell r="F226">
            <v>0</v>
          </cell>
          <cell r="H226">
            <v>0</v>
          </cell>
        </row>
        <row r="227">
          <cell r="A227" t="str">
            <v>Cashflow_Admin_SOCF_OperatingActivities*</v>
          </cell>
          <cell r="D227" t="str">
            <v>Net cash flows used by operating activities</v>
          </cell>
          <cell r="E227">
            <v>32</v>
          </cell>
          <cell r="F227">
            <v>0</v>
          </cell>
          <cell r="H227">
            <v>0</v>
          </cell>
        </row>
        <row r="228">
          <cell r="A228">
            <v>0</v>
          </cell>
        </row>
        <row r="229">
          <cell r="A229">
            <v>0</v>
          </cell>
          <cell r="B229" t="str">
            <v>AASB 107.10</v>
          </cell>
          <cell r="D229" t="str">
            <v>INVESTING ACTIVITIES</v>
          </cell>
        </row>
        <row r="230">
          <cell r="A230">
            <v>0</v>
          </cell>
          <cell r="B230" t="str">
            <v>AASB 107.21</v>
          </cell>
          <cell r="D230" t="str">
            <v>Cash received</v>
          </cell>
        </row>
        <row r="231">
          <cell r="A231" t="str">
            <v>*Cashflow_Admin_SOCF_InvestingActivities_CashReceived_ProceedsFromSaleOfPropertyPlantAndEquipment*</v>
          </cell>
          <cell r="D231" t="str">
            <v>Proceeds from sale of property, plant and equipment</v>
          </cell>
          <cell r="F231">
            <v>0</v>
          </cell>
          <cell r="H231">
            <v>0</v>
          </cell>
        </row>
        <row r="232">
          <cell r="A232" t="str">
            <v>*Cashflow_Admin_SOCF_InvestingActivities_CashReceived_ProceedsFromSaleOfInvestments*</v>
          </cell>
          <cell r="D232" t="str">
            <v>Proceeds from sales of investments</v>
          </cell>
          <cell r="F232">
            <v>0</v>
          </cell>
          <cell r="H232">
            <v>0</v>
          </cell>
        </row>
        <row r="233">
          <cell r="A233" t="str">
            <v>*Cashflow_Admin_SOCF_InvestingActivities_CashReceived_RepaymentsOfAdvancesAndLoans*</v>
          </cell>
          <cell r="D233" t="str">
            <v>Repayments of advances and loans</v>
          </cell>
          <cell r="F233">
            <v>0</v>
          </cell>
          <cell r="H233">
            <v>0</v>
          </cell>
        </row>
        <row r="234">
          <cell r="A234" t="str">
            <v>*Cashflow_Admin_SOCF_InvestingActivities_CashReceived_TransfersFromOtherEntities*</v>
          </cell>
          <cell r="D234" t="str">
            <v>Transfers from other entities</v>
          </cell>
          <cell r="F234">
            <v>0</v>
          </cell>
          <cell r="H234">
            <v>0</v>
          </cell>
        </row>
        <row r="235">
          <cell r="A235" t="str">
            <v>*Cashflow_Admin_SOCF_InvestingActivities_CashReceived_Investments*</v>
          </cell>
          <cell r="D235" t="str">
            <v>Investments</v>
          </cell>
          <cell r="F235">
            <v>0</v>
          </cell>
          <cell r="H235">
            <v>0</v>
          </cell>
        </row>
        <row r="236">
          <cell r="A236" t="str">
            <v>*Cashflow_Admin_SOCF_InvestingActivities_CashReceived_Other*</v>
          </cell>
          <cell r="D236" t="str">
            <v>Other</v>
          </cell>
          <cell r="F236">
            <v>0</v>
          </cell>
          <cell r="H236">
            <v>0</v>
          </cell>
        </row>
        <row r="237">
          <cell r="A237" t="str">
            <v>Cashflow_Admin_SOCF_InvestingActivities_CashReceived*</v>
          </cell>
          <cell r="D237" t="str">
            <v>Total cash received</v>
          </cell>
          <cell r="F237">
            <v>0</v>
          </cell>
          <cell r="H237">
            <v>0</v>
          </cell>
        </row>
        <row r="238">
          <cell r="A238">
            <v>0</v>
          </cell>
        </row>
        <row r="239">
          <cell r="A239">
            <v>0</v>
          </cell>
          <cell r="B239" t="str">
            <v>AASB 107.21</v>
          </cell>
          <cell r="D239" t="str">
            <v>Cash used</v>
          </cell>
        </row>
        <row r="240">
          <cell r="A240" t="str">
            <v>*Cashflow_Admin_SOCF_InvestingActivities_CashUsed_PurchaseOfPropertyPlantAndEquipment*</v>
          </cell>
          <cell r="D240" t="str">
            <v>Purchase of property, plant and equipment</v>
          </cell>
          <cell r="F240">
            <v>0</v>
          </cell>
          <cell r="H240">
            <v>0</v>
          </cell>
        </row>
        <row r="241">
          <cell r="A241" t="str">
            <v>*Cashflow_Admin_SOCF_InvestingActivities_CashUsed_AdvancesAndLoansMade*</v>
          </cell>
          <cell r="D241" t="str">
            <v>Advances and loans made</v>
          </cell>
          <cell r="F241">
            <v>0</v>
          </cell>
          <cell r="H241">
            <v>0</v>
          </cell>
        </row>
        <row r="242">
          <cell r="A242" t="str">
            <v>*Cashflow_Admin_SOCF_InvestingActivities_CashUsed_LoansToCacActBodies*</v>
          </cell>
          <cell r="D242" t="str">
            <v>Loans to CAC Act bodies</v>
          </cell>
          <cell r="F242">
            <v>0</v>
          </cell>
          <cell r="H242">
            <v>0</v>
          </cell>
        </row>
        <row r="243">
          <cell r="A243" t="str">
            <v>*Cashflow_Admin_SOCF_InvestingActivities_CashUsed_TransferToOtherEntities*</v>
          </cell>
          <cell r="D243" t="str">
            <v>Transfers to other entities</v>
          </cell>
          <cell r="F243">
            <v>0</v>
          </cell>
          <cell r="H243">
            <v>0</v>
          </cell>
        </row>
        <row r="244">
          <cell r="A244" t="str">
            <v>*Cashflow_Admin_SOCF_InvestingActivities_CashUsed_Investments*</v>
          </cell>
          <cell r="D244" t="str">
            <v>Investments</v>
          </cell>
          <cell r="F244">
            <v>0</v>
          </cell>
          <cell r="H244">
            <v>0</v>
          </cell>
        </row>
        <row r="245">
          <cell r="A245" t="str">
            <v>*Cashflow_Admin_SOCF_InvestingActivities_CashUsed_CacActBodyInvestments*</v>
          </cell>
          <cell r="D245" t="str">
            <v>CAC Act body investments</v>
          </cell>
          <cell r="F245">
            <v>0</v>
          </cell>
          <cell r="H245">
            <v>0</v>
          </cell>
        </row>
        <row r="246">
          <cell r="A246" t="str">
            <v>*Cashflow_Admin_SOCF_InvestingActivities_CashUsed_Other*</v>
          </cell>
          <cell r="D246" t="str">
            <v>Other</v>
          </cell>
          <cell r="F246">
            <v>0</v>
          </cell>
          <cell r="H246">
            <v>0</v>
          </cell>
        </row>
        <row r="247">
          <cell r="A247" t="str">
            <v>Cashflow_Admin_SOCF_InvestingActivities_CashUsed*</v>
          </cell>
          <cell r="D247" t="str">
            <v>Total cash used</v>
          </cell>
          <cell r="F247">
            <v>0</v>
          </cell>
          <cell r="H247">
            <v>0</v>
          </cell>
        </row>
        <row r="248">
          <cell r="A248" t="str">
            <v>Cashflow_Admin_SOCF_InvestingActivities*</v>
          </cell>
          <cell r="D248" t="str">
            <v>Net cash from/(used by) investing activities</v>
          </cell>
          <cell r="F248">
            <v>0</v>
          </cell>
          <cell r="H248">
            <v>0</v>
          </cell>
        </row>
        <row r="249">
          <cell r="A249">
            <v>0</v>
          </cell>
        </row>
        <row r="250">
          <cell r="A250">
            <v>0</v>
          </cell>
        </row>
        <row r="252">
          <cell r="A252">
            <v>0</v>
          </cell>
          <cell r="F252" t="str">
            <v>20X2</v>
          </cell>
          <cell r="H252" t="str">
            <v>20X1</v>
          </cell>
        </row>
        <row r="253">
          <cell r="B253" t="str">
            <v>AASB 107.10</v>
          </cell>
          <cell r="D253" t="str">
            <v>FINANCING ACTIVITIES</v>
          </cell>
          <cell r="F253" t="str">
            <v>$’000</v>
          </cell>
          <cell r="H253" t="str">
            <v>$’000</v>
          </cell>
        </row>
        <row r="254">
          <cell r="A254">
            <v>0</v>
          </cell>
          <cell r="D254" t="str">
            <v>FINANCING ACTIVITIES</v>
          </cell>
        </row>
        <row r="255">
          <cell r="A255">
            <v>0</v>
          </cell>
          <cell r="B255" t="str">
            <v>AASB 107.21</v>
          </cell>
          <cell r="D255" t="str">
            <v>Cash received</v>
          </cell>
          <cell r="F255">
            <v>0</v>
          </cell>
          <cell r="H255">
            <v>0</v>
          </cell>
        </row>
        <row r="256">
          <cell r="A256" t="str">
            <v>*Cashflow_Admin_SOCF_FinancingActivities_CashReceived_ProceedsFromBorrowing*</v>
          </cell>
          <cell r="D256" t="str">
            <v>Proceeds from borrowings</v>
          </cell>
          <cell r="F256">
            <v>0</v>
          </cell>
          <cell r="H256">
            <v>0</v>
          </cell>
        </row>
        <row r="257">
          <cell r="A257" t="str">
            <v>*Cashflow_Admin_SOCF_FinancingActivities_CashReceived_Other*</v>
          </cell>
          <cell r="D257" t="str">
            <v>Other</v>
          </cell>
          <cell r="F257">
            <v>0</v>
          </cell>
          <cell r="H257">
            <v>0</v>
          </cell>
        </row>
        <row r="258">
          <cell r="A258" t="str">
            <v>Cashflow_Admin_SOCF_FinancingActivities_CashReceived*</v>
          </cell>
          <cell r="D258" t="str">
            <v>Total cash received</v>
          </cell>
          <cell r="F258">
            <v>0</v>
          </cell>
          <cell r="H258">
            <v>0</v>
          </cell>
        </row>
        <row r="259">
          <cell r="A259">
            <v>0</v>
          </cell>
          <cell r="H259">
            <v>0</v>
          </cell>
        </row>
        <row r="260">
          <cell r="A260">
            <v>0</v>
          </cell>
          <cell r="B260" t="str">
            <v>AASB 107.21</v>
          </cell>
          <cell r="D260" t="str">
            <v>Cash used</v>
          </cell>
        </row>
        <row r="261">
          <cell r="A261" t="str">
            <v>*Cashflow_Admin_SOCF_FinancingActivities_CashUsed_NetRepaymentOfBorrowings*</v>
          </cell>
          <cell r="D261" t="str">
            <v>Net repayment of borrowings</v>
          </cell>
          <cell r="F261">
            <v>0</v>
          </cell>
          <cell r="H261">
            <v>0</v>
          </cell>
        </row>
        <row r="262">
          <cell r="A262" t="str">
            <v>*Cashflow_Admin_SOCF_FinancingActivities_CashUsed_Other*</v>
          </cell>
          <cell r="D262" t="str">
            <v>Other</v>
          </cell>
          <cell r="F262">
            <v>0</v>
          </cell>
          <cell r="H262">
            <v>0</v>
          </cell>
        </row>
        <row r="263">
          <cell r="A263" t="str">
            <v>Cashflow_Admin_SOCF_FinancingActivities_CashUsed*</v>
          </cell>
          <cell r="D263" t="str">
            <v>Total cash used</v>
          </cell>
          <cell r="F263">
            <v>0</v>
          </cell>
          <cell r="H263">
            <v>0</v>
          </cell>
        </row>
        <row r="264">
          <cell r="A264" t="str">
            <v>Cashflow_Admin_SOCF_FinancingActivities*</v>
          </cell>
          <cell r="D264" t="str">
            <v>Net cash from/(used by) financing activities</v>
          </cell>
          <cell r="F264">
            <v>0</v>
          </cell>
          <cell r="H264">
            <v>0</v>
          </cell>
        </row>
        <row r="265">
          <cell r="A265" t="str">
            <v>Cashflow_Admin_SOCF*</v>
          </cell>
          <cell r="D265" t="str">
            <v>Net increase/(decrease) in cash held</v>
          </cell>
          <cell r="F265">
            <v>0</v>
          </cell>
          <cell r="H265">
            <v>0</v>
          </cell>
        </row>
        <row r="266">
          <cell r="A266" t="str">
            <v>Cashflow_Admin_SOCF*</v>
          </cell>
          <cell r="D266" t="str">
            <v>Net decrease in cash held</v>
          </cell>
          <cell r="F266">
            <v>0</v>
          </cell>
          <cell r="H266">
            <v>0</v>
          </cell>
        </row>
        <row r="268">
          <cell r="D268" t="str">
            <v>Cash and cash equivalents at the beginning of the reporting period</v>
          </cell>
          <cell r="F268">
            <v>0</v>
          </cell>
          <cell r="H268">
            <v>0</v>
          </cell>
        </row>
        <row r="269">
          <cell r="B269" t="str">
            <v>FMO Div 60</v>
          </cell>
          <cell r="D269" t="str">
            <v>Cash from Official Public Account</v>
          </cell>
        </row>
        <row r="270">
          <cell r="D270" t="str">
            <v>Appropriations</v>
          </cell>
          <cell r="F270">
            <v>0</v>
          </cell>
          <cell r="H270">
            <v>0</v>
          </cell>
        </row>
        <row r="271">
          <cell r="D271" t="str">
            <v>Special Accounts</v>
          </cell>
          <cell r="F271">
            <v>0</v>
          </cell>
          <cell r="H271">
            <v>0</v>
          </cell>
        </row>
        <row r="272">
          <cell r="D272" t="str">
            <v>Transfer from other entities (Finance only)</v>
          </cell>
          <cell r="F272">
            <v>0</v>
          </cell>
          <cell r="H272">
            <v>0</v>
          </cell>
        </row>
        <row r="273">
          <cell r="D273" t="str">
            <v>Total cash from official public account</v>
          </cell>
          <cell r="F273">
            <v>0</v>
          </cell>
          <cell r="H273">
            <v>0</v>
          </cell>
        </row>
        <row r="275">
          <cell r="B275" t="str">
            <v>FMO Div 60</v>
          </cell>
          <cell r="D275" t="str">
            <v>Cash to Official Public Account</v>
          </cell>
        </row>
        <row r="276">
          <cell r="D276" t="str">
            <v>Appropriations</v>
          </cell>
          <cell r="F276">
            <v>0</v>
          </cell>
          <cell r="H276">
            <v>0</v>
          </cell>
        </row>
        <row r="277">
          <cell r="D277" t="str">
            <v>Special Accounts</v>
          </cell>
          <cell r="F277">
            <v>0</v>
          </cell>
          <cell r="H277">
            <v>0</v>
          </cell>
        </row>
        <row r="278">
          <cell r="D278" t="str">
            <v>Transfer to other entities (Finance only)</v>
          </cell>
          <cell r="F278">
            <v>0</v>
          </cell>
          <cell r="H278">
            <v>0</v>
          </cell>
        </row>
        <row r="279">
          <cell r="D279" t="str">
            <v>Total cash to official public account</v>
          </cell>
          <cell r="F279">
            <v>0</v>
          </cell>
          <cell r="H279">
            <v>0</v>
          </cell>
        </row>
        <row r="281">
          <cell r="B281" t="str">
            <v>AASB 107.28</v>
          </cell>
          <cell r="D281" t="str">
            <v>Effect of exchange rate movements on cash and cash equivalents at the beginning of the reporting period</v>
          </cell>
          <cell r="F281">
            <v>0</v>
          </cell>
          <cell r="H281">
            <v>0</v>
          </cell>
        </row>
        <row r="282">
          <cell r="D282" t="str">
            <v>Cash and cash equivalents at the end of the reporting period</v>
          </cell>
          <cell r="E282" t="str">
            <v>27A</v>
          </cell>
          <cell r="F282">
            <v>0</v>
          </cell>
          <cell r="H282">
            <v>0</v>
          </cell>
        </row>
        <row r="284">
          <cell r="D284" t="str">
            <v>This schedule should be read in conjunction with the accompanying notes.</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 sheetId="26">
        <row r="1">
          <cell r="D1" t="str">
            <v xml:space="preserve">Note 15: Contingent Assets and Liabilities </v>
          </cell>
        </row>
      </sheetData>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refreshError="1"/>
      <sheetData sheetId="37" refreshError="1"/>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
          <cell r="B4">
            <v>3000</v>
          </cell>
          <cell r="C4" t="str">
            <v>Business area</v>
          </cell>
          <cell r="E4" t="str">
            <v>****</v>
          </cell>
          <cell r="J4" t="str">
            <v>Amounts in</v>
          </cell>
          <cell r="L4" t="str">
            <v>AUD</v>
          </cell>
        </row>
        <row r="6">
          <cell r="A6" t="str">
            <v>Texts</v>
          </cell>
          <cell r="F6" t="str">
            <v>Reporting period</v>
          </cell>
          <cell r="H6" t="str">
            <v>Comparison period</v>
          </cell>
          <cell r="K6" t="str">
            <v xml:space="preserve">       Absolute</v>
          </cell>
          <cell r="M6" t="str">
            <v xml:space="preserve">   Rel</v>
          </cell>
          <cell r="N6" t="str">
            <v>Sumt</v>
          </cell>
        </row>
        <row r="7">
          <cell r="F7" t="str">
            <v>(01.2005-07.2005)</v>
          </cell>
          <cell r="H7" t="str">
            <v>(01.2005-06.2005)</v>
          </cell>
          <cell r="K7" t="str">
            <v xml:space="preserve">     difference</v>
          </cell>
          <cell r="M7" t="str">
            <v xml:space="preserve">   dif</v>
          </cell>
          <cell r="N7" t="str">
            <v>level</v>
          </cell>
        </row>
        <row r="9">
          <cell r="A9" t="str">
            <v>BALANCE SHEET</v>
          </cell>
        </row>
        <row r="10">
          <cell r="A10" t="str">
            <v>=============================================</v>
          </cell>
        </row>
        <row r="11">
          <cell r="A11" t="str">
            <v>=============================================</v>
          </cell>
        </row>
        <row r="12">
          <cell r="A12" t="str">
            <v>=============================================</v>
          </cell>
        </row>
        <row r="13">
          <cell r="A13" t="str">
            <v>ASSETS</v>
          </cell>
        </row>
        <row r="15">
          <cell r="A15" t="str">
            <v>Financial Assets</v>
          </cell>
        </row>
        <row r="17">
          <cell r="A17" t="str">
            <v>Cash</v>
          </cell>
        </row>
        <row r="19">
          <cell r="A19">
            <v>1112600</v>
          </cell>
          <cell r="D19" t="str">
            <v>TGA Bank Account</v>
          </cell>
          <cell r="G19">
            <v>3036937.37</v>
          </cell>
          <cell r="I19">
            <v>1772101.67</v>
          </cell>
          <cell r="K19">
            <v>1264835.7</v>
          </cell>
          <cell r="M19">
            <v>71.400000000000006</v>
          </cell>
        </row>
        <row r="20">
          <cell r="A20">
            <v>1112610</v>
          </cell>
          <cell r="D20" t="str">
            <v>TGA EFT Payments Clearing Account</v>
          </cell>
          <cell r="G20">
            <v>-25905.87</v>
          </cell>
          <cell r="I20">
            <v>-11809.55</v>
          </cell>
          <cell r="K20">
            <v>-14096.32</v>
          </cell>
          <cell r="M20">
            <v>-119.4</v>
          </cell>
        </row>
        <row r="21">
          <cell r="A21">
            <v>1112620</v>
          </cell>
          <cell r="D21" t="str">
            <v>TGA Cheque Payments Clearing Acc</v>
          </cell>
          <cell r="G21">
            <v>-30517.01</v>
          </cell>
          <cell r="I21">
            <v>-145393.57999999999</v>
          </cell>
          <cell r="K21">
            <v>114876.57</v>
          </cell>
          <cell r="M21">
            <v>79</v>
          </cell>
        </row>
        <row r="22">
          <cell r="A22">
            <v>1112630</v>
          </cell>
          <cell r="D22" t="str">
            <v>TGA RTGS Payments Clearing Acc</v>
          </cell>
          <cell r="G22">
            <v>-34771.440000000002</v>
          </cell>
          <cell r="I22">
            <v>-12072.44</v>
          </cell>
          <cell r="K22">
            <v>-22699</v>
          </cell>
          <cell r="M22">
            <v>-188</v>
          </cell>
        </row>
        <row r="23">
          <cell r="A23">
            <v>1112640</v>
          </cell>
          <cell r="D23" t="str">
            <v>TGA EFT Receipts Clearing Account</v>
          </cell>
          <cell r="G23">
            <v>-60271.58</v>
          </cell>
          <cell r="I23">
            <v>-102160.77</v>
          </cell>
          <cell r="K23">
            <v>41889.19</v>
          </cell>
          <cell r="M23">
            <v>41</v>
          </cell>
        </row>
        <row r="24">
          <cell r="A24">
            <v>1112650</v>
          </cell>
          <cell r="D24" t="str">
            <v>TGA Credit Card Receipts Clear Acc</v>
          </cell>
          <cell r="G24">
            <v>81139</v>
          </cell>
          <cell r="I24">
            <v>74790</v>
          </cell>
          <cell r="K24">
            <v>6349</v>
          </cell>
          <cell r="M24">
            <v>8.5</v>
          </cell>
        </row>
        <row r="25">
          <cell r="A25">
            <v>1112660</v>
          </cell>
          <cell r="D25" t="str">
            <v>TGA Receipts Clearing Account</v>
          </cell>
          <cell r="G25">
            <v>0</v>
          </cell>
          <cell r="I25">
            <v>36440</v>
          </cell>
          <cell r="K25">
            <v>-36440</v>
          </cell>
          <cell r="M25">
            <v>-100</v>
          </cell>
        </row>
        <row r="26">
          <cell r="A26">
            <v>1112670</v>
          </cell>
          <cell r="D26" t="str">
            <v>TGA Deposits Clearing Account</v>
          </cell>
          <cell r="G26">
            <v>79151.850000000006</v>
          </cell>
          <cell r="I26">
            <v>0</v>
          </cell>
          <cell r="K26">
            <v>79151.850000000006</v>
          </cell>
        </row>
        <row r="27">
          <cell r="A27">
            <v>1112680</v>
          </cell>
          <cell r="D27" t="str">
            <v>TGA Unidentified Credits Account</v>
          </cell>
          <cell r="G27">
            <v>-117833.24</v>
          </cell>
          <cell r="I27">
            <v>-4170.74</v>
          </cell>
          <cell r="K27">
            <v>-113662.5</v>
          </cell>
          <cell r="M27">
            <v>-2725.2</v>
          </cell>
        </row>
        <row r="28">
          <cell r="A28">
            <v>1112690</v>
          </cell>
          <cell r="D28" t="str">
            <v>TGA Unidentified Debits Account</v>
          </cell>
          <cell r="G28">
            <v>1599642.14</v>
          </cell>
          <cell r="I28">
            <v>25134.04</v>
          </cell>
          <cell r="K28">
            <v>1574508.1</v>
          </cell>
          <cell r="M28">
            <v>6264.4</v>
          </cell>
        </row>
        <row r="29">
          <cell r="A29">
            <v>1112695</v>
          </cell>
          <cell r="D29" t="str">
            <v>TGA Direct Debits Clearing Account</v>
          </cell>
          <cell r="G29">
            <v>28266.21</v>
          </cell>
          <cell r="I29">
            <v>0</v>
          </cell>
          <cell r="K29">
            <v>28266.21</v>
          </cell>
        </row>
        <row r="30">
          <cell r="A30">
            <v>1112696</v>
          </cell>
          <cell r="D30" t="str">
            <v>TGA Dish Chq Clear Acc</v>
          </cell>
          <cell r="G30">
            <v>250</v>
          </cell>
          <cell r="I30">
            <v>0</v>
          </cell>
          <cell r="K30">
            <v>250</v>
          </cell>
        </row>
        <row r="31">
          <cell r="G31">
            <v>4556087.43</v>
          </cell>
          <cell r="I31">
            <v>1632858.63</v>
          </cell>
          <cell r="K31">
            <v>2923228.8</v>
          </cell>
          <cell r="M31">
            <v>179</v>
          </cell>
          <cell r="N31" t="str">
            <v>*6*</v>
          </cell>
        </row>
        <row r="32">
          <cell r="A32">
            <v>1112700</v>
          </cell>
          <cell r="D32" t="str">
            <v>Reserve Link Suspense</v>
          </cell>
          <cell r="G32">
            <v>12767.63</v>
          </cell>
          <cell r="I32">
            <v>16631.54</v>
          </cell>
          <cell r="K32">
            <v>-3863.91</v>
          </cell>
          <cell r="M32">
            <v>-23.2</v>
          </cell>
        </row>
        <row r="33">
          <cell r="G33">
            <v>12767.63</v>
          </cell>
          <cell r="I33">
            <v>16631.54</v>
          </cell>
          <cell r="K33">
            <v>-3863.91</v>
          </cell>
          <cell r="M33">
            <v>-23.2</v>
          </cell>
          <cell r="N33" t="str">
            <v>*6*</v>
          </cell>
        </row>
        <row r="34">
          <cell r="A34" t="str">
            <v>Cash at Bank</v>
          </cell>
          <cell r="G34">
            <v>4568855.0599999996</v>
          </cell>
          <cell r="I34">
            <v>1649490.17</v>
          </cell>
          <cell r="K34">
            <v>2919364.89</v>
          </cell>
          <cell r="M34">
            <v>177</v>
          </cell>
          <cell r="N34" t="str">
            <v>*5*</v>
          </cell>
        </row>
        <row r="35">
          <cell r="A35">
            <v>1111000</v>
          </cell>
          <cell r="D35" t="str">
            <v>Cash on Hand</v>
          </cell>
          <cell r="G35">
            <v>580</v>
          </cell>
          <cell r="I35">
            <v>580</v>
          </cell>
          <cell r="K35">
            <v>0</v>
          </cell>
        </row>
        <row r="36">
          <cell r="A36" t="str">
            <v>Cash on Hand</v>
          </cell>
          <cell r="G36">
            <v>580</v>
          </cell>
          <cell r="I36">
            <v>580</v>
          </cell>
          <cell r="K36">
            <v>0</v>
          </cell>
          <cell r="N36" t="str">
            <v>*5*</v>
          </cell>
        </row>
        <row r="37">
          <cell r="A37" t="str">
            <v>Total : Cash</v>
          </cell>
          <cell r="G37">
            <v>4569435.0599999996</v>
          </cell>
          <cell r="I37">
            <v>1650070.17</v>
          </cell>
          <cell r="K37">
            <v>2919364.89</v>
          </cell>
          <cell r="M37">
            <v>176.9</v>
          </cell>
          <cell r="N37" t="str">
            <v>*4*</v>
          </cell>
        </row>
        <row r="38">
          <cell r="A38" t="str">
            <v>*********************************************</v>
          </cell>
        </row>
        <row r="39">
          <cell r="A39" t="str">
            <v>Receivables</v>
          </cell>
        </row>
        <row r="41">
          <cell r="A41">
            <v>1121000</v>
          </cell>
          <cell r="D41" t="str">
            <v>Goods &amp; Services (Trade) CONTROL</v>
          </cell>
          <cell r="G41">
            <v>6940483.2999999998</v>
          </cell>
          <cell r="I41">
            <v>5122641.26</v>
          </cell>
          <cell r="K41">
            <v>1817842.04</v>
          </cell>
          <cell r="M41">
            <v>35.5</v>
          </cell>
        </row>
        <row r="42">
          <cell r="A42" t="str">
            <v>Goods and Services Trade</v>
          </cell>
          <cell r="G42">
            <v>6940483.2999999998</v>
          </cell>
          <cell r="I42">
            <v>5122641.26</v>
          </cell>
          <cell r="K42">
            <v>1817842.04</v>
          </cell>
          <cell r="M42">
            <v>35.5</v>
          </cell>
          <cell r="N42" t="str">
            <v>*5*</v>
          </cell>
        </row>
        <row r="43">
          <cell r="A43">
            <v>1126000</v>
          </cell>
          <cell r="D43" t="str">
            <v>Provision for doubtful debts</v>
          </cell>
          <cell r="G43">
            <v>-73537.789999999994</v>
          </cell>
          <cell r="I43">
            <v>-73537.789999999994</v>
          </cell>
          <cell r="K43">
            <v>0</v>
          </cell>
        </row>
        <row r="44">
          <cell r="A44" t="str">
            <v>Provision for Doubtful Debts</v>
          </cell>
          <cell r="G44">
            <v>-73537.789999999994</v>
          </cell>
          <cell r="I44">
            <v>-73537.789999999994</v>
          </cell>
          <cell r="K44">
            <v>0</v>
          </cell>
          <cell r="N44" t="str">
            <v>*5*</v>
          </cell>
        </row>
        <row r="45">
          <cell r="A45">
            <v>1125100</v>
          </cell>
          <cell r="D45" t="str">
            <v>Receivable at OPA-Current year</v>
          </cell>
          <cell r="G45">
            <v>19000000</v>
          </cell>
          <cell r="I45">
            <v>21000000</v>
          </cell>
          <cell r="K45">
            <v>-2000000</v>
          </cell>
          <cell r="M45">
            <v>-9.5</v>
          </cell>
        </row>
        <row r="46">
          <cell r="A46" t="str">
            <v>Appropriation Receivable</v>
          </cell>
          <cell r="G46">
            <v>19000000</v>
          </cell>
          <cell r="I46">
            <v>21000000</v>
          </cell>
          <cell r="K46">
            <v>-2000000</v>
          </cell>
          <cell r="M46">
            <v>-9.5</v>
          </cell>
          <cell r="N46" t="str">
            <v>*5*</v>
          </cell>
        </row>
        <row r="47">
          <cell r="A47">
            <v>1128100</v>
          </cell>
          <cell r="D47" t="str">
            <v>GST input credits receivable</v>
          </cell>
          <cell r="G47">
            <v>162541</v>
          </cell>
          <cell r="I47">
            <v>279695.18</v>
          </cell>
          <cell r="K47">
            <v>-117154.18</v>
          </cell>
          <cell r="M47">
            <v>-41.9</v>
          </cell>
        </row>
        <row r="48">
          <cell r="A48" t="str">
            <v>GST Receivable</v>
          </cell>
          <cell r="G48">
            <v>162541</v>
          </cell>
          <cell r="I48">
            <v>279695.18</v>
          </cell>
          <cell r="K48">
            <v>-117154.18</v>
          </cell>
          <cell r="M48">
            <v>-41.9</v>
          </cell>
          <cell r="N48" t="str">
            <v>*5*</v>
          </cell>
        </row>
        <row r="49">
          <cell r="A49">
            <v>1129000</v>
          </cell>
          <cell r="D49" t="str">
            <v>Other receivables</v>
          </cell>
          <cell r="G49">
            <v>224007.6</v>
          </cell>
          <cell r="I49">
            <v>192000.6</v>
          </cell>
          <cell r="K49">
            <v>32007</v>
          </cell>
          <cell r="M49">
            <v>16.7</v>
          </cell>
        </row>
        <row r="50">
          <cell r="A50">
            <v>1129500</v>
          </cell>
          <cell r="D50" t="str">
            <v>Workers compensation claims receivable</v>
          </cell>
          <cell r="G50">
            <v>16379.04</v>
          </cell>
          <cell r="I50">
            <v>17867.3</v>
          </cell>
          <cell r="K50">
            <v>-1488.26</v>
          </cell>
          <cell r="M50">
            <v>-8.3000000000000007</v>
          </cell>
        </row>
        <row r="51">
          <cell r="A51">
            <v>1129600</v>
          </cell>
          <cell r="D51" t="str">
            <v>Salary advances receivable</v>
          </cell>
          <cell r="G51">
            <v>-25192.36</v>
          </cell>
          <cell r="I51">
            <v>-27383</v>
          </cell>
          <cell r="K51">
            <v>2190.64</v>
          </cell>
          <cell r="M51">
            <v>8</v>
          </cell>
        </row>
        <row r="52">
          <cell r="A52" t="str">
            <v>Other</v>
          </cell>
          <cell r="G52">
            <v>215194.28</v>
          </cell>
          <cell r="I52">
            <v>182484.9</v>
          </cell>
          <cell r="K52">
            <v>32709.38</v>
          </cell>
          <cell r="M52">
            <v>17.899999999999999</v>
          </cell>
          <cell r="N52" t="str">
            <v>*5*</v>
          </cell>
        </row>
        <row r="53">
          <cell r="A53" t="str">
            <v>Total : Receivables</v>
          </cell>
          <cell r="G53">
            <v>26244680.789999999</v>
          </cell>
          <cell r="I53">
            <v>26511283.550000001</v>
          </cell>
          <cell r="K53">
            <v>-266602.76</v>
          </cell>
          <cell r="M53">
            <v>-1</v>
          </cell>
          <cell r="N53" t="str">
            <v>*4*</v>
          </cell>
        </row>
        <row r="54">
          <cell r="A54" t="str">
            <v>*********************************************</v>
          </cell>
        </row>
        <row r="55">
          <cell r="A55" t="str">
            <v>Total : Financial Assets</v>
          </cell>
          <cell r="G55">
            <v>30814115.850000001</v>
          </cell>
          <cell r="I55">
            <v>28161353.719999999</v>
          </cell>
          <cell r="K55">
            <v>2652762.13</v>
          </cell>
          <cell r="M55">
            <v>9.4</v>
          </cell>
          <cell r="N55" t="str">
            <v>*3*</v>
          </cell>
        </row>
        <row r="56">
          <cell r="A56" t="str">
            <v>*********************************************</v>
          </cell>
        </row>
        <row r="58">
          <cell r="A58" t="str">
            <v>Non-financial Assets</v>
          </cell>
        </row>
        <row r="60">
          <cell r="A60" t="str">
            <v>Land, Buildings, Infra, Plant, Equip and Int</v>
          </cell>
        </row>
        <row r="61">
          <cell r="A61" t="str">
            <v>Infrastructure, Plant and Equipment</v>
          </cell>
        </row>
        <row r="62">
          <cell r="A62">
            <v>1212010</v>
          </cell>
          <cell r="D62" t="str">
            <v>Leasehold Improvements at Cost</v>
          </cell>
          <cell r="G62">
            <v>993324.79</v>
          </cell>
          <cell r="I62">
            <v>976974.79</v>
          </cell>
          <cell r="K62">
            <v>16350</v>
          </cell>
          <cell r="M62">
            <v>1.7</v>
          </cell>
        </row>
        <row r="63">
          <cell r="A63">
            <v>1212020</v>
          </cell>
          <cell r="D63" t="str">
            <v>Lease Improve at Cost - Acc Dep</v>
          </cell>
          <cell r="G63">
            <v>-202779.51</v>
          </cell>
          <cell r="I63">
            <v>-195105.01</v>
          </cell>
          <cell r="K63">
            <v>-7674.5</v>
          </cell>
          <cell r="M63">
            <v>-3.9</v>
          </cell>
        </row>
        <row r="64">
          <cell r="A64">
            <v>1212030</v>
          </cell>
          <cell r="D64" t="str">
            <v>Leasehold Improvements at Valuation</v>
          </cell>
          <cell r="G64">
            <v>1566279.77</v>
          </cell>
          <cell r="I64">
            <v>1566279.77</v>
          </cell>
          <cell r="K64">
            <v>0</v>
          </cell>
        </row>
        <row r="65">
          <cell r="A65">
            <v>1212040</v>
          </cell>
          <cell r="D65" t="str">
            <v>Lease Improve at Val - Acc Dep</v>
          </cell>
          <cell r="G65">
            <v>-685741.25</v>
          </cell>
          <cell r="I65">
            <v>-677039.71</v>
          </cell>
          <cell r="K65">
            <v>-8701.5400000000009</v>
          </cell>
          <cell r="M65">
            <v>-1.3</v>
          </cell>
        </row>
        <row r="66">
          <cell r="A66">
            <v>1212050</v>
          </cell>
          <cell r="D66" t="str">
            <v>Leasehold Improvements - WIP</v>
          </cell>
          <cell r="G66">
            <v>82255.91</v>
          </cell>
          <cell r="I66">
            <v>80315.91</v>
          </cell>
          <cell r="K66">
            <v>1940</v>
          </cell>
          <cell r="M66">
            <v>2.4</v>
          </cell>
        </row>
        <row r="67">
          <cell r="A67" t="str">
            <v>Leasehold Improvements</v>
          </cell>
          <cell r="G67">
            <v>1753339.71</v>
          </cell>
          <cell r="I67">
            <v>1751425.75</v>
          </cell>
          <cell r="K67">
            <v>1913.96</v>
          </cell>
          <cell r="M67">
            <v>0.1</v>
          </cell>
          <cell r="N67" t="str">
            <v>*6*</v>
          </cell>
        </row>
        <row r="68">
          <cell r="A68">
            <v>1212060</v>
          </cell>
          <cell r="D68" t="str">
            <v>Plant at Cost</v>
          </cell>
          <cell r="G68">
            <v>239639.13</v>
          </cell>
          <cell r="I68">
            <v>239639.13</v>
          </cell>
          <cell r="K68">
            <v>0</v>
          </cell>
        </row>
        <row r="69">
          <cell r="A69">
            <v>1212070</v>
          </cell>
          <cell r="D69" t="str">
            <v>Plant at Cost - Acc Dep</v>
          </cell>
          <cell r="G69">
            <v>-153734.07</v>
          </cell>
          <cell r="I69">
            <v>-152261.38</v>
          </cell>
          <cell r="K69">
            <v>-1472.69</v>
          </cell>
          <cell r="M69">
            <v>-1</v>
          </cell>
        </row>
        <row r="70">
          <cell r="A70">
            <v>1212080</v>
          </cell>
          <cell r="D70" t="str">
            <v>Plant at Valuation</v>
          </cell>
          <cell r="G70">
            <v>167450</v>
          </cell>
          <cell r="I70">
            <v>167450</v>
          </cell>
          <cell r="K70">
            <v>0</v>
          </cell>
        </row>
        <row r="71">
          <cell r="A71">
            <v>1212090</v>
          </cell>
          <cell r="D71" t="str">
            <v>Plant at Valuation - Acc Dep</v>
          </cell>
          <cell r="G71">
            <v>-138618.51999999999</v>
          </cell>
          <cell r="I71">
            <v>-137969.23000000001</v>
          </cell>
          <cell r="K71">
            <v>-649.29</v>
          </cell>
          <cell r="M71">
            <v>-0.5</v>
          </cell>
        </row>
        <row r="72">
          <cell r="A72" t="str">
            <v>Plant</v>
          </cell>
          <cell r="G72">
            <v>114736.54</v>
          </cell>
          <cell r="I72">
            <v>116858.52</v>
          </cell>
          <cell r="K72">
            <v>-2121.98</v>
          </cell>
          <cell r="M72">
            <v>-1.8</v>
          </cell>
          <cell r="N72" t="str">
            <v>*6*</v>
          </cell>
        </row>
        <row r="73">
          <cell r="A73">
            <v>1212100</v>
          </cell>
          <cell r="D73" t="str">
            <v>Office Equipment at Cost</v>
          </cell>
          <cell r="G73">
            <v>145433.23000000001</v>
          </cell>
          <cell r="I73">
            <v>142675.23000000001</v>
          </cell>
          <cell r="K73">
            <v>2758</v>
          </cell>
          <cell r="M73">
            <v>1.9</v>
          </cell>
        </row>
        <row r="74">
          <cell r="A74">
            <v>1212110</v>
          </cell>
          <cell r="D74" t="str">
            <v>Office Equipment at Cost - Acc Dep</v>
          </cell>
          <cell r="G74">
            <v>-30053.77</v>
          </cell>
          <cell r="I74">
            <v>-28938.57</v>
          </cell>
          <cell r="K74">
            <v>-1115.2</v>
          </cell>
          <cell r="M74">
            <v>-3.9</v>
          </cell>
        </row>
        <row r="75">
          <cell r="A75">
            <v>1212120</v>
          </cell>
          <cell r="D75" t="str">
            <v>Office Equipment at Valuation</v>
          </cell>
          <cell r="G75">
            <v>386059</v>
          </cell>
          <cell r="I75">
            <v>386059</v>
          </cell>
          <cell r="K75">
            <v>0</v>
          </cell>
        </row>
        <row r="76">
          <cell r="A76">
            <v>1212130</v>
          </cell>
          <cell r="D76" t="str">
            <v>Office Equip at Val - Acc Dep</v>
          </cell>
          <cell r="G76">
            <v>-361714.17</v>
          </cell>
          <cell r="I76">
            <v>-360905.79</v>
          </cell>
          <cell r="K76">
            <v>-808.38</v>
          </cell>
          <cell r="M76">
            <v>-0.2</v>
          </cell>
        </row>
        <row r="77">
          <cell r="A77" t="str">
            <v>Office Equipment</v>
          </cell>
          <cell r="G77">
            <v>139724.29</v>
          </cell>
          <cell r="I77">
            <v>138889.87</v>
          </cell>
          <cell r="K77">
            <v>834.42</v>
          </cell>
          <cell r="M77">
            <v>0.6</v>
          </cell>
          <cell r="N77" t="str">
            <v>*6*</v>
          </cell>
        </row>
        <row r="78">
          <cell r="A78">
            <v>1212140</v>
          </cell>
          <cell r="D78" t="str">
            <v>Furniture and Fittings at Cost</v>
          </cell>
          <cell r="G78">
            <v>9075</v>
          </cell>
          <cell r="I78">
            <v>9075</v>
          </cell>
          <cell r="K78">
            <v>0</v>
          </cell>
        </row>
        <row r="79">
          <cell r="A79">
            <v>1212150</v>
          </cell>
          <cell r="D79" t="str">
            <v>Furniture and Fit at Cost - Acc Dep</v>
          </cell>
          <cell r="G79">
            <v>-570.20000000000005</v>
          </cell>
          <cell r="I79">
            <v>-526.58000000000004</v>
          </cell>
          <cell r="K79">
            <v>-43.62</v>
          </cell>
          <cell r="M79">
            <v>-8.3000000000000007</v>
          </cell>
        </row>
        <row r="80">
          <cell r="A80">
            <v>1212160</v>
          </cell>
          <cell r="D80" t="str">
            <v>Furniture and Fittings at Valuation</v>
          </cell>
          <cell r="G80">
            <v>28440</v>
          </cell>
          <cell r="I80">
            <v>28440</v>
          </cell>
          <cell r="K80">
            <v>0</v>
          </cell>
        </row>
        <row r="81">
          <cell r="A81">
            <v>1212170</v>
          </cell>
          <cell r="D81" t="str">
            <v>Furniture and Fit at Val - Acc Dep</v>
          </cell>
          <cell r="G81">
            <v>-14445.81</v>
          </cell>
          <cell r="I81">
            <v>-14287.86</v>
          </cell>
          <cell r="K81">
            <v>-157.94999999999999</v>
          </cell>
          <cell r="M81">
            <v>-1.1000000000000001</v>
          </cell>
        </row>
        <row r="82">
          <cell r="A82" t="str">
            <v>Furniture and Fittings</v>
          </cell>
          <cell r="G82">
            <v>22498.99</v>
          </cell>
          <cell r="I82">
            <v>22700.560000000001</v>
          </cell>
          <cell r="K82">
            <v>-201.57</v>
          </cell>
          <cell r="M82">
            <v>-0.9</v>
          </cell>
          <cell r="N82" t="str">
            <v>*6*</v>
          </cell>
        </row>
        <row r="83">
          <cell r="A83">
            <v>1212180</v>
          </cell>
          <cell r="D83" t="str">
            <v>Computer Equipment at Cost</v>
          </cell>
          <cell r="G83">
            <v>670329.68000000005</v>
          </cell>
          <cell r="I83">
            <v>581833.88</v>
          </cell>
          <cell r="K83">
            <v>88495.8</v>
          </cell>
          <cell r="M83">
            <v>15.2</v>
          </cell>
        </row>
        <row r="84">
          <cell r="A84">
            <v>1212190</v>
          </cell>
          <cell r="D84" t="str">
            <v>Computer Hardware at Cost - Acc Dep</v>
          </cell>
          <cell r="G84">
            <v>-82764</v>
          </cell>
          <cell r="I84">
            <v>-76660.81</v>
          </cell>
          <cell r="K84">
            <v>-6103.19</v>
          </cell>
          <cell r="M84">
            <v>-8</v>
          </cell>
        </row>
        <row r="85">
          <cell r="A85">
            <v>1212200</v>
          </cell>
          <cell r="D85" t="str">
            <v>Computer Equipment at Valuation</v>
          </cell>
          <cell r="G85">
            <v>37475</v>
          </cell>
          <cell r="I85">
            <v>37475</v>
          </cell>
          <cell r="K85">
            <v>0</v>
          </cell>
        </row>
        <row r="86">
          <cell r="A86">
            <v>1212210</v>
          </cell>
          <cell r="D86" t="str">
            <v>Computer Hardware at Val - Acc Dep</v>
          </cell>
          <cell r="G86">
            <v>-36275.17</v>
          </cell>
          <cell r="I86">
            <v>-36239.019999999997</v>
          </cell>
          <cell r="K86">
            <v>-36.15</v>
          </cell>
          <cell r="M86">
            <v>-0.1</v>
          </cell>
        </row>
        <row r="87">
          <cell r="A87" t="str">
            <v>Computer Hardware</v>
          </cell>
          <cell r="G87">
            <v>588765.51</v>
          </cell>
          <cell r="I87">
            <v>506409.05</v>
          </cell>
          <cell r="K87">
            <v>82356.460000000006</v>
          </cell>
          <cell r="M87">
            <v>16.3</v>
          </cell>
          <cell r="N87" t="str">
            <v>*6*</v>
          </cell>
        </row>
        <row r="88">
          <cell r="A88">
            <v>1212260</v>
          </cell>
          <cell r="D88" t="str">
            <v>Laboratory Equipment at Cost</v>
          </cell>
          <cell r="G88">
            <v>2220540.75</v>
          </cell>
          <cell r="I88">
            <v>2215990.75</v>
          </cell>
          <cell r="K88">
            <v>4550</v>
          </cell>
          <cell r="M88">
            <v>0.2</v>
          </cell>
        </row>
        <row r="89">
          <cell r="A89">
            <v>1212270</v>
          </cell>
          <cell r="D89" t="str">
            <v>Laboratory Equip at Cost - Acc Dep</v>
          </cell>
          <cell r="G89">
            <v>-660348.63</v>
          </cell>
          <cell r="I89">
            <v>-643074.26</v>
          </cell>
          <cell r="K89">
            <v>-17274.37</v>
          </cell>
          <cell r="M89">
            <v>-2.7</v>
          </cell>
        </row>
        <row r="90">
          <cell r="A90">
            <v>1212280</v>
          </cell>
          <cell r="D90" t="str">
            <v>Laboratory Equipment at Valuation</v>
          </cell>
          <cell r="G90">
            <v>5256259.01</v>
          </cell>
          <cell r="I90">
            <v>5256259.01</v>
          </cell>
          <cell r="K90">
            <v>0</v>
          </cell>
        </row>
        <row r="91">
          <cell r="A91">
            <v>1212290</v>
          </cell>
          <cell r="D91" t="str">
            <v>Laboratory Equip at Val - Acc Dep</v>
          </cell>
          <cell r="G91">
            <v>-4628741.42</v>
          </cell>
          <cell r="I91">
            <v>-4615671.37</v>
          </cell>
          <cell r="K91">
            <v>-13070.05</v>
          </cell>
          <cell r="M91">
            <v>-0.3</v>
          </cell>
        </row>
        <row r="92">
          <cell r="A92" t="str">
            <v>Laboratory Equipment</v>
          </cell>
          <cell r="G92">
            <v>2187709.71</v>
          </cell>
          <cell r="I92">
            <v>2213504.13</v>
          </cell>
          <cell r="K92">
            <v>-25794.42</v>
          </cell>
          <cell r="M92">
            <v>-1.2</v>
          </cell>
          <cell r="N92" t="str">
            <v>*6*</v>
          </cell>
        </row>
        <row r="93">
          <cell r="G93">
            <v>4806774.75</v>
          </cell>
          <cell r="I93">
            <v>4749787.88</v>
          </cell>
          <cell r="K93">
            <v>56986.87</v>
          </cell>
          <cell r="M93">
            <v>1.2</v>
          </cell>
          <cell r="N93" t="str">
            <v>*5*</v>
          </cell>
        </row>
        <row r="94">
          <cell r="A94" t="str">
            <v>Intangibles</v>
          </cell>
        </row>
        <row r="95">
          <cell r="A95">
            <v>1213110</v>
          </cell>
          <cell r="D95" t="str">
            <v>Purchased Software at Cost</v>
          </cell>
          <cell r="G95">
            <v>451086.22</v>
          </cell>
          <cell r="I95">
            <v>451086.22</v>
          </cell>
          <cell r="K95">
            <v>0</v>
          </cell>
        </row>
        <row r="96">
          <cell r="A96">
            <v>1213120</v>
          </cell>
          <cell r="D96" t="str">
            <v>Purchased Software at Cost - accumulate</v>
          </cell>
          <cell r="G96">
            <v>-74876.5</v>
          </cell>
          <cell r="I96">
            <v>-67425.64</v>
          </cell>
          <cell r="K96">
            <v>-7450.86</v>
          </cell>
          <cell r="M96">
            <v>-11.1</v>
          </cell>
        </row>
        <row r="97">
          <cell r="A97">
            <v>1213150</v>
          </cell>
          <cell r="D97" t="str">
            <v>Internally Developed Software at Cost</v>
          </cell>
          <cell r="G97">
            <v>9629599.7799999993</v>
          </cell>
          <cell r="I97">
            <v>7794497.5700000003</v>
          </cell>
          <cell r="K97">
            <v>1835102.21</v>
          </cell>
          <cell r="M97">
            <v>23.5</v>
          </cell>
        </row>
        <row r="98">
          <cell r="A98">
            <v>1213160</v>
          </cell>
          <cell r="D98" t="str">
            <v>Intern Dev Soft at Cost - accumulated a</v>
          </cell>
          <cell r="G98">
            <v>-2446811.8199999998</v>
          </cell>
          <cell r="I98">
            <v>-2318618.2799999998</v>
          </cell>
          <cell r="K98">
            <v>-128193.54</v>
          </cell>
          <cell r="M98">
            <v>-5.5</v>
          </cell>
        </row>
        <row r="99">
          <cell r="A99">
            <v>1213170</v>
          </cell>
          <cell r="D99" t="str">
            <v>Internally Developed Software at Valuat</v>
          </cell>
          <cell r="G99">
            <v>3825263.54</v>
          </cell>
          <cell r="I99">
            <v>3825263.54</v>
          </cell>
          <cell r="K99">
            <v>0</v>
          </cell>
        </row>
        <row r="100">
          <cell r="A100">
            <v>1213180</v>
          </cell>
          <cell r="D100" t="str">
            <v>Intern Dev Soft at Val - accumulated am</v>
          </cell>
          <cell r="G100">
            <v>-3825263.54</v>
          </cell>
          <cell r="I100">
            <v>-3825263.54</v>
          </cell>
          <cell r="K100">
            <v>0</v>
          </cell>
        </row>
        <row r="101">
          <cell r="A101">
            <v>1213190</v>
          </cell>
          <cell r="D101" t="str">
            <v>Internally Developed Software - WIP</v>
          </cell>
          <cell r="G101">
            <v>287414.90000000002</v>
          </cell>
          <cell r="I101">
            <v>2106860.87</v>
          </cell>
          <cell r="K101">
            <v>-1819445.97</v>
          </cell>
          <cell r="M101">
            <v>-86.4</v>
          </cell>
        </row>
        <row r="102">
          <cell r="A102" t="str">
            <v>Computer Software</v>
          </cell>
          <cell r="G102">
            <v>7846412.5800000001</v>
          </cell>
          <cell r="I102">
            <v>7966400.7400000002</v>
          </cell>
          <cell r="K102">
            <v>-119988.16</v>
          </cell>
          <cell r="M102">
            <v>-1.5</v>
          </cell>
          <cell r="N102" t="str">
            <v>*6*</v>
          </cell>
        </row>
        <row r="103">
          <cell r="G103">
            <v>7846412.5800000001</v>
          </cell>
          <cell r="I103">
            <v>7966400.7400000002</v>
          </cell>
          <cell r="K103">
            <v>-119988.16</v>
          </cell>
          <cell r="M103">
            <v>-1.5</v>
          </cell>
          <cell r="N103" t="str">
            <v>*5*</v>
          </cell>
        </row>
        <row r="104">
          <cell r="A104" t="str">
            <v>Total : Land, Buildings, Infra, Plant, Equip</v>
          </cell>
          <cell r="G104">
            <v>12653187.33</v>
          </cell>
          <cell r="I104">
            <v>12716188.619999999</v>
          </cell>
          <cell r="K104">
            <v>-63001.29</v>
          </cell>
          <cell r="M104">
            <v>-0.5</v>
          </cell>
          <cell r="N104" t="str">
            <v>*4*</v>
          </cell>
        </row>
        <row r="105">
          <cell r="A105" t="str">
            <v>*********************************************</v>
          </cell>
        </row>
        <row r="106">
          <cell r="A106" t="str">
            <v>Inventory</v>
          </cell>
        </row>
        <row r="108">
          <cell r="A108">
            <v>1214110</v>
          </cell>
          <cell r="D108" t="str">
            <v>Stationery &amp; other consumables- invento</v>
          </cell>
          <cell r="G108">
            <v>116284.51</v>
          </cell>
          <cell r="I108">
            <v>116284.51</v>
          </cell>
          <cell r="K108">
            <v>0</v>
          </cell>
        </row>
        <row r="109">
          <cell r="A109" t="str">
            <v>Other Non-financial Assets</v>
          </cell>
        </row>
        <row r="111">
          <cell r="A111">
            <v>1213215</v>
          </cell>
          <cell r="D111" t="str">
            <v>Portable &amp; attractive assets</v>
          </cell>
          <cell r="G111">
            <v>8290.91</v>
          </cell>
          <cell r="I111">
            <v>8290.91</v>
          </cell>
          <cell r="K111">
            <v>0</v>
          </cell>
        </row>
        <row r="112">
          <cell r="A112">
            <v>1213216</v>
          </cell>
          <cell r="D112" t="str">
            <v>Portable &amp; attractive assets CONTRA acc</v>
          </cell>
          <cell r="G112">
            <v>-8290.91</v>
          </cell>
          <cell r="I112">
            <v>-8290.91</v>
          </cell>
          <cell r="K112">
            <v>0</v>
          </cell>
        </row>
        <row r="113">
          <cell r="A113" t="str">
            <v>Prepayments</v>
          </cell>
        </row>
        <row r="115">
          <cell r="A115">
            <v>1215380</v>
          </cell>
          <cell r="D115" t="str">
            <v>Comcare prepayments</v>
          </cell>
          <cell r="G115">
            <v>139797.85</v>
          </cell>
          <cell r="I115">
            <v>174431.89</v>
          </cell>
          <cell r="K115">
            <v>-34634.04</v>
          </cell>
          <cell r="M115">
            <v>-19.899999999999999</v>
          </cell>
        </row>
        <row r="116">
          <cell r="A116">
            <v>1215390</v>
          </cell>
          <cell r="D116" t="str">
            <v>Other prepayments</v>
          </cell>
          <cell r="G116">
            <v>662278.30000000005</v>
          </cell>
          <cell r="I116">
            <v>680378.03</v>
          </cell>
          <cell r="K116">
            <v>-18099.73</v>
          </cell>
          <cell r="M116">
            <v>-2.7</v>
          </cell>
        </row>
        <row r="117">
          <cell r="A117" t="str">
            <v>Total : Prepayments</v>
          </cell>
          <cell r="G117">
            <v>802076.15</v>
          </cell>
          <cell r="I117">
            <v>854809.92</v>
          </cell>
          <cell r="K117">
            <v>-52733.77</v>
          </cell>
          <cell r="M117">
            <v>-6.2</v>
          </cell>
          <cell r="N117" t="str">
            <v>*5*</v>
          </cell>
        </row>
        <row r="118">
          <cell r="A118" t="str">
            <v>*********************************************</v>
          </cell>
        </row>
        <row r="119">
          <cell r="A119" t="str">
            <v>Total : Non-financial Assets</v>
          </cell>
          <cell r="G119">
            <v>13571547.99</v>
          </cell>
          <cell r="I119">
            <v>13687283.050000001</v>
          </cell>
          <cell r="K119">
            <v>-115735.06</v>
          </cell>
          <cell r="M119">
            <v>-0.8</v>
          </cell>
          <cell r="N119" t="str">
            <v>*3*</v>
          </cell>
        </row>
        <row r="121">
          <cell r="A121" t="str">
            <v>Total : ASSETS</v>
          </cell>
          <cell r="G121">
            <v>44385663.840000004</v>
          </cell>
          <cell r="I121">
            <v>41848636.770000003</v>
          </cell>
          <cell r="K121">
            <v>2537027.0699999998</v>
          </cell>
          <cell r="M121">
            <v>6.1</v>
          </cell>
          <cell r="N121" t="str">
            <v>*2*</v>
          </cell>
        </row>
        <row r="122">
          <cell r="A122" t="str">
            <v>*********************************************</v>
          </cell>
        </row>
        <row r="124">
          <cell r="A124" t="str">
            <v>LIABILITIES</v>
          </cell>
        </row>
        <row r="126">
          <cell r="A126" t="str">
            <v>Provisions &amp; payables</v>
          </cell>
        </row>
        <row r="128">
          <cell r="A128" t="str">
            <v>Employees</v>
          </cell>
        </row>
        <row r="129">
          <cell r="A129">
            <v>2211100</v>
          </cell>
          <cell r="D129" t="str">
            <v>Provision for recreation leave</v>
          </cell>
          <cell r="G129">
            <v>-3673542.02</v>
          </cell>
          <cell r="I129">
            <v>-3982171.93</v>
          </cell>
          <cell r="K129">
            <v>308629.90999999997</v>
          </cell>
          <cell r="M129">
            <v>7.8</v>
          </cell>
        </row>
        <row r="130">
          <cell r="A130">
            <v>2211200</v>
          </cell>
          <cell r="D130" t="str">
            <v>Provision for long service leave</v>
          </cell>
          <cell r="G130">
            <v>-8067907.6299999999</v>
          </cell>
          <cell r="I130">
            <v>-7682383.1200000001</v>
          </cell>
          <cell r="K130">
            <v>-385524.51</v>
          </cell>
          <cell r="M130">
            <v>-5</v>
          </cell>
        </row>
        <row r="131">
          <cell r="A131" t="str">
            <v>Leave</v>
          </cell>
          <cell r="G131">
            <v>-11741449.65</v>
          </cell>
          <cell r="I131">
            <v>-11664555.050000001</v>
          </cell>
          <cell r="K131">
            <v>-76894.600000000006</v>
          </cell>
          <cell r="M131">
            <v>-0.7</v>
          </cell>
          <cell r="N131" t="str">
            <v>*5*</v>
          </cell>
        </row>
        <row r="132">
          <cell r="A132">
            <v>2212100</v>
          </cell>
          <cell r="D132" t="str">
            <v>Accrued salary &amp; wages</v>
          </cell>
          <cell r="G132">
            <v>-308091.96000000002</v>
          </cell>
          <cell r="I132">
            <v>-214072.01</v>
          </cell>
          <cell r="K132">
            <v>-94019.95</v>
          </cell>
          <cell r="M132">
            <v>-43.9</v>
          </cell>
        </row>
        <row r="133">
          <cell r="A133">
            <v>2212400</v>
          </cell>
          <cell r="D133" t="str">
            <v>Payroll Intercompany</v>
          </cell>
          <cell r="G133">
            <v>36402.949999999997</v>
          </cell>
          <cell r="I133">
            <v>44654.65</v>
          </cell>
          <cell r="K133">
            <v>-8251.7000000000007</v>
          </cell>
          <cell r="M133">
            <v>-18.5</v>
          </cell>
        </row>
        <row r="134">
          <cell r="A134">
            <v>2212600</v>
          </cell>
          <cell r="D134" t="str">
            <v>Payroll clearing adjustments</v>
          </cell>
          <cell r="G134">
            <v>5942.63</v>
          </cell>
          <cell r="I134">
            <v>4601.32</v>
          </cell>
          <cell r="K134">
            <v>1341.31</v>
          </cell>
          <cell r="M134">
            <v>29.2</v>
          </cell>
        </row>
        <row r="135">
          <cell r="A135" t="str">
            <v>Salary and Wages</v>
          </cell>
          <cell r="G135">
            <v>-265746.38</v>
          </cell>
          <cell r="I135">
            <v>-164816.04</v>
          </cell>
          <cell r="K135">
            <v>-100930.34</v>
          </cell>
          <cell r="M135">
            <v>-61.2</v>
          </cell>
          <cell r="N135" t="str">
            <v>*5*</v>
          </cell>
        </row>
        <row r="136">
          <cell r="A136">
            <v>2213100</v>
          </cell>
          <cell r="D136" t="str">
            <v>Accrued superannuation expense</v>
          </cell>
          <cell r="G136">
            <v>-65070.27</v>
          </cell>
          <cell r="I136">
            <v>-43129.83</v>
          </cell>
          <cell r="K136">
            <v>-21940.44</v>
          </cell>
          <cell r="M136">
            <v>-50.9</v>
          </cell>
        </row>
        <row r="137">
          <cell r="A137" t="str">
            <v>Superannuation</v>
          </cell>
          <cell r="G137">
            <v>-65070.27</v>
          </cell>
          <cell r="I137">
            <v>-43129.83</v>
          </cell>
          <cell r="K137">
            <v>-21940.44</v>
          </cell>
          <cell r="M137">
            <v>-50.9</v>
          </cell>
          <cell r="N137" t="str">
            <v>*5*</v>
          </cell>
        </row>
        <row r="138">
          <cell r="G138">
            <v>-12072266.300000001</v>
          </cell>
          <cell r="I138">
            <v>-11872500.92</v>
          </cell>
          <cell r="K138">
            <v>-199765.38</v>
          </cell>
          <cell r="M138">
            <v>-1.7</v>
          </cell>
          <cell r="N138" t="str">
            <v>*4*</v>
          </cell>
        </row>
        <row r="139">
          <cell r="A139" t="str">
            <v>Suppliers</v>
          </cell>
        </row>
        <row r="140">
          <cell r="A140">
            <v>2221000</v>
          </cell>
          <cell r="D140" t="str">
            <v>Goods &amp; services - Trade *CONTROL ACCOU</v>
          </cell>
          <cell r="G140">
            <v>-2523935.33</v>
          </cell>
          <cell r="I140">
            <v>-309403.73</v>
          </cell>
          <cell r="K140">
            <v>-2214531.6</v>
          </cell>
          <cell r="M140">
            <v>-715.7</v>
          </cell>
        </row>
        <row r="141">
          <cell r="A141">
            <v>2223000</v>
          </cell>
          <cell r="D141" t="str">
            <v>Goods received / Invoice received Clear</v>
          </cell>
          <cell r="G141">
            <v>-1045105.62</v>
          </cell>
          <cell r="I141">
            <v>-100984.12</v>
          </cell>
          <cell r="K141">
            <v>-944121.5</v>
          </cell>
          <cell r="M141">
            <v>-934.9</v>
          </cell>
        </row>
        <row r="142">
          <cell r="A142" t="str">
            <v>Goods and Services</v>
          </cell>
          <cell r="G142">
            <v>-3569040.95</v>
          </cell>
          <cell r="I142">
            <v>-410387.85</v>
          </cell>
          <cell r="K142">
            <v>-3158653.1</v>
          </cell>
          <cell r="M142">
            <v>-769.7</v>
          </cell>
          <cell r="N142" t="str">
            <v>*5*</v>
          </cell>
        </row>
        <row r="143">
          <cell r="G143">
            <v>-3569040.95</v>
          </cell>
          <cell r="I143">
            <v>-410387.85</v>
          </cell>
          <cell r="K143">
            <v>-3158653.1</v>
          </cell>
          <cell r="M143">
            <v>-769.7</v>
          </cell>
          <cell r="N143" t="str">
            <v>*4*</v>
          </cell>
        </row>
        <row r="144">
          <cell r="A144" t="str">
            <v>Other</v>
          </cell>
        </row>
        <row r="145">
          <cell r="A145">
            <v>2231100</v>
          </cell>
          <cell r="D145" t="str">
            <v>Unearned revenue</v>
          </cell>
          <cell r="G145">
            <v>-9863626.9700000007</v>
          </cell>
          <cell r="I145">
            <v>-11611787.609999999</v>
          </cell>
          <cell r="K145">
            <v>1748160.64</v>
          </cell>
          <cell r="M145">
            <v>15.1</v>
          </cell>
        </row>
        <row r="146">
          <cell r="A146">
            <v>2231310</v>
          </cell>
          <cell r="D146" t="str">
            <v>NRL unearned revenue - TGA</v>
          </cell>
          <cell r="G146">
            <v>-1114736.21</v>
          </cell>
          <cell r="I146">
            <v>-992207.45</v>
          </cell>
          <cell r="K146">
            <v>-122528.76</v>
          </cell>
          <cell r="M146">
            <v>-12.3</v>
          </cell>
        </row>
        <row r="147">
          <cell r="A147" t="str">
            <v>Unearned Income</v>
          </cell>
          <cell r="G147">
            <v>-10978363.18</v>
          </cell>
          <cell r="I147">
            <v>-12603995.060000001</v>
          </cell>
          <cell r="K147">
            <v>1625631.88</v>
          </cell>
          <cell r="M147">
            <v>12.9</v>
          </cell>
          <cell r="N147" t="str">
            <v>*5*</v>
          </cell>
        </row>
        <row r="148">
          <cell r="A148">
            <v>2232000</v>
          </cell>
          <cell r="D148" t="str">
            <v>Accrued expenses</v>
          </cell>
          <cell r="G148">
            <v>-3802538.07</v>
          </cell>
          <cell r="I148">
            <v>-2342850.61</v>
          </cell>
          <cell r="K148">
            <v>-1459687.46</v>
          </cell>
          <cell r="M148">
            <v>-62.3</v>
          </cell>
        </row>
        <row r="149">
          <cell r="A149">
            <v>2232510</v>
          </cell>
          <cell r="D149" t="str">
            <v>Accommodation Clearing Account</v>
          </cell>
          <cell r="G149">
            <v>-101256.75</v>
          </cell>
          <cell r="I149">
            <v>-95020.75</v>
          </cell>
          <cell r="K149">
            <v>-6236</v>
          </cell>
          <cell r="M149">
            <v>-6.6</v>
          </cell>
        </row>
        <row r="150">
          <cell r="A150">
            <v>2232520</v>
          </cell>
          <cell r="D150" t="str">
            <v>Airfares Clearing Account</v>
          </cell>
          <cell r="G150">
            <v>-259888.73</v>
          </cell>
          <cell r="I150">
            <v>-494363.94</v>
          </cell>
          <cell r="K150">
            <v>234475.21</v>
          </cell>
          <cell r="M150">
            <v>47.4</v>
          </cell>
        </row>
        <row r="151">
          <cell r="A151">
            <v>2232600</v>
          </cell>
          <cell r="D151" t="str">
            <v>credit card clearing ac</v>
          </cell>
          <cell r="G151">
            <v>2875.79</v>
          </cell>
          <cell r="I151">
            <v>-31.9</v>
          </cell>
          <cell r="K151">
            <v>2907.69</v>
          </cell>
          <cell r="M151">
            <v>9115</v>
          </cell>
        </row>
        <row r="152">
          <cell r="A152" t="str">
            <v>Accrued Expenses</v>
          </cell>
          <cell r="G152">
            <v>-4160807.76</v>
          </cell>
          <cell r="I152">
            <v>-2932267.2</v>
          </cell>
          <cell r="K152">
            <v>-1228540.56</v>
          </cell>
          <cell r="M152">
            <v>-41.9</v>
          </cell>
          <cell r="N152" t="str">
            <v>*5*</v>
          </cell>
        </row>
        <row r="153">
          <cell r="A153">
            <v>2235100</v>
          </cell>
          <cell r="D153" t="str">
            <v>GST payable</v>
          </cell>
          <cell r="G153">
            <v>-40133.040000000001</v>
          </cell>
          <cell r="I153">
            <v>-39113.11</v>
          </cell>
          <cell r="K153">
            <v>-1019.93</v>
          </cell>
          <cell r="M153">
            <v>-2.6</v>
          </cell>
        </row>
        <row r="154">
          <cell r="A154" t="str">
            <v>GST Payable</v>
          </cell>
          <cell r="G154">
            <v>-40133.040000000001</v>
          </cell>
          <cell r="I154">
            <v>-39113.11</v>
          </cell>
          <cell r="K154">
            <v>-1019.93</v>
          </cell>
          <cell r="M154">
            <v>-2.6</v>
          </cell>
          <cell r="N154" t="str">
            <v>*5*</v>
          </cell>
        </row>
        <row r="155">
          <cell r="A155">
            <v>2234000</v>
          </cell>
          <cell r="D155" t="str">
            <v>Other provisions &amp; payables</v>
          </cell>
          <cell r="G155">
            <v>0</v>
          </cell>
          <cell r="I155">
            <v>-2300000</v>
          </cell>
          <cell r="K155">
            <v>2300000</v>
          </cell>
          <cell r="M155">
            <v>100</v>
          </cell>
        </row>
        <row r="156">
          <cell r="A156" t="str">
            <v>Other</v>
          </cell>
          <cell r="G156">
            <v>0</v>
          </cell>
          <cell r="I156">
            <v>-2300000</v>
          </cell>
          <cell r="K156">
            <v>2300000</v>
          </cell>
          <cell r="M156">
            <v>100</v>
          </cell>
          <cell r="N156" t="str">
            <v>*5*</v>
          </cell>
        </row>
        <row r="157">
          <cell r="G157">
            <v>-15179303.98</v>
          </cell>
          <cell r="I157">
            <v>-17875375.370000001</v>
          </cell>
          <cell r="K157">
            <v>2696071.39</v>
          </cell>
          <cell r="M157">
            <v>15.1</v>
          </cell>
          <cell r="N157" t="str">
            <v>*4*</v>
          </cell>
        </row>
        <row r="158">
          <cell r="A158" t="str">
            <v>Total : Provisions &amp; payables</v>
          </cell>
          <cell r="G158">
            <v>-30820611.23</v>
          </cell>
          <cell r="I158">
            <v>-30158264.140000001</v>
          </cell>
          <cell r="K158">
            <v>-662347.09</v>
          </cell>
          <cell r="M158">
            <v>-2.2000000000000002</v>
          </cell>
          <cell r="N158" t="str">
            <v>*3*</v>
          </cell>
        </row>
        <row r="159">
          <cell r="A159" t="str">
            <v>*********************************************</v>
          </cell>
        </row>
        <row r="161">
          <cell r="A161" t="str">
            <v>Total : LIABILITIES</v>
          </cell>
          <cell r="G161">
            <v>-30820611.23</v>
          </cell>
          <cell r="I161">
            <v>-30158264.140000001</v>
          </cell>
          <cell r="K161">
            <v>-662347.09</v>
          </cell>
          <cell r="M161">
            <v>-2.2000000000000002</v>
          </cell>
          <cell r="N161" t="str">
            <v>*2*</v>
          </cell>
        </row>
        <row r="162">
          <cell r="A162" t="str">
            <v>*********************************************</v>
          </cell>
        </row>
        <row r="164">
          <cell r="A164" t="str">
            <v>EQUITY</v>
          </cell>
        </row>
        <row r="166">
          <cell r="A166" t="str">
            <v>Total Equity</v>
          </cell>
        </row>
        <row r="167">
          <cell r="A167">
            <v>3111000</v>
          </cell>
          <cell r="D167" t="str">
            <v>Retained earnings</v>
          </cell>
          <cell r="G167">
            <v>-6504969.79</v>
          </cell>
          <cell r="I167">
            <v>-6504969.79</v>
          </cell>
          <cell r="K167">
            <v>0</v>
          </cell>
        </row>
        <row r="168">
          <cell r="G168">
            <v>-6504969.79</v>
          </cell>
          <cell r="I168">
            <v>-6504969.79</v>
          </cell>
          <cell r="K168">
            <v>0</v>
          </cell>
          <cell r="N168" t="str">
            <v>*4*</v>
          </cell>
        </row>
        <row r="169">
          <cell r="A169" t="str">
            <v>Accumulated Result</v>
          </cell>
        </row>
        <row r="170">
          <cell r="A170" t="str">
            <v>Accumulated Result</v>
          </cell>
          <cell r="G170">
            <v>-5460224.75</v>
          </cell>
          <cell r="I170">
            <v>-3585544.77</v>
          </cell>
          <cell r="K170">
            <v>-1874679.98</v>
          </cell>
          <cell r="M170">
            <v>-52.3</v>
          </cell>
          <cell r="N170" t="str">
            <v>*5*</v>
          </cell>
        </row>
        <row r="171">
          <cell r="G171">
            <v>-5460224.75</v>
          </cell>
          <cell r="I171">
            <v>-3585544.77</v>
          </cell>
          <cell r="K171">
            <v>-1874679.98</v>
          </cell>
          <cell r="M171">
            <v>-52.3</v>
          </cell>
          <cell r="N171" t="str">
            <v>*4*</v>
          </cell>
        </row>
        <row r="172">
          <cell r="G172">
            <v>-11965194.539999999</v>
          </cell>
          <cell r="I172">
            <v>-10090514.560000001</v>
          </cell>
          <cell r="K172">
            <v>-1874679.98</v>
          </cell>
          <cell r="M172">
            <v>-18.600000000000001</v>
          </cell>
          <cell r="N172" t="str">
            <v>*3*</v>
          </cell>
        </row>
        <row r="173">
          <cell r="A173" t="str">
            <v>Reserves</v>
          </cell>
        </row>
        <row r="174">
          <cell r="A174" t="str">
            <v>Asset Revaluation Reserve</v>
          </cell>
        </row>
        <row r="175">
          <cell r="A175">
            <v>3121150</v>
          </cell>
          <cell r="D175" t="str">
            <v>Lease improvements asset revaln reserve</v>
          </cell>
          <cell r="G175">
            <v>-238541.66</v>
          </cell>
          <cell r="I175">
            <v>-238541.66</v>
          </cell>
          <cell r="K175">
            <v>0</v>
          </cell>
        </row>
        <row r="176">
          <cell r="A176" t="str">
            <v>ARR - Leasehold Improvements</v>
          </cell>
          <cell r="G176">
            <v>-238541.66</v>
          </cell>
          <cell r="I176">
            <v>-238541.66</v>
          </cell>
          <cell r="K176">
            <v>0</v>
          </cell>
          <cell r="N176" t="str">
            <v>*5*</v>
          </cell>
        </row>
        <row r="177">
          <cell r="A177">
            <v>3121200</v>
          </cell>
          <cell r="D177" t="str">
            <v>Computers - asset revaluation reserve</v>
          </cell>
          <cell r="G177">
            <v>-10551.48</v>
          </cell>
          <cell r="I177">
            <v>-10551.48</v>
          </cell>
          <cell r="K177">
            <v>0</v>
          </cell>
        </row>
        <row r="178">
          <cell r="A178" t="str">
            <v>ARR - Computers</v>
          </cell>
          <cell r="G178">
            <v>-10551.48</v>
          </cell>
          <cell r="I178">
            <v>-10551.48</v>
          </cell>
          <cell r="K178">
            <v>0</v>
          </cell>
          <cell r="N178" t="str">
            <v>*5*</v>
          </cell>
        </row>
        <row r="179">
          <cell r="A179">
            <v>3121250</v>
          </cell>
          <cell r="D179" t="str">
            <v>Furniture &amp; fittings asset revaln reser</v>
          </cell>
          <cell r="G179">
            <v>-965.45</v>
          </cell>
          <cell r="I179">
            <v>-965.45</v>
          </cell>
          <cell r="K179">
            <v>0</v>
          </cell>
        </row>
        <row r="180">
          <cell r="A180" t="str">
            <v>ARR - Furniture and Fittings</v>
          </cell>
          <cell r="G180">
            <v>-965.45</v>
          </cell>
          <cell r="I180">
            <v>-965.45</v>
          </cell>
          <cell r="K180">
            <v>0</v>
          </cell>
          <cell r="N180" t="str">
            <v>*5*</v>
          </cell>
        </row>
        <row r="181">
          <cell r="A181">
            <v>3121300</v>
          </cell>
          <cell r="D181" t="str">
            <v>Laboratory equip asset revaluatn reserv</v>
          </cell>
          <cell r="G181">
            <v>-938371.89</v>
          </cell>
          <cell r="I181">
            <v>-938371.89</v>
          </cell>
          <cell r="K181">
            <v>0</v>
          </cell>
        </row>
        <row r="182">
          <cell r="A182" t="str">
            <v>ARR - Lab Equipment</v>
          </cell>
          <cell r="G182">
            <v>-938371.89</v>
          </cell>
          <cell r="I182">
            <v>-938371.89</v>
          </cell>
          <cell r="K182">
            <v>0</v>
          </cell>
          <cell r="N182" t="str">
            <v>*5*</v>
          </cell>
        </row>
        <row r="183">
          <cell r="A183">
            <v>3121400</v>
          </cell>
          <cell r="D183" t="str">
            <v>Plant - asset revaluation reserve</v>
          </cell>
          <cell r="G183">
            <v>-13857.97</v>
          </cell>
          <cell r="I183">
            <v>-13857.97</v>
          </cell>
          <cell r="K183">
            <v>0</v>
          </cell>
        </row>
        <row r="184">
          <cell r="A184" t="str">
            <v>ARR - Plant</v>
          </cell>
          <cell r="G184">
            <v>-13857.97</v>
          </cell>
          <cell r="I184">
            <v>-13857.97</v>
          </cell>
          <cell r="K184">
            <v>0</v>
          </cell>
          <cell r="N184" t="str">
            <v>*5*</v>
          </cell>
        </row>
        <row r="185">
          <cell r="A185">
            <v>3121500</v>
          </cell>
          <cell r="D185" t="str">
            <v>Office equipment asset revaluatn reserv</v>
          </cell>
          <cell r="G185">
            <v>-42268.97</v>
          </cell>
          <cell r="I185">
            <v>-42268.97</v>
          </cell>
          <cell r="K185">
            <v>0</v>
          </cell>
        </row>
        <row r="186">
          <cell r="A186" t="str">
            <v>ARR - Office Equipment</v>
          </cell>
          <cell r="G186">
            <v>-42268.97</v>
          </cell>
          <cell r="I186">
            <v>-42268.97</v>
          </cell>
          <cell r="K186">
            <v>0</v>
          </cell>
          <cell r="N186" t="str">
            <v>*5*</v>
          </cell>
        </row>
        <row r="187">
          <cell r="A187">
            <v>3121550</v>
          </cell>
          <cell r="D187" t="str">
            <v>Investment  - asset revaluation reserve</v>
          </cell>
          <cell r="G187">
            <v>-355300.65</v>
          </cell>
          <cell r="I187">
            <v>-355300.65</v>
          </cell>
          <cell r="K187">
            <v>0</v>
          </cell>
        </row>
        <row r="188">
          <cell r="A188" t="str">
            <v>Revaluation Asset Investments</v>
          </cell>
          <cell r="G188">
            <v>-355300.65</v>
          </cell>
          <cell r="I188">
            <v>-355300.65</v>
          </cell>
          <cell r="K188">
            <v>0</v>
          </cell>
          <cell r="N188" t="str">
            <v>*5*</v>
          </cell>
        </row>
        <row r="189">
          <cell r="G189">
            <v>-1599858.07</v>
          </cell>
          <cell r="I189">
            <v>-1599858.07</v>
          </cell>
          <cell r="K189">
            <v>0</v>
          </cell>
          <cell r="N189" t="str">
            <v>*4*</v>
          </cell>
        </row>
        <row r="190">
          <cell r="G190">
            <v>-1599858.07</v>
          </cell>
          <cell r="I190">
            <v>-1599858.07</v>
          </cell>
          <cell r="K190">
            <v>0</v>
          </cell>
          <cell r="N190" t="str">
            <v>*3*</v>
          </cell>
        </row>
        <row r="191">
          <cell r="A191" t="str">
            <v>Total : EQUITY</v>
          </cell>
          <cell r="G191">
            <v>-13565052.609999999</v>
          </cell>
          <cell r="I191">
            <v>-11690372.630000001</v>
          </cell>
          <cell r="K191">
            <v>-1874679.98</v>
          </cell>
          <cell r="M191">
            <v>-16</v>
          </cell>
          <cell r="N191" t="str">
            <v>*2*</v>
          </cell>
        </row>
        <row r="192">
          <cell r="A192" t="str">
            <v>*********************************************</v>
          </cell>
        </row>
        <row r="194">
          <cell r="A194" t="str">
            <v>Total : BALANCE SHEET</v>
          </cell>
          <cell r="G194">
            <v>0</v>
          </cell>
          <cell r="I194">
            <v>0</v>
          </cell>
          <cell r="K194">
            <v>0</v>
          </cell>
          <cell r="N194" t="str">
            <v>*1*</v>
          </cell>
        </row>
        <row r="195">
          <cell r="A195" t="str">
            <v>=============================================</v>
          </cell>
        </row>
        <row r="196">
          <cell r="A196" t="str">
            <v>=============================================</v>
          </cell>
        </row>
        <row r="197">
          <cell r="A197" t="str">
            <v>=============================================</v>
          </cell>
        </row>
        <row r="204">
          <cell r="B204">
            <v>3000</v>
          </cell>
          <cell r="C204" t="str">
            <v>Business area</v>
          </cell>
          <cell r="E204" t="str">
            <v>****</v>
          </cell>
          <cell r="J204" t="str">
            <v>Amounts in</v>
          </cell>
          <cell r="L204" t="str">
            <v>AUD</v>
          </cell>
        </row>
        <row r="206">
          <cell r="A206" t="str">
            <v>Texts</v>
          </cell>
          <cell r="F206" t="str">
            <v>Reporting period</v>
          </cell>
          <cell r="H206" t="str">
            <v>Comparison period</v>
          </cell>
          <cell r="K206" t="str">
            <v xml:space="preserve">       Absolute</v>
          </cell>
          <cell r="M206" t="str">
            <v xml:space="preserve">   Rel</v>
          </cell>
          <cell r="N206" t="str">
            <v>Sumt</v>
          </cell>
        </row>
        <row r="207">
          <cell r="F207" t="str">
            <v>(01.2005-07.2005)</v>
          </cell>
          <cell r="H207" t="str">
            <v>(01.2005-06.2005)</v>
          </cell>
          <cell r="K207" t="str">
            <v xml:space="preserve">     difference</v>
          </cell>
          <cell r="M207" t="str">
            <v xml:space="preserve">   dif</v>
          </cell>
          <cell r="N207" t="str">
            <v>level</v>
          </cell>
        </row>
        <row r="209">
          <cell r="A209" t="str">
            <v>OPERATING STATEMENT</v>
          </cell>
        </row>
        <row r="210">
          <cell r="A210" t="str">
            <v>=============================================</v>
          </cell>
        </row>
        <row r="211">
          <cell r="A211" t="str">
            <v>=============================================</v>
          </cell>
        </row>
        <row r="212">
          <cell r="A212" t="str">
            <v>=============================================</v>
          </cell>
        </row>
        <row r="213">
          <cell r="A213" t="str">
            <v>REVENUE</v>
          </cell>
        </row>
        <row r="215">
          <cell r="A215">
            <v>4112110</v>
          </cell>
          <cell r="D215" t="str">
            <v>TGA application fees</v>
          </cell>
          <cell r="G215">
            <v>-3808365</v>
          </cell>
          <cell r="I215">
            <v>-3406405</v>
          </cell>
          <cell r="K215">
            <v>-401960</v>
          </cell>
          <cell r="M215">
            <v>-11.8</v>
          </cell>
        </row>
        <row r="216">
          <cell r="A216">
            <v>4112111</v>
          </cell>
          <cell r="D216" t="str">
            <v>TGA LVLV Application Fees</v>
          </cell>
          <cell r="G216">
            <v>-380240</v>
          </cell>
          <cell r="I216">
            <v>-361550</v>
          </cell>
          <cell r="K216">
            <v>-18690</v>
          </cell>
          <cell r="M216">
            <v>-5.2</v>
          </cell>
        </row>
        <row r="217">
          <cell r="A217">
            <v>4112120</v>
          </cell>
          <cell r="D217" t="str">
            <v>TGA evaluation fees</v>
          </cell>
          <cell r="G217">
            <v>-17116340.969999999</v>
          </cell>
          <cell r="I217">
            <v>-15463666.23</v>
          </cell>
          <cell r="K217">
            <v>-1652674.74</v>
          </cell>
          <cell r="M217">
            <v>-10.7</v>
          </cell>
        </row>
        <row r="218">
          <cell r="A218">
            <v>4112121</v>
          </cell>
          <cell r="D218" t="str">
            <v>TGA evaluation fees 25%</v>
          </cell>
          <cell r="G218">
            <v>-925533</v>
          </cell>
          <cell r="I218">
            <v>-915788</v>
          </cell>
          <cell r="K218">
            <v>-9745</v>
          </cell>
          <cell r="M218">
            <v>-1.1000000000000001</v>
          </cell>
        </row>
        <row r="219">
          <cell r="A219">
            <v>4112130</v>
          </cell>
          <cell r="D219" t="str">
            <v>TGA inspection fees</v>
          </cell>
          <cell r="G219">
            <v>-271450</v>
          </cell>
          <cell r="I219">
            <v>-236460</v>
          </cell>
          <cell r="K219">
            <v>-34990</v>
          </cell>
          <cell r="M219">
            <v>-14.8</v>
          </cell>
        </row>
        <row r="220">
          <cell r="A220">
            <v>4112140</v>
          </cell>
          <cell r="D220" t="str">
            <v>TGA publications / miscellaneous</v>
          </cell>
          <cell r="G220">
            <v>-861182.32</v>
          </cell>
          <cell r="I220">
            <v>-614207.9</v>
          </cell>
          <cell r="K220">
            <v>-246974.42</v>
          </cell>
          <cell r="M220">
            <v>-40.200000000000003</v>
          </cell>
        </row>
        <row r="221">
          <cell r="A221">
            <v>4112150</v>
          </cell>
          <cell r="D221" t="str">
            <v>TGA overseas inspections</v>
          </cell>
          <cell r="G221">
            <v>-731700</v>
          </cell>
          <cell r="I221">
            <v>-780300</v>
          </cell>
          <cell r="K221">
            <v>48600</v>
          </cell>
          <cell r="M221">
            <v>6.2</v>
          </cell>
        </row>
        <row r="222">
          <cell r="A222">
            <v>4112160</v>
          </cell>
          <cell r="D222" t="str">
            <v>TGA clinical trials</v>
          </cell>
          <cell r="G222">
            <v>-362590</v>
          </cell>
          <cell r="I222">
            <v>-315740</v>
          </cell>
          <cell r="K222">
            <v>-46850</v>
          </cell>
          <cell r="M222">
            <v>-14.8</v>
          </cell>
        </row>
        <row r="223">
          <cell r="A223">
            <v>4112167</v>
          </cell>
          <cell r="D223" t="str">
            <v>TGA Assessment Fees</v>
          </cell>
          <cell r="G223">
            <v>-573132</v>
          </cell>
          <cell r="I223">
            <v>-498722</v>
          </cell>
          <cell r="K223">
            <v>-74410</v>
          </cell>
          <cell r="M223">
            <v>-14.9</v>
          </cell>
        </row>
        <row r="224">
          <cell r="A224">
            <v>4112168</v>
          </cell>
          <cell r="D224" t="str">
            <v>TGA Application Audit Assessment Fees</v>
          </cell>
          <cell r="G224">
            <v>-421800</v>
          </cell>
          <cell r="I224">
            <v>-351750</v>
          </cell>
          <cell r="K224">
            <v>-70050</v>
          </cell>
          <cell r="M224">
            <v>-19.899999999999999</v>
          </cell>
        </row>
        <row r="225">
          <cell r="A225">
            <v>4112210</v>
          </cell>
          <cell r="D225" t="str">
            <v>TGA annual charges</v>
          </cell>
          <cell r="G225">
            <v>-14099440</v>
          </cell>
          <cell r="I225">
            <v>-9914200</v>
          </cell>
          <cell r="K225">
            <v>-4185240</v>
          </cell>
          <cell r="M225">
            <v>-42.2</v>
          </cell>
        </row>
        <row r="226">
          <cell r="A226">
            <v>4112220</v>
          </cell>
          <cell r="D226" t="str">
            <v>TGA annual licences</v>
          </cell>
          <cell r="G226">
            <v>-1409535</v>
          </cell>
          <cell r="I226">
            <v>-1252045</v>
          </cell>
          <cell r="K226">
            <v>-157490</v>
          </cell>
          <cell r="M226">
            <v>-12.6</v>
          </cell>
        </row>
        <row r="227">
          <cell r="A227">
            <v>4112230</v>
          </cell>
          <cell r="D227" t="str">
            <v>TGA International Revenue</v>
          </cell>
          <cell r="G227">
            <v>-53814.09</v>
          </cell>
          <cell r="I227">
            <v>-34818.53</v>
          </cell>
          <cell r="K227">
            <v>-18995.560000000001</v>
          </cell>
          <cell r="M227">
            <v>-54.6</v>
          </cell>
        </row>
        <row r="228">
          <cell r="A228">
            <v>4112240</v>
          </cell>
          <cell r="D228" t="str">
            <v>TGAL Other Revenue</v>
          </cell>
          <cell r="G228">
            <v>-175338.13</v>
          </cell>
          <cell r="I228">
            <v>-149863.81</v>
          </cell>
          <cell r="K228">
            <v>-25474.32</v>
          </cell>
          <cell r="M228">
            <v>-17</v>
          </cell>
        </row>
        <row r="229">
          <cell r="A229" t="str">
            <v>Total : Revenue Sect 31 sale of goods &amp; serv</v>
          </cell>
          <cell r="G229">
            <v>-41190460.509999998</v>
          </cell>
          <cell r="I229">
            <v>-34295516.469999999</v>
          </cell>
          <cell r="K229">
            <v>-6894944.04</v>
          </cell>
          <cell r="M229">
            <v>-20.100000000000001</v>
          </cell>
          <cell r="N229" t="str">
            <v>*4*</v>
          </cell>
        </row>
        <row r="230">
          <cell r="A230" t="str">
            <v>*********************************************</v>
          </cell>
        </row>
        <row r="231">
          <cell r="A231">
            <v>4123400</v>
          </cell>
          <cell r="D231" t="str">
            <v>Interest from other sources</v>
          </cell>
          <cell r="G231">
            <v>-416000</v>
          </cell>
          <cell r="I231">
            <v>-364000</v>
          </cell>
          <cell r="K231">
            <v>-52000</v>
          </cell>
          <cell r="M231">
            <v>-14.3</v>
          </cell>
        </row>
        <row r="232">
          <cell r="A232" t="str">
            <v>Total : Interest &amp; dividends received</v>
          </cell>
          <cell r="G232">
            <v>-416000</v>
          </cell>
          <cell r="I232">
            <v>-364000</v>
          </cell>
          <cell r="K232">
            <v>-52000</v>
          </cell>
          <cell r="M232">
            <v>-14.3</v>
          </cell>
          <cell r="N232" t="str">
            <v>*4*</v>
          </cell>
        </row>
        <row r="233">
          <cell r="A233" t="str">
            <v>*********************************************</v>
          </cell>
        </row>
        <row r="234">
          <cell r="A234">
            <v>4136500</v>
          </cell>
          <cell r="D234" t="str">
            <v>Resources received free of charge</v>
          </cell>
          <cell r="G234">
            <v>-36456</v>
          </cell>
          <cell r="I234">
            <v>-31248</v>
          </cell>
          <cell r="K234">
            <v>-5208</v>
          </cell>
          <cell r="M234">
            <v>-16.7</v>
          </cell>
        </row>
        <row r="235">
          <cell r="A235">
            <v>4136900</v>
          </cell>
          <cell r="D235" t="str">
            <v>Trans Tasman funding</v>
          </cell>
          <cell r="G235">
            <v>-3089144.75</v>
          </cell>
          <cell r="I235">
            <v>-2697711.87</v>
          </cell>
          <cell r="K235">
            <v>-391432.88</v>
          </cell>
          <cell r="M235">
            <v>-14.5</v>
          </cell>
        </row>
        <row r="236">
          <cell r="A236" t="str">
            <v>Sub-total : Oth sources of revenue not fm tax</v>
          </cell>
          <cell r="G236">
            <v>-3125600.75</v>
          </cell>
          <cell r="I236">
            <v>-2728959.87</v>
          </cell>
          <cell r="K236">
            <v>-396640.88</v>
          </cell>
          <cell r="M236">
            <v>-14.5</v>
          </cell>
          <cell r="N236" t="str">
            <v>*5*</v>
          </cell>
        </row>
        <row r="237">
          <cell r="A237" t="str">
            <v>*********************************************</v>
          </cell>
        </row>
        <row r="238">
          <cell r="A238" t="str">
            <v>Total : Other sources revenue not fm taxation</v>
          </cell>
          <cell r="G238">
            <v>-3125600.75</v>
          </cell>
          <cell r="I238">
            <v>-2728959.87</v>
          </cell>
          <cell r="K238">
            <v>-396640.88</v>
          </cell>
          <cell r="M238">
            <v>-14.5</v>
          </cell>
          <cell r="N238" t="str">
            <v>*4*</v>
          </cell>
        </row>
        <row r="239">
          <cell r="A239" t="str">
            <v>*********************************************</v>
          </cell>
        </row>
        <row r="240">
          <cell r="A240" t="str">
            <v>TOTAL :  REVENUE</v>
          </cell>
          <cell r="G240">
            <v>-44732061.259999998</v>
          </cell>
          <cell r="I240">
            <v>-37388476.340000004</v>
          </cell>
          <cell r="K240">
            <v>-7343584.9199999999</v>
          </cell>
          <cell r="M240">
            <v>-19.600000000000001</v>
          </cell>
          <cell r="N240" t="str">
            <v>*2*</v>
          </cell>
        </row>
        <row r="241">
          <cell r="A241" t="str">
            <v>*********************************************</v>
          </cell>
        </row>
        <row r="243">
          <cell r="A243" t="str">
            <v>EXPENSES</v>
          </cell>
        </row>
        <row r="245">
          <cell r="A245" t="str">
            <v>Employees</v>
          </cell>
        </row>
        <row r="246">
          <cell r="A246" t="str">
            <v>*********************************************</v>
          </cell>
        </row>
        <row r="247">
          <cell r="A247">
            <v>5111000</v>
          </cell>
          <cell r="D247" t="str">
            <v>Salaries &amp; wages</v>
          </cell>
          <cell r="G247">
            <v>15307565.25</v>
          </cell>
          <cell r="I247">
            <v>13350482.84</v>
          </cell>
          <cell r="K247">
            <v>1957082.41</v>
          </cell>
          <cell r="M247">
            <v>14.7</v>
          </cell>
        </row>
        <row r="248">
          <cell r="A248">
            <v>5111500</v>
          </cell>
          <cell r="D248" t="str">
            <v>Repayments of overpaid salary</v>
          </cell>
          <cell r="G248">
            <v>-1047.9000000000001</v>
          </cell>
          <cell r="I248">
            <v>-1047.9000000000001</v>
          </cell>
          <cell r="K248">
            <v>0</v>
          </cell>
        </row>
        <row r="249">
          <cell r="A249">
            <v>5113100</v>
          </cell>
          <cell r="D249" t="str">
            <v>Recreation leave expense</v>
          </cell>
          <cell r="G249">
            <v>1361119.38</v>
          </cell>
          <cell r="I249">
            <v>1223034.1399999999</v>
          </cell>
          <cell r="K249">
            <v>138085.24</v>
          </cell>
          <cell r="M249">
            <v>11.3</v>
          </cell>
        </row>
        <row r="250">
          <cell r="A250">
            <v>5113200</v>
          </cell>
          <cell r="D250" t="str">
            <v>Long service leave expense</v>
          </cell>
          <cell r="G250">
            <v>803057.25</v>
          </cell>
          <cell r="I250">
            <v>393968.85</v>
          </cell>
          <cell r="K250">
            <v>409088.4</v>
          </cell>
          <cell r="M250">
            <v>103.8</v>
          </cell>
        </row>
        <row r="251">
          <cell r="A251">
            <v>5113250</v>
          </cell>
          <cell r="D251" t="str">
            <v>Maternity leave &amp; adoption leave expens</v>
          </cell>
          <cell r="G251">
            <v>88800.5</v>
          </cell>
          <cell r="I251">
            <v>76735.08</v>
          </cell>
          <cell r="K251">
            <v>12065.42</v>
          </cell>
          <cell r="M251">
            <v>15.7</v>
          </cell>
        </row>
        <row r="252">
          <cell r="A252">
            <v>5113300</v>
          </cell>
          <cell r="D252" t="str">
            <v>Personal leave expense (was sick leave)</v>
          </cell>
          <cell r="G252">
            <v>709709.86</v>
          </cell>
          <cell r="I252">
            <v>662474.01</v>
          </cell>
          <cell r="K252">
            <v>47235.85</v>
          </cell>
          <cell r="M252">
            <v>7.1</v>
          </cell>
        </row>
        <row r="253">
          <cell r="A253">
            <v>5113500</v>
          </cell>
          <cell r="D253" t="str">
            <v>Miscellaneous leave expense</v>
          </cell>
          <cell r="G253">
            <v>64574.65</v>
          </cell>
          <cell r="I253">
            <v>60554.17</v>
          </cell>
          <cell r="K253">
            <v>4020.48</v>
          </cell>
          <cell r="M253">
            <v>6.6</v>
          </cell>
        </row>
        <row r="254">
          <cell r="A254">
            <v>5113700</v>
          </cell>
          <cell r="D254" t="str">
            <v>Time in lieu</v>
          </cell>
          <cell r="G254">
            <v>47.38</v>
          </cell>
          <cell r="I254">
            <v>47.38</v>
          </cell>
          <cell r="K254">
            <v>0</v>
          </cell>
        </row>
        <row r="255">
          <cell r="A255">
            <v>5114000</v>
          </cell>
          <cell r="D255" t="str">
            <v>Higher duties allowance</v>
          </cell>
          <cell r="G255">
            <v>267382.8</v>
          </cell>
          <cell r="I255">
            <v>228400.63</v>
          </cell>
          <cell r="K255">
            <v>38982.17</v>
          </cell>
          <cell r="M255">
            <v>17.100000000000001</v>
          </cell>
        </row>
        <row r="256">
          <cell r="A256">
            <v>5115000</v>
          </cell>
          <cell r="D256" t="str">
            <v>Overtime</v>
          </cell>
          <cell r="G256">
            <v>39628.050000000003</v>
          </cell>
          <cell r="I256">
            <v>33246.99</v>
          </cell>
          <cell r="K256">
            <v>6381.06</v>
          </cell>
          <cell r="M256">
            <v>19.2</v>
          </cell>
        </row>
        <row r="257">
          <cell r="A257">
            <v>5116000</v>
          </cell>
          <cell r="D257" t="str">
            <v>Performance pay</v>
          </cell>
          <cell r="G257">
            <v>293558.59000000003</v>
          </cell>
          <cell r="I257">
            <v>252999.7</v>
          </cell>
          <cell r="K257">
            <v>40558.89</v>
          </cell>
          <cell r="M257">
            <v>16</v>
          </cell>
        </row>
        <row r="258">
          <cell r="A258">
            <v>5117000</v>
          </cell>
          <cell r="D258" t="str">
            <v>Other salary allowances</v>
          </cell>
          <cell r="G258">
            <v>139518.60999999999</v>
          </cell>
          <cell r="I258">
            <v>122001.62</v>
          </cell>
          <cell r="K258">
            <v>17516.990000000002</v>
          </cell>
          <cell r="M258">
            <v>14.4</v>
          </cell>
        </row>
        <row r="259">
          <cell r="A259" t="str">
            <v>Sub-total : Salaries &amp; wages</v>
          </cell>
          <cell r="G259">
            <v>19073914.420000002</v>
          </cell>
          <cell r="I259">
            <v>16402897.51</v>
          </cell>
          <cell r="K259">
            <v>2671016.91</v>
          </cell>
          <cell r="M259">
            <v>16.3</v>
          </cell>
          <cell r="N259" t="str">
            <v>*4*</v>
          </cell>
        </row>
        <row r="260">
          <cell r="A260" t="str">
            <v>*********************************************</v>
          </cell>
        </row>
        <row r="261">
          <cell r="A261">
            <v>5121100</v>
          </cell>
          <cell r="D261" t="str">
            <v>Employer super contrib to related entit</v>
          </cell>
          <cell r="G261">
            <v>2792761.69</v>
          </cell>
          <cell r="I261">
            <v>2417581.08</v>
          </cell>
          <cell r="K261">
            <v>375180.61</v>
          </cell>
          <cell r="M261">
            <v>15.5</v>
          </cell>
        </row>
        <row r="262">
          <cell r="A262">
            <v>5121200</v>
          </cell>
          <cell r="D262" t="str">
            <v>Employer productivity super contrib rel</v>
          </cell>
          <cell r="G262">
            <v>439172.63</v>
          </cell>
          <cell r="I262">
            <v>379274.83</v>
          </cell>
          <cell r="K262">
            <v>59897.8</v>
          </cell>
          <cell r="M262">
            <v>15.8</v>
          </cell>
        </row>
        <row r="263">
          <cell r="A263">
            <v>5122100</v>
          </cell>
          <cell r="D263" t="str">
            <v>Employer super contribs external entiti</v>
          </cell>
          <cell r="G263">
            <v>19583.34</v>
          </cell>
          <cell r="I263">
            <v>17421.97</v>
          </cell>
          <cell r="K263">
            <v>2161.37</v>
          </cell>
          <cell r="M263">
            <v>12.4</v>
          </cell>
        </row>
        <row r="264">
          <cell r="A264">
            <v>5122200</v>
          </cell>
          <cell r="D264" t="str">
            <v>Employer product super contribs externa</v>
          </cell>
          <cell r="G264">
            <v>2044.39</v>
          </cell>
          <cell r="I264">
            <v>2044.39</v>
          </cell>
          <cell r="K264">
            <v>0</v>
          </cell>
        </row>
        <row r="265">
          <cell r="A265" t="str">
            <v>Sub-total : Superannuation</v>
          </cell>
          <cell r="G265">
            <v>3253562.05</v>
          </cell>
          <cell r="I265">
            <v>2816322.27</v>
          </cell>
          <cell r="K265">
            <v>437239.78</v>
          </cell>
          <cell r="M265">
            <v>15.5</v>
          </cell>
          <cell r="N265" t="str">
            <v>*4*</v>
          </cell>
        </row>
        <row r="266">
          <cell r="A266" t="str">
            <v>*********************************************</v>
          </cell>
        </row>
        <row r="267">
          <cell r="A267">
            <v>5141000</v>
          </cell>
          <cell r="D267" t="str">
            <v>Workers compensation Comcare premium</v>
          </cell>
          <cell r="G267">
            <v>243737.18</v>
          </cell>
          <cell r="I267">
            <v>209210.14</v>
          </cell>
          <cell r="K267">
            <v>34527.040000000001</v>
          </cell>
          <cell r="M267">
            <v>16.5</v>
          </cell>
        </row>
        <row r="268">
          <cell r="A268" t="str">
            <v>Sub-total : Workers compensation premium</v>
          </cell>
          <cell r="G268">
            <v>243737.18</v>
          </cell>
          <cell r="I268">
            <v>209210.14</v>
          </cell>
          <cell r="K268">
            <v>34527.040000000001</v>
          </cell>
          <cell r="M268">
            <v>16.5</v>
          </cell>
          <cell r="N268" t="str">
            <v>*4*</v>
          </cell>
        </row>
        <row r="269">
          <cell r="A269" t="str">
            <v>*********************************************</v>
          </cell>
        </row>
        <row r="270">
          <cell r="A270">
            <v>5162000</v>
          </cell>
          <cell r="D270" t="str">
            <v>Contractors - general</v>
          </cell>
          <cell r="G270">
            <v>101272.09</v>
          </cell>
          <cell r="I270">
            <v>81842.09</v>
          </cell>
          <cell r="K270">
            <v>19430</v>
          </cell>
          <cell r="M270">
            <v>23.7</v>
          </cell>
        </row>
        <row r="271">
          <cell r="A271" t="str">
            <v>Sub-total : Contractors</v>
          </cell>
          <cell r="G271">
            <v>101272.09</v>
          </cell>
          <cell r="I271">
            <v>81842.09</v>
          </cell>
          <cell r="K271">
            <v>19430</v>
          </cell>
          <cell r="M271">
            <v>23.7</v>
          </cell>
          <cell r="N271" t="str">
            <v>*4*</v>
          </cell>
        </row>
        <row r="272">
          <cell r="A272" t="str">
            <v>*********************************************</v>
          </cell>
        </row>
        <row r="273">
          <cell r="A273">
            <v>5177200</v>
          </cell>
          <cell r="D273" t="str">
            <v>Staff transfer costs - HR POSTINGS ONLY</v>
          </cell>
          <cell r="G273">
            <v>10846.23</v>
          </cell>
          <cell r="I273">
            <v>10846.23</v>
          </cell>
          <cell r="K273">
            <v>0</v>
          </cell>
        </row>
        <row r="274">
          <cell r="A274">
            <v>5179000</v>
          </cell>
          <cell r="D274" t="str">
            <v>Meal allowance</v>
          </cell>
          <cell r="G274">
            <v>485.2</v>
          </cell>
          <cell r="I274">
            <v>485.2</v>
          </cell>
          <cell r="K274">
            <v>0</v>
          </cell>
        </row>
        <row r="275">
          <cell r="A275">
            <v>5179520</v>
          </cell>
          <cell r="D275" t="str">
            <v>TGA Training-related travel</v>
          </cell>
          <cell r="G275">
            <v>3506.91</v>
          </cell>
          <cell r="I275">
            <v>3506.91</v>
          </cell>
          <cell r="K275">
            <v>0</v>
          </cell>
        </row>
        <row r="276">
          <cell r="A276">
            <v>5179530</v>
          </cell>
          <cell r="D276" t="str">
            <v>TGA Press recruitment advertising</v>
          </cell>
          <cell r="G276">
            <v>35448.5</v>
          </cell>
          <cell r="I276">
            <v>31694.02</v>
          </cell>
          <cell r="K276">
            <v>3754.48</v>
          </cell>
          <cell r="M276">
            <v>11.8</v>
          </cell>
        </row>
        <row r="277">
          <cell r="A277">
            <v>5179540</v>
          </cell>
          <cell r="D277" t="str">
            <v>Police record check</v>
          </cell>
          <cell r="G277">
            <v>1767.28</v>
          </cell>
          <cell r="I277">
            <v>1767.28</v>
          </cell>
          <cell r="K277">
            <v>0</v>
          </cell>
        </row>
        <row r="278">
          <cell r="A278">
            <v>5179560</v>
          </cell>
          <cell r="D278" t="str">
            <v>TGA Medical examination on appointment</v>
          </cell>
          <cell r="G278">
            <v>3205.37</v>
          </cell>
          <cell r="I278">
            <v>3033.37</v>
          </cell>
          <cell r="K278">
            <v>172</v>
          </cell>
          <cell r="M278">
            <v>5.7</v>
          </cell>
        </row>
        <row r="279">
          <cell r="A279">
            <v>5179570</v>
          </cell>
          <cell r="D279" t="str">
            <v>TGA Agency fee for temporary staff</v>
          </cell>
          <cell r="G279">
            <v>242399.11</v>
          </cell>
          <cell r="I279">
            <v>222757.14</v>
          </cell>
          <cell r="K279">
            <v>19641.97</v>
          </cell>
          <cell r="M279">
            <v>8.8000000000000007</v>
          </cell>
        </row>
        <row r="280">
          <cell r="A280">
            <v>5179580</v>
          </cell>
          <cell r="D280" t="str">
            <v>Other recruitment expenses</v>
          </cell>
          <cell r="G280">
            <v>111119.07</v>
          </cell>
          <cell r="I280">
            <v>105477.46</v>
          </cell>
          <cell r="K280">
            <v>5641.61</v>
          </cell>
          <cell r="M280">
            <v>5.3</v>
          </cell>
        </row>
        <row r="281">
          <cell r="A281">
            <v>5179610</v>
          </cell>
          <cell r="D281" t="str">
            <v>TGA Other personnel expenses</v>
          </cell>
          <cell r="G281">
            <v>1000.54</v>
          </cell>
          <cell r="I281">
            <v>914.54</v>
          </cell>
          <cell r="K281">
            <v>86</v>
          </cell>
          <cell r="M281">
            <v>9.4</v>
          </cell>
        </row>
        <row r="282">
          <cell r="A282">
            <v>5179620</v>
          </cell>
          <cell r="D282" t="str">
            <v>TGA Occupational health &amp; safety</v>
          </cell>
          <cell r="G282">
            <v>25257.7</v>
          </cell>
          <cell r="I282">
            <v>25107.7</v>
          </cell>
          <cell r="K282">
            <v>150</v>
          </cell>
          <cell r="M282">
            <v>0.6</v>
          </cell>
        </row>
        <row r="283">
          <cell r="A283">
            <v>5179630</v>
          </cell>
          <cell r="D283" t="str">
            <v>TGA Vaccinations - NOT overseas</v>
          </cell>
          <cell r="G283">
            <v>1826.19</v>
          </cell>
          <cell r="I283">
            <v>1826.19</v>
          </cell>
          <cell r="K283">
            <v>0</v>
          </cell>
        </row>
        <row r="284">
          <cell r="A284">
            <v>5179640</v>
          </cell>
          <cell r="D284" t="str">
            <v>TGA First aid officers</v>
          </cell>
          <cell r="G284">
            <v>226</v>
          </cell>
          <cell r="I284">
            <v>226</v>
          </cell>
          <cell r="K284">
            <v>0</v>
          </cell>
        </row>
        <row r="285">
          <cell r="A285">
            <v>5179650</v>
          </cell>
          <cell r="D285" t="str">
            <v>SES &amp; Medical Officer vehicle package</v>
          </cell>
          <cell r="G285">
            <v>86724.22</v>
          </cell>
          <cell r="I285">
            <v>79466.679999999993</v>
          </cell>
          <cell r="K285">
            <v>7257.54</v>
          </cell>
          <cell r="M285">
            <v>9.1</v>
          </cell>
        </row>
        <row r="286">
          <cell r="A286">
            <v>5179660</v>
          </cell>
          <cell r="D286" t="str">
            <v>TGA corporate occupational health &amp; saf</v>
          </cell>
          <cell r="G286">
            <v>156.65</v>
          </cell>
          <cell r="I286">
            <v>165</v>
          </cell>
          <cell r="K286">
            <v>-8.35</v>
          </cell>
          <cell r="M286">
            <v>-5.0999999999999996</v>
          </cell>
        </row>
        <row r="287">
          <cell r="A287" t="str">
            <v>Sub-total : Other employee expenses</v>
          </cell>
          <cell r="G287">
            <v>523968.97</v>
          </cell>
          <cell r="I287">
            <v>487273.72</v>
          </cell>
          <cell r="K287">
            <v>36695.25</v>
          </cell>
          <cell r="M287">
            <v>7.5</v>
          </cell>
          <cell r="N287" t="str">
            <v>*4*</v>
          </cell>
        </row>
        <row r="288">
          <cell r="A288" t="str">
            <v>*********************************************</v>
          </cell>
        </row>
        <row r="289">
          <cell r="A289">
            <v>5180000</v>
          </cell>
          <cell r="D289" t="str">
            <v>Fringe benefits tax</v>
          </cell>
          <cell r="G289">
            <v>78132.81</v>
          </cell>
          <cell r="I289">
            <v>64523.64</v>
          </cell>
          <cell r="K289">
            <v>13609.17</v>
          </cell>
          <cell r="M289">
            <v>21.1</v>
          </cell>
        </row>
        <row r="290">
          <cell r="A290" t="str">
            <v>Sub-total : Fringe benefits tax</v>
          </cell>
          <cell r="G290">
            <v>78132.81</v>
          </cell>
          <cell r="I290">
            <v>64523.64</v>
          </cell>
          <cell r="K290">
            <v>13609.17</v>
          </cell>
          <cell r="M290">
            <v>21.1</v>
          </cell>
          <cell r="N290" t="str">
            <v>*4*</v>
          </cell>
        </row>
        <row r="291">
          <cell r="A291" t="str">
            <v>*********************************************</v>
          </cell>
        </row>
        <row r="292">
          <cell r="A292">
            <v>5191000</v>
          </cell>
          <cell r="D292" t="str">
            <v>External training costs</v>
          </cell>
          <cell r="G292">
            <v>131750.88</v>
          </cell>
          <cell r="I292">
            <v>100190.8</v>
          </cell>
          <cell r="K292">
            <v>31560.080000000002</v>
          </cell>
          <cell r="M292">
            <v>31.5</v>
          </cell>
        </row>
        <row r="293">
          <cell r="A293">
            <v>5193000</v>
          </cell>
          <cell r="D293" t="str">
            <v>General/internal training costs</v>
          </cell>
          <cell r="G293">
            <v>56334.91</v>
          </cell>
          <cell r="I293">
            <v>16334.91</v>
          </cell>
          <cell r="K293">
            <v>40000</v>
          </cell>
          <cell r="M293">
            <v>244.9</v>
          </cell>
        </row>
        <row r="294">
          <cell r="A294" t="str">
            <v>Sub-total : Training</v>
          </cell>
          <cell r="G294">
            <v>188085.79</v>
          </cell>
          <cell r="I294">
            <v>116525.71</v>
          </cell>
          <cell r="K294">
            <v>71560.08</v>
          </cell>
          <cell r="M294">
            <v>61.4</v>
          </cell>
          <cell r="N294" t="str">
            <v>*4*</v>
          </cell>
        </row>
        <row r="295">
          <cell r="A295" t="str">
            <v>*********************************************</v>
          </cell>
        </row>
        <row r="296">
          <cell r="A296" t="str">
            <v>TOTAL Employees</v>
          </cell>
          <cell r="G296">
            <v>23462673.309999999</v>
          </cell>
          <cell r="I296">
            <v>20178595.079999998</v>
          </cell>
          <cell r="K296">
            <v>3284078.23</v>
          </cell>
          <cell r="M296">
            <v>16.3</v>
          </cell>
          <cell r="N296" t="str">
            <v>*3*</v>
          </cell>
        </row>
        <row r="297">
          <cell r="A297" t="str">
            <v>*********************************************</v>
          </cell>
        </row>
        <row r="299">
          <cell r="A299" t="str">
            <v>Suppliers</v>
          </cell>
        </row>
        <row r="300">
          <cell r="A300" t="str">
            <v>*********************************************</v>
          </cell>
        </row>
        <row r="301">
          <cell r="A301">
            <v>5210112</v>
          </cell>
          <cell r="D301" t="str">
            <v>Committee sitting fees</v>
          </cell>
          <cell r="G301">
            <v>190606.55</v>
          </cell>
          <cell r="I301">
            <v>152591.6</v>
          </cell>
          <cell r="K301">
            <v>38014.949999999997</v>
          </cell>
          <cell r="M301">
            <v>24.9</v>
          </cell>
        </row>
        <row r="302">
          <cell r="A302">
            <v>5210114</v>
          </cell>
          <cell r="D302" t="str">
            <v>Committee incidentals - other</v>
          </cell>
          <cell r="G302">
            <v>67964.259999999995</v>
          </cell>
          <cell r="I302">
            <v>64633.29</v>
          </cell>
          <cell r="K302">
            <v>3330.97</v>
          </cell>
          <cell r="M302">
            <v>5.2</v>
          </cell>
        </row>
        <row r="303">
          <cell r="A303">
            <v>5210143</v>
          </cell>
          <cell r="D303" t="str">
            <v>Committee members travel</v>
          </cell>
          <cell r="G303">
            <v>177599.15</v>
          </cell>
          <cell r="I303">
            <v>110651.63</v>
          </cell>
          <cell r="K303">
            <v>66947.520000000004</v>
          </cell>
          <cell r="M303">
            <v>60.5</v>
          </cell>
        </row>
        <row r="304">
          <cell r="G304">
            <v>436169.96</v>
          </cell>
          <cell r="I304">
            <v>327876.52</v>
          </cell>
          <cell r="K304">
            <v>108293.44</v>
          </cell>
          <cell r="M304">
            <v>33</v>
          </cell>
          <cell r="N304" t="str">
            <v>*5*</v>
          </cell>
        </row>
        <row r="305">
          <cell r="A305">
            <v>5210220</v>
          </cell>
          <cell r="D305" t="str">
            <v>Consultants - general</v>
          </cell>
          <cell r="G305">
            <v>595193.09</v>
          </cell>
          <cell r="I305">
            <v>774946.36</v>
          </cell>
          <cell r="K305">
            <v>-179753.27</v>
          </cell>
          <cell r="M305">
            <v>-23.2</v>
          </cell>
        </row>
        <row r="306">
          <cell r="A306">
            <v>5210811</v>
          </cell>
          <cell r="D306" t="str">
            <v>TGA Training consultancy services</v>
          </cell>
          <cell r="G306">
            <v>84951.65</v>
          </cell>
          <cell r="I306">
            <v>45784.1</v>
          </cell>
          <cell r="K306">
            <v>39167.550000000003</v>
          </cell>
          <cell r="M306">
            <v>85.5</v>
          </cell>
        </row>
        <row r="307">
          <cell r="G307">
            <v>680144.74</v>
          </cell>
          <cell r="I307">
            <v>820730.46</v>
          </cell>
          <cell r="K307">
            <v>-140585.72</v>
          </cell>
          <cell r="M307">
            <v>-17.100000000000001</v>
          </cell>
          <cell r="N307" t="str">
            <v>*5*</v>
          </cell>
        </row>
        <row r="308">
          <cell r="A308">
            <v>5210600</v>
          </cell>
          <cell r="D308" t="str">
            <v>Food &amp; Beverages - Hospitality</v>
          </cell>
          <cell r="G308">
            <v>18766.14</v>
          </cell>
          <cell r="I308">
            <v>18766.14</v>
          </cell>
          <cell r="K308">
            <v>0</v>
          </cell>
        </row>
        <row r="309">
          <cell r="A309">
            <v>5210813</v>
          </cell>
          <cell r="D309" t="str">
            <v>TGA Hospitality TGA National Manager</v>
          </cell>
          <cell r="G309">
            <v>327.93</v>
          </cell>
          <cell r="I309">
            <v>327.93</v>
          </cell>
          <cell r="K309">
            <v>0</v>
          </cell>
        </row>
        <row r="310">
          <cell r="G310">
            <v>19094.07</v>
          </cell>
          <cell r="I310">
            <v>19094.07</v>
          </cell>
          <cell r="K310">
            <v>0</v>
          </cell>
          <cell r="N310" t="str">
            <v>*5*</v>
          </cell>
        </row>
        <row r="311">
          <cell r="A311">
            <v>5211887</v>
          </cell>
          <cell r="D311" t="str">
            <v>ISD Service Level Agreement</v>
          </cell>
          <cell r="G311">
            <v>0</v>
          </cell>
          <cell r="I311">
            <v>833.5</v>
          </cell>
          <cell r="K311">
            <v>-833.5</v>
          </cell>
          <cell r="M311">
            <v>-100</v>
          </cell>
        </row>
        <row r="312">
          <cell r="A312">
            <v>5211889</v>
          </cell>
          <cell r="D312" t="str">
            <v>TGA Database Information Retrieval</v>
          </cell>
          <cell r="G312">
            <v>24958.69</v>
          </cell>
          <cell r="I312">
            <v>16279.06</v>
          </cell>
          <cell r="K312">
            <v>8679.6299999999992</v>
          </cell>
          <cell r="M312">
            <v>53.3</v>
          </cell>
        </row>
        <row r="313">
          <cell r="A313">
            <v>5211893</v>
          </cell>
          <cell r="D313" t="str">
            <v>TGA Information Technology Other</v>
          </cell>
          <cell r="G313">
            <v>845022.58</v>
          </cell>
          <cell r="I313">
            <v>605817.43000000005</v>
          </cell>
          <cell r="K313">
            <v>239205.15</v>
          </cell>
          <cell r="M313">
            <v>39.5</v>
          </cell>
        </row>
        <row r="314">
          <cell r="G314">
            <v>869981.27</v>
          </cell>
          <cell r="I314">
            <v>622929.99</v>
          </cell>
          <cell r="K314">
            <v>247051.28</v>
          </cell>
          <cell r="M314">
            <v>39.700000000000003</v>
          </cell>
          <cell r="N314" t="str">
            <v>*5*</v>
          </cell>
        </row>
        <row r="315">
          <cell r="A315">
            <v>5210320</v>
          </cell>
          <cell r="D315" t="str">
            <v>TGA Prosecution-related costs</v>
          </cell>
          <cell r="G315">
            <v>30691.37</v>
          </cell>
          <cell r="I315">
            <v>26799.599999999999</v>
          </cell>
          <cell r="K315">
            <v>3891.77</v>
          </cell>
          <cell r="M315">
            <v>14.5</v>
          </cell>
        </row>
        <row r="316">
          <cell r="A316">
            <v>5211674</v>
          </cell>
          <cell r="D316" t="str">
            <v>TGA Legal expenses</v>
          </cell>
          <cell r="G316">
            <v>250608.68</v>
          </cell>
          <cell r="I316">
            <v>224981.89</v>
          </cell>
          <cell r="K316">
            <v>25626.79</v>
          </cell>
          <cell r="M316">
            <v>11.4</v>
          </cell>
        </row>
        <row r="317">
          <cell r="G317">
            <v>281300.05</v>
          </cell>
          <cell r="I317">
            <v>251781.49</v>
          </cell>
          <cell r="K317">
            <v>29518.560000000001</v>
          </cell>
          <cell r="M317">
            <v>11.7</v>
          </cell>
          <cell r="N317" t="str">
            <v>*5*</v>
          </cell>
        </row>
        <row r="318">
          <cell r="A318">
            <v>5210426</v>
          </cell>
          <cell r="D318" t="str">
            <v>Library supplies</v>
          </cell>
          <cell r="G318">
            <v>22241.21</v>
          </cell>
          <cell r="I318">
            <v>19696.36</v>
          </cell>
          <cell r="K318">
            <v>2544.85</v>
          </cell>
          <cell r="M318">
            <v>12.9</v>
          </cell>
        </row>
        <row r="319">
          <cell r="A319">
            <v>5210431</v>
          </cell>
          <cell r="D319" t="str">
            <v>Office svcs minor repairs &amp; maintenance</v>
          </cell>
          <cell r="G319">
            <v>1631.87</v>
          </cell>
          <cell r="I319">
            <v>939.44</v>
          </cell>
          <cell r="K319">
            <v>692.43</v>
          </cell>
          <cell r="M319">
            <v>73.7</v>
          </cell>
        </row>
        <row r="320">
          <cell r="A320">
            <v>5210435</v>
          </cell>
          <cell r="D320" t="str">
            <v>Furniture &amp; fittings - non-capital</v>
          </cell>
          <cell r="G320">
            <v>14146.09</v>
          </cell>
          <cell r="I320">
            <v>7414.09</v>
          </cell>
          <cell r="K320">
            <v>6732</v>
          </cell>
          <cell r="M320">
            <v>90.8</v>
          </cell>
        </row>
        <row r="321">
          <cell r="A321">
            <v>5210444</v>
          </cell>
          <cell r="D321" t="str">
            <v>TGA corporate library costs</v>
          </cell>
          <cell r="G321">
            <v>94429.32</v>
          </cell>
          <cell r="I321">
            <v>83665.91</v>
          </cell>
          <cell r="K321">
            <v>10763.41</v>
          </cell>
          <cell r="M321">
            <v>12.9</v>
          </cell>
        </row>
        <row r="322">
          <cell r="A322">
            <v>5210445</v>
          </cell>
          <cell r="D322" t="str">
            <v>TGA General printing costs</v>
          </cell>
          <cell r="G322">
            <v>44630.720000000001</v>
          </cell>
          <cell r="I322">
            <v>44630.720000000001</v>
          </cell>
          <cell r="K322">
            <v>0</v>
          </cell>
        </row>
        <row r="323">
          <cell r="A323">
            <v>5210450</v>
          </cell>
          <cell r="D323" t="str">
            <v>TGA Office requisites &amp; stationery</v>
          </cell>
          <cell r="G323">
            <v>195596.88</v>
          </cell>
          <cell r="I323">
            <v>185755.51</v>
          </cell>
          <cell r="K323">
            <v>9841.3700000000008</v>
          </cell>
          <cell r="M323">
            <v>5.3</v>
          </cell>
        </row>
        <row r="324">
          <cell r="A324">
            <v>5210455</v>
          </cell>
          <cell r="D324" t="str">
            <v>TGA Photocopier costs &amp; consumables</v>
          </cell>
          <cell r="G324">
            <v>47190.18</v>
          </cell>
          <cell r="I324">
            <v>39693.519999999997</v>
          </cell>
          <cell r="K324">
            <v>7496.66</v>
          </cell>
          <cell r="M324">
            <v>18.899999999999999</v>
          </cell>
        </row>
        <row r="325">
          <cell r="A325">
            <v>5210456</v>
          </cell>
          <cell r="D325" t="str">
            <v>TGA Store inventory (TGA Store ONLY)</v>
          </cell>
          <cell r="G325">
            <v>3923.94</v>
          </cell>
          <cell r="I325">
            <v>9118.09</v>
          </cell>
          <cell r="K325">
            <v>-5194.1499999999996</v>
          </cell>
          <cell r="M325">
            <v>-57</v>
          </cell>
        </row>
        <row r="326">
          <cell r="A326">
            <v>5210460</v>
          </cell>
          <cell r="D326" t="str">
            <v>TGA Office machines &amp;  equipment</v>
          </cell>
          <cell r="G326">
            <v>19862.36</v>
          </cell>
          <cell r="I326">
            <v>19245.86</v>
          </cell>
          <cell r="K326">
            <v>616.5</v>
          </cell>
          <cell r="M326">
            <v>3.2</v>
          </cell>
        </row>
        <row r="327">
          <cell r="G327">
            <v>443652.57</v>
          </cell>
          <cell r="I327">
            <v>410159.5</v>
          </cell>
          <cell r="K327">
            <v>33493.07</v>
          </cell>
          <cell r="M327">
            <v>8.1999999999999993</v>
          </cell>
          <cell r="N327" t="str">
            <v>*5*</v>
          </cell>
        </row>
        <row r="328">
          <cell r="A328">
            <v>5210260</v>
          </cell>
          <cell r="D328" t="str">
            <v>TGA contracted goods &amp; services</v>
          </cell>
          <cell r="G328">
            <v>420515.47</v>
          </cell>
          <cell r="I328">
            <v>679864.74</v>
          </cell>
          <cell r="K328">
            <v>-259349.27</v>
          </cell>
          <cell r="M328">
            <v>-38.1</v>
          </cell>
        </row>
        <row r="329">
          <cell r="A329">
            <v>5210923</v>
          </cell>
          <cell r="D329" t="str">
            <v>Security</v>
          </cell>
          <cell r="G329">
            <v>110344.48</v>
          </cell>
          <cell r="I329">
            <v>80509.399999999994</v>
          </cell>
          <cell r="K329">
            <v>29835.08</v>
          </cell>
          <cell r="M329">
            <v>37.1</v>
          </cell>
        </row>
        <row r="330">
          <cell r="A330">
            <v>5211500</v>
          </cell>
          <cell r="D330" t="str">
            <v>Audit fees</v>
          </cell>
          <cell r="G330">
            <v>36456</v>
          </cell>
          <cell r="I330">
            <v>31248</v>
          </cell>
          <cell r="K330">
            <v>5208</v>
          </cell>
          <cell r="M330">
            <v>16.7</v>
          </cell>
        </row>
        <row r="331">
          <cell r="A331">
            <v>5211640</v>
          </cell>
          <cell r="D331" t="str">
            <v>Bank charges</v>
          </cell>
          <cell r="G331">
            <v>335.33</v>
          </cell>
          <cell r="I331">
            <v>320.33</v>
          </cell>
          <cell r="K331">
            <v>15</v>
          </cell>
          <cell r="M331">
            <v>4.7</v>
          </cell>
        </row>
        <row r="332">
          <cell r="A332">
            <v>5211643</v>
          </cell>
          <cell r="D332" t="str">
            <v>GST 10%-calculation rounding variance o</v>
          </cell>
          <cell r="G332">
            <v>1.55</v>
          </cell>
          <cell r="I332">
            <v>1.51</v>
          </cell>
          <cell r="K332">
            <v>0.04</v>
          </cell>
          <cell r="M332">
            <v>2.6</v>
          </cell>
        </row>
        <row r="333">
          <cell r="A333">
            <v>5211645</v>
          </cell>
          <cell r="D333" t="str">
            <v>Other financial charges</v>
          </cell>
          <cell r="G333">
            <v>37459.1</v>
          </cell>
          <cell r="I333">
            <v>32932.61</v>
          </cell>
          <cell r="K333">
            <v>4526.49</v>
          </cell>
          <cell r="M333">
            <v>13.7</v>
          </cell>
        </row>
        <row r="334">
          <cell r="A334">
            <v>5211670</v>
          </cell>
          <cell r="D334" t="str">
            <v>TGA Cluster Dept Memorandum of Understa</v>
          </cell>
          <cell r="G334">
            <v>908293.76</v>
          </cell>
          <cell r="I334">
            <v>690293.76000000001</v>
          </cell>
          <cell r="K334">
            <v>218000</v>
          </cell>
          <cell r="M334">
            <v>31.6</v>
          </cell>
        </row>
        <row r="335">
          <cell r="A335">
            <v>5211686</v>
          </cell>
          <cell r="D335" t="str">
            <v>TGA Other miscellaneous expenses</v>
          </cell>
          <cell r="G335">
            <v>132393.26</v>
          </cell>
          <cell r="I335">
            <v>102644.33</v>
          </cell>
          <cell r="K335">
            <v>29748.93</v>
          </cell>
          <cell r="M335">
            <v>29</v>
          </cell>
        </row>
        <row r="336">
          <cell r="A336">
            <v>5211688</v>
          </cell>
          <cell r="D336" t="str">
            <v>TGA Gazettal NOT recruitment</v>
          </cell>
          <cell r="G336">
            <v>22395</v>
          </cell>
          <cell r="I336">
            <v>19555</v>
          </cell>
          <cell r="K336">
            <v>2840</v>
          </cell>
          <cell r="M336">
            <v>14.5</v>
          </cell>
        </row>
        <row r="337">
          <cell r="A337">
            <v>5211692</v>
          </cell>
          <cell r="D337" t="str">
            <v>TGA Other expenses</v>
          </cell>
          <cell r="G337">
            <v>2220.88</v>
          </cell>
          <cell r="I337">
            <v>1307.52</v>
          </cell>
          <cell r="K337">
            <v>913.36</v>
          </cell>
          <cell r="M337">
            <v>69.900000000000006</v>
          </cell>
        </row>
        <row r="338">
          <cell r="G338">
            <v>1670414.83</v>
          </cell>
          <cell r="I338">
            <v>1638677.2</v>
          </cell>
          <cell r="K338">
            <v>31737.63</v>
          </cell>
          <cell r="M338">
            <v>1.9</v>
          </cell>
          <cell r="N338" t="str">
            <v>*5*</v>
          </cell>
        </row>
        <row r="339">
          <cell r="A339">
            <v>5211678</v>
          </cell>
          <cell r="D339" t="str">
            <v>TGA Telephone &amp; facsimile usage</v>
          </cell>
          <cell r="G339">
            <v>317549.34999999998</v>
          </cell>
          <cell r="I339">
            <v>267855.05</v>
          </cell>
          <cell r="K339">
            <v>49694.3</v>
          </cell>
          <cell r="M339">
            <v>18.600000000000001</v>
          </cell>
        </row>
        <row r="340">
          <cell r="A340">
            <v>5211730</v>
          </cell>
          <cell r="D340" t="str">
            <v>Mobile telephone acquisitions</v>
          </cell>
          <cell r="G340">
            <v>8050.22</v>
          </cell>
          <cell r="I340">
            <v>7403.94</v>
          </cell>
          <cell r="K340">
            <v>646.28</v>
          </cell>
          <cell r="M340">
            <v>8.6999999999999993</v>
          </cell>
        </row>
        <row r="341">
          <cell r="A341">
            <v>5211740</v>
          </cell>
          <cell r="D341" t="str">
            <v>Mobile telephone usage</v>
          </cell>
          <cell r="G341">
            <v>30911.119999999999</v>
          </cell>
          <cell r="I341">
            <v>28847.79</v>
          </cell>
          <cell r="K341">
            <v>2063.33</v>
          </cell>
          <cell r="M341">
            <v>7.2</v>
          </cell>
        </row>
        <row r="342">
          <cell r="G342">
            <v>356510.69</v>
          </cell>
          <cell r="I342">
            <v>304106.78000000003</v>
          </cell>
          <cell r="K342">
            <v>52403.91</v>
          </cell>
          <cell r="M342">
            <v>17.2</v>
          </cell>
          <cell r="N342" t="str">
            <v>*5*</v>
          </cell>
        </row>
        <row r="343">
          <cell r="A343">
            <v>5210710</v>
          </cell>
          <cell r="D343" t="str">
            <v>Freight &amp; couriers</v>
          </cell>
          <cell r="G343">
            <v>71573.600000000006</v>
          </cell>
          <cell r="I343">
            <v>59507.91</v>
          </cell>
          <cell r="K343">
            <v>12065.69</v>
          </cell>
          <cell r="M343">
            <v>20.3</v>
          </cell>
        </row>
        <row r="344">
          <cell r="A344">
            <v>5210730</v>
          </cell>
          <cell r="D344" t="str">
            <v>Postage</v>
          </cell>
          <cell r="G344">
            <v>61160.05</v>
          </cell>
          <cell r="I344">
            <v>53889.46</v>
          </cell>
          <cell r="K344">
            <v>7270.59</v>
          </cell>
          <cell r="M344">
            <v>13.5</v>
          </cell>
        </row>
        <row r="345">
          <cell r="G345">
            <v>132733.65</v>
          </cell>
          <cell r="I345">
            <v>113397.37</v>
          </cell>
          <cell r="K345">
            <v>19336.28</v>
          </cell>
          <cell r="M345">
            <v>17.100000000000001</v>
          </cell>
          <cell r="N345" t="str">
            <v>*5*</v>
          </cell>
        </row>
        <row r="346">
          <cell r="A346">
            <v>5210809</v>
          </cell>
          <cell r="D346" t="str">
            <v>TGA corporate promotional costs</v>
          </cell>
          <cell r="G346">
            <v>15331.24</v>
          </cell>
          <cell r="I346">
            <v>15331.24</v>
          </cell>
          <cell r="K346">
            <v>0</v>
          </cell>
        </row>
        <row r="347">
          <cell r="A347">
            <v>5210812</v>
          </cell>
          <cell r="D347" t="str">
            <v>TGA Other promotional services</v>
          </cell>
          <cell r="G347">
            <v>22314.03</v>
          </cell>
          <cell r="I347">
            <v>22314.03</v>
          </cell>
          <cell r="K347">
            <v>0</v>
          </cell>
        </row>
        <row r="348">
          <cell r="A348">
            <v>5210815</v>
          </cell>
          <cell r="D348" t="str">
            <v>TGA Printing of publications</v>
          </cell>
          <cell r="G348">
            <v>16771.22</v>
          </cell>
          <cell r="I348">
            <v>16771.22</v>
          </cell>
          <cell r="K348">
            <v>0</v>
          </cell>
        </row>
        <row r="349">
          <cell r="A349">
            <v>5210884</v>
          </cell>
          <cell r="D349" t="str">
            <v>Publicity - general</v>
          </cell>
          <cell r="G349">
            <v>440.27</v>
          </cell>
          <cell r="I349">
            <v>440.27</v>
          </cell>
          <cell r="K349">
            <v>0</v>
          </cell>
        </row>
        <row r="350">
          <cell r="G350">
            <v>54856.76</v>
          </cell>
          <cell r="I350">
            <v>54856.76</v>
          </cell>
          <cell r="K350">
            <v>0</v>
          </cell>
          <cell r="N350" t="str">
            <v>*5*</v>
          </cell>
        </row>
        <row r="351">
          <cell r="A351">
            <v>5210915</v>
          </cell>
          <cell r="D351" t="str">
            <v>TGA Fitout Less than $10,000 (Non-Capit</v>
          </cell>
          <cell r="G351">
            <v>7137.27</v>
          </cell>
          <cell r="I351">
            <v>7137.27</v>
          </cell>
          <cell r="K351">
            <v>0</v>
          </cell>
        </row>
        <row r="352">
          <cell r="G352">
            <v>7137.27</v>
          </cell>
          <cell r="I352">
            <v>7137.27</v>
          </cell>
          <cell r="K352">
            <v>0</v>
          </cell>
          <cell r="N352" t="str">
            <v>*6*</v>
          </cell>
        </row>
        <row r="353">
          <cell r="A353">
            <v>5210921</v>
          </cell>
          <cell r="D353" t="str">
            <v>POE - Waste disposal</v>
          </cell>
          <cell r="G353">
            <v>13867.45</v>
          </cell>
          <cell r="I353">
            <v>11991.45</v>
          </cell>
          <cell r="K353">
            <v>1876</v>
          </cell>
          <cell r="M353">
            <v>15.6</v>
          </cell>
        </row>
        <row r="354">
          <cell r="A354">
            <v>5210922</v>
          </cell>
          <cell r="D354" t="str">
            <v>POE - Building outgoings</v>
          </cell>
          <cell r="G354">
            <v>418981.97</v>
          </cell>
          <cell r="I354">
            <v>169304.22</v>
          </cell>
          <cell r="K354">
            <v>249677.75</v>
          </cell>
          <cell r="M354">
            <v>147.5</v>
          </cell>
        </row>
        <row r="355">
          <cell r="A355">
            <v>5210924</v>
          </cell>
          <cell r="D355" t="str">
            <v>POE - Repairs &amp; maintenance</v>
          </cell>
          <cell r="G355">
            <v>295485.23</v>
          </cell>
          <cell r="I355">
            <v>309591.32</v>
          </cell>
          <cell r="K355">
            <v>-14106.09</v>
          </cell>
          <cell r="M355">
            <v>-4.5999999999999996</v>
          </cell>
        </row>
        <row r="356">
          <cell r="A356">
            <v>5210925</v>
          </cell>
          <cell r="D356" t="str">
            <v>POE - Moves and Changes</v>
          </cell>
          <cell r="G356">
            <v>443.74</v>
          </cell>
          <cell r="I356">
            <v>228.74</v>
          </cell>
          <cell r="K356">
            <v>215</v>
          </cell>
          <cell r="M356">
            <v>94</v>
          </cell>
        </row>
        <row r="357">
          <cell r="A357">
            <v>5210926</v>
          </cell>
          <cell r="D357" t="str">
            <v>POE - Indoor Plants &amp; garden maintenanc</v>
          </cell>
          <cell r="G357">
            <v>5696.28</v>
          </cell>
          <cell r="I357">
            <v>5696.28</v>
          </cell>
          <cell r="K357">
            <v>0</v>
          </cell>
        </row>
        <row r="358">
          <cell r="A358">
            <v>5210927</v>
          </cell>
          <cell r="D358" t="str">
            <v>POE - Other</v>
          </cell>
          <cell r="G358">
            <v>198974.17</v>
          </cell>
          <cell r="I358">
            <v>170800.67</v>
          </cell>
          <cell r="K358">
            <v>28173.5</v>
          </cell>
          <cell r="M358">
            <v>16.5</v>
          </cell>
        </row>
        <row r="359">
          <cell r="A359">
            <v>5210929</v>
          </cell>
          <cell r="D359" t="str">
            <v>POE - Cleaning services</v>
          </cell>
          <cell r="G359">
            <v>184099.04</v>
          </cell>
          <cell r="I359">
            <v>156726.74</v>
          </cell>
          <cell r="K359">
            <v>27372.3</v>
          </cell>
          <cell r="M359">
            <v>17.5</v>
          </cell>
        </row>
        <row r="360">
          <cell r="A360">
            <v>5210930</v>
          </cell>
          <cell r="D360" t="str">
            <v>POE - Portfolio management fees</v>
          </cell>
          <cell r="G360">
            <v>26949.73</v>
          </cell>
          <cell r="I360">
            <v>25749.73</v>
          </cell>
          <cell r="K360">
            <v>1200</v>
          </cell>
          <cell r="M360">
            <v>4.7</v>
          </cell>
        </row>
        <row r="361">
          <cell r="A361">
            <v>5210935</v>
          </cell>
          <cell r="D361" t="str">
            <v>TGA Building rent</v>
          </cell>
          <cell r="G361">
            <v>3275453.75</v>
          </cell>
          <cell r="I361">
            <v>2812653.71</v>
          </cell>
          <cell r="K361">
            <v>462800.04</v>
          </cell>
          <cell r="M361">
            <v>16.5</v>
          </cell>
        </row>
        <row r="362">
          <cell r="A362">
            <v>5210942</v>
          </cell>
          <cell r="D362" t="str">
            <v>TGA Energy costs</v>
          </cell>
          <cell r="G362">
            <v>317983.09999999998</v>
          </cell>
          <cell r="I362">
            <v>269634.49</v>
          </cell>
          <cell r="K362">
            <v>48348.61</v>
          </cell>
          <cell r="M362">
            <v>17.899999999999999</v>
          </cell>
        </row>
        <row r="363">
          <cell r="A363">
            <v>5210952</v>
          </cell>
          <cell r="D363" t="str">
            <v>POE - preliminary works</v>
          </cell>
          <cell r="G363">
            <v>39647.5</v>
          </cell>
          <cell r="I363">
            <v>39047.5</v>
          </cell>
          <cell r="K363">
            <v>600</v>
          </cell>
          <cell r="M363">
            <v>1.5</v>
          </cell>
        </row>
        <row r="364">
          <cell r="G364">
            <v>4777581.96</v>
          </cell>
          <cell r="I364">
            <v>3971424.85</v>
          </cell>
          <cell r="K364">
            <v>806157.11</v>
          </cell>
          <cell r="M364">
            <v>20.3</v>
          </cell>
          <cell r="N364" t="str">
            <v>*6*</v>
          </cell>
        </row>
        <row r="365">
          <cell r="G365">
            <v>4784719.2300000004</v>
          </cell>
          <cell r="I365">
            <v>3978562.12</v>
          </cell>
          <cell r="K365">
            <v>806157.11</v>
          </cell>
          <cell r="M365">
            <v>20.3</v>
          </cell>
          <cell r="N365" t="str">
            <v>*5*</v>
          </cell>
        </row>
        <row r="366">
          <cell r="A366">
            <v>5211411</v>
          </cell>
          <cell r="D366" t="str">
            <v>Purchase of goods for analysis</v>
          </cell>
          <cell r="G366">
            <v>18793.349999999999</v>
          </cell>
          <cell r="I366">
            <v>18490.27</v>
          </cell>
          <cell r="K366">
            <v>303.08</v>
          </cell>
          <cell r="M366">
            <v>1.6</v>
          </cell>
        </row>
        <row r="367">
          <cell r="A367">
            <v>5211412</v>
          </cell>
          <cell r="D367" t="str">
            <v>TGA NATA fees</v>
          </cell>
          <cell r="G367">
            <v>27038.400000000001</v>
          </cell>
          <cell r="I367">
            <v>27038.400000000001</v>
          </cell>
          <cell r="K367">
            <v>0</v>
          </cell>
        </row>
        <row r="368">
          <cell r="A368">
            <v>5211413</v>
          </cell>
          <cell r="D368" t="str">
            <v>TGA Lab supp service &amp; equip &lt; $2000</v>
          </cell>
          <cell r="G368">
            <v>312029.31</v>
          </cell>
          <cell r="I368">
            <v>274693.73</v>
          </cell>
          <cell r="K368">
            <v>37335.58</v>
          </cell>
          <cell r="M368">
            <v>13.6</v>
          </cell>
        </row>
        <row r="369">
          <cell r="A369">
            <v>5211421</v>
          </cell>
          <cell r="D369" t="str">
            <v>TGA Melbourne University</v>
          </cell>
          <cell r="G369">
            <v>357991.25</v>
          </cell>
          <cell r="I369">
            <v>276991.25</v>
          </cell>
          <cell r="K369">
            <v>81000</v>
          </cell>
          <cell r="M369">
            <v>29.2</v>
          </cell>
        </row>
        <row r="370">
          <cell r="A370">
            <v>5211422</v>
          </cell>
          <cell r="D370" t="str">
            <v>External evaluators</v>
          </cell>
          <cell r="G370">
            <v>840789.08</v>
          </cell>
          <cell r="I370">
            <v>683374.07999999996</v>
          </cell>
          <cell r="K370">
            <v>157415</v>
          </cell>
          <cell r="M370">
            <v>23</v>
          </cell>
        </row>
        <row r="371">
          <cell r="G371">
            <v>1556641.39</v>
          </cell>
          <cell r="I371">
            <v>1280587.73</v>
          </cell>
          <cell r="K371">
            <v>276053.65999999997</v>
          </cell>
          <cell r="M371">
            <v>21.6</v>
          </cell>
          <cell r="N371" t="str">
            <v>*5*</v>
          </cell>
        </row>
        <row r="372">
          <cell r="A372">
            <v>5211031</v>
          </cell>
          <cell r="D372" t="str">
            <v>Bulk airfares-departmental officer trav</v>
          </cell>
          <cell r="G372">
            <v>289023.61</v>
          </cell>
          <cell r="I372">
            <v>276058.96999999997</v>
          </cell>
          <cell r="K372">
            <v>12964.64</v>
          </cell>
          <cell r="M372">
            <v>4.7</v>
          </cell>
        </row>
        <row r="373">
          <cell r="A373">
            <v>5211032</v>
          </cell>
          <cell r="D373" t="str">
            <v>Fares other</v>
          </cell>
          <cell r="G373">
            <v>3523.54</v>
          </cell>
          <cell r="I373">
            <v>3459.54</v>
          </cell>
          <cell r="K373">
            <v>64</v>
          </cell>
          <cell r="M373">
            <v>1.8</v>
          </cell>
        </row>
        <row r="374">
          <cell r="A374">
            <v>5211034</v>
          </cell>
          <cell r="D374" t="str">
            <v>Travel allowance</v>
          </cell>
          <cell r="G374">
            <v>133232.42000000001</v>
          </cell>
          <cell r="I374">
            <v>120477.84</v>
          </cell>
          <cell r="K374">
            <v>12754.58</v>
          </cell>
          <cell r="M374">
            <v>10.6</v>
          </cell>
        </row>
        <row r="375">
          <cell r="A375">
            <v>5211035</v>
          </cell>
          <cell r="D375" t="str">
            <v>Part-day travel allowance</v>
          </cell>
          <cell r="G375">
            <v>8954</v>
          </cell>
          <cell r="I375">
            <v>8994</v>
          </cell>
          <cell r="K375">
            <v>-40</v>
          </cell>
          <cell r="M375">
            <v>-0.4</v>
          </cell>
        </row>
        <row r="376">
          <cell r="A376">
            <v>5211037</v>
          </cell>
          <cell r="D376" t="str">
            <v>Private vehicle allowances</v>
          </cell>
          <cell r="G376">
            <v>9279.67</v>
          </cell>
          <cell r="I376">
            <v>7973.13</v>
          </cell>
          <cell r="K376">
            <v>1306.54</v>
          </cell>
          <cell r="M376">
            <v>16.399999999999999</v>
          </cell>
        </row>
        <row r="377">
          <cell r="A377">
            <v>5211038</v>
          </cell>
          <cell r="D377" t="str">
            <v>Taxi fares</v>
          </cell>
          <cell r="G377">
            <v>57900.6</v>
          </cell>
          <cell r="I377">
            <v>52441.49</v>
          </cell>
          <cell r="K377">
            <v>5459.11</v>
          </cell>
          <cell r="M377">
            <v>10.4</v>
          </cell>
        </row>
        <row r="378">
          <cell r="A378">
            <v>5211039</v>
          </cell>
          <cell r="D378" t="str">
            <v>Lounge membership</v>
          </cell>
          <cell r="G378">
            <v>1979.98</v>
          </cell>
          <cell r="I378">
            <v>1979.98</v>
          </cell>
          <cell r="K378">
            <v>0</v>
          </cell>
        </row>
        <row r="379">
          <cell r="A379">
            <v>5211042</v>
          </cell>
          <cell r="D379" t="str">
            <v>Accommodation - Reservations Provider</v>
          </cell>
          <cell r="G379">
            <v>88300.36</v>
          </cell>
          <cell r="I379">
            <v>78953.42</v>
          </cell>
          <cell r="K379">
            <v>9346.94</v>
          </cell>
          <cell r="M379">
            <v>11.8</v>
          </cell>
        </row>
        <row r="380">
          <cell r="A380">
            <v>5211043</v>
          </cell>
          <cell r="D380" t="str">
            <v>Accommodation Allowance - Non Commercia</v>
          </cell>
          <cell r="G380">
            <v>6019.47</v>
          </cell>
          <cell r="I380">
            <v>5246.36</v>
          </cell>
          <cell r="K380">
            <v>773.11</v>
          </cell>
          <cell r="M380">
            <v>14.7</v>
          </cell>
        </row>
        <row r="381">
          <cell r="G381">
            <v>598213.65</v>
          </cell>
          <cell r="I381">
            <v>555584.73</v>
          </cell>
          <cell r="K381">
            <v>42628.92</v>
          </cell>
          <cell r="M381">
            <v>7.7</v>
          </cell>
          <cell r="N381" t="str">
            <v>*6*</v>
          </cell>
        </row>
        <row r="382">
          <cell r="A382">
            <v>5211021</v>
          </cell>
          <cell r="D382" t="str">
            <v>Overseas non-departmental officer trave</v>
          </cell>
          <cell r="G382">
            <v>11916.6</v>
          </cell>
          <cell r="I382">
            <v>11916.6</v>
          </cell>
          <cell r="K382">
            <v>0</v>
          </cell>
        </row>
        <row r="383">
          <cell r="A383">
            <v>5211022</v>
          </cell>
          <cell r="D383" t="str">
            <v>Oversea departmental officer travel</v>
          </cell>
          <cell r="G383">
            <v>207223.67999999999</v>
          </cell>
          <cell r="I383">
            <v>171016.8</v>
          </cell>
          <cell r="K383">
            <v>36206.879999999997</v>
          </cell>
          <cell r="M383">
            <v>21.2</v>
          </cell>
        </row>
        <row r="384">
          <cell r="A384">
            <v>5211024</v>
          </cell>
          <cell r="D384" t="str">
            <v>Overseas departmental officer travel fa</v>
          </cell>
          <cell r="G384">
            <v>485640.15</v>
          </cell>
          <cell r="I384">
            <v>339916.41</v>
          </cell>
          <cell r="K384">
            <v>145723.74</v>
          </cell>
          <cell r="M384">
            <v>42.9</v>
          </cell>
        </row>
        <row r="385">
          <cell r="G385">
            <v>704780.43</v>
          </cell>
          <cell r="I385">
            <v>522849.81</v>
          </cell>
          <cell r="K385">
            <v>181930.62</v>
          </cell>
          <cell r="M385">
            <v>34.799999999999997</v>
          </cell>
          <cell r="N385" t="str">
            <v>*6*</v>
          </cell>
        </row>
        <row r="386">
          <cell r="A386">
            <v>5211011</v>
          </cell>
          <cell r="D386" t="str">
            <v>Motor vehicles - incidental expenses</v>
          </cell>
          <cell r="G386">
            <v>2063.36</v>
          </cell>
          <cell r="I386">
            <v>1152.25</v>
          </cell>
          <cell r="K386">
            <v>911.11</v>
          </cell>
          <cell r="M386">
            <v>79.099999999999994</v>
          </cell>
        </row>
        <row r="387">
          <cell r="A387">
            <v>5211012</v>
          </cell>
          <cell r="D387" t="str">
            <v>Motor vehicles - parking</v>
          </cell>
          <cell r="G387">
            <v>3180.44</v>
          </cell>
          <cell r="I387">
            <v>2821.08</v>
          </cell>
          <cell r="K387">
            <v>359.36</v>
          </cell>
          <cell r="M387">
            <v>12.7</v>
          </cell>
        </row>
        <row r="388">
          <cell r="A388">
            <v>5211014</v>
          </cell>
          <cell r="D388" t="str">
            <v>TGA Motor vehicles</v>
          </cell>
          <cell r="G388">
            <v>74435.63</v>
          </cell>
          <cell r="I388">
            <v>60580.55</v>
          </cell>
          <cell r="K388">
            <v>13855.08</v>
          </cell>
          <cell r="M388">
            <v>22.9</v>
          </cell>
        </row>
        <row r="389">
          <cell r="G389">
            <v>79679.429999999993</v>
          </cell>
          <cell r="I389">
            <v>64553.88</v>
          </cell>
          <cell r="K389">
            <v>15125.55</v>
          </cell>
          <cell r="M389">
            <v>23.4</v>
          </cell>
          <cell r="N389" t="str">
            <v>*6*</v>
          </cell>
        </row>
        <row r="390">
          <cell r="G390">
            <v>1382673.51</v>
          </cell>
          <cell r="I390">
            <v>1142988.42</v>
          </cell>
          <cell r="K390">
            <v>239685.09</v>
          </cell>
          <cell r="M390">
            <v>21</v>
          </cell>
          <cell r="N390" t="str">
            <v>*5*</v>
          </cell>
        </row>
        <row r="391">
          <cell r="G391">
            <v>12668892.720000001</v>
          </cell>
          <cell r="I391">
            <v>10965748.41</v>
          </cell>
          <cell r="K391">
            <v>1703144.31</v>
          </cell>
          <cell r="M391">
            <v>15.5</v>
          </cell>
          <cell r="N391" t="str">
            <v>*4*</v>
          </cell>
        </row>
        <row r="392">
          <cell r="A392">
            <v>5211850</v>
          </cell>
          <cell r="D392" t="str">
            <v>IBM Services under Contract</v>
          </cell>
          <cell r="G392">
            <v>1857363.01</v>
          </cell>
          <cell r="I392">
            <v>1568431.94</v>
          </cell>
          <cell r="K392">
            <v>288931.07</v>
          </cell>
          <cell r="M392">
            <v>18.399999999999999</v>
          </cell>
        </row>
        <row r="393">
          <cell r="A393" t="str">
            <v>Operating Lease Rental Expense</v>
          </cell>
          <cell r="G393">
            <v>1857363.01</v>
          </cell>
          <cell r="I393">
            <v>1568431.94</v>
          </cell>
          <cell r="K393">
            <v>288931.07</v>
          </cell>
          <cell r="M393">
            <v>18.399999999999999</v>
          </cell>
          <cell r="N393" t="str">
            <v>*4*</v>
          </cell>
        </row>
        <row r="394">
          <cell r="A394" t="str">
            <v>TOTAL Suppliers</v>
          </cell>
          <cell r="G394">
            <v>14526255.73</v>
          </cell>
          <cell r="I394">
            <v>12534180.35</v>
          </cell>
          <cell r="K394">
            <v>1992075.38</v>
          </cell>
          <cell r="M394">
            <v>15.9</v>
          </cell>
          <cell r="N394" t="str">
            <v>*3*</v>
          </cell>
        </row>
        <row r="395">
          <cell r="A395" t="str">
            <v>*********************************************</v>
          </cell>
        </row>
        <row r="397">
          <cell r="A397" t="str">
            <v>Depreciation &amp; amortisation</v>
          </cell>
        </row>
        <row r="398">
          <cell r="A398" t="str">
            <v>*********************************************</v>
          </cell>
        </row>
        <row r="399">
          <cell r="A399" t="str">
            <v>Depreciation</v>
          </cell>
        </row>
        <row r="400">
          <cell r="A400">
            <v>5312100</v>
          </cell>
          <cell r="D400" t="str">
            <v>Depreciation Plant</v>
          </cell>
          <cell r="G400">
            <v>14853.91</v>
          </cell>
          <cell r="I400">
            <v>12731.93</v>
          </cell>
          <cell r="K400">
            <v>2121.98</v>
          </cell>
          <cell r="M400">
            <v>16.7</v>
          </cell>
        </row>
        <row r="401">
          <cell r="A401">
            <v>5312200</v>
          </cell>
          <cell r="D401" t="str">
            <v>Depreciation Office Equipment</v>
          </cell>
          <cell r="G401">
            <v>13182.47</v>
          </cell>
          <cell r="I401">
            <v>11258.89</v>
          </cell>
          <cell r="K401">
            <v>1923.58</v>
          </cell>
          <cell r="M401">
            <v>17.100000000000001</v>
          </cell>
        </row>
        <row r="402">
          <cell r="A402">
            <v>5312400</v>
          </cell>
          <cell r="D402" t="str">
            <v>Depreciation Laboratory Equipment</v>
          </cell>
          <cell r="G402">
            <v>221890.4</v>
          </cell>
          <cell r="I402">
            <v>191545.98</v>
          </cell>
          <cell r="K402">
            <v>30344.42</v>
          </cell>
          <cell r="M402">
            <v>15.8</v>
          </cell>
        </row>
        <row r="403">
          <cell r="A403">
            <v>5312500</v>
          </cell>
          <cell r="D403" t="str">
            <v>Depreciation Furniture and Fittings</v>
          </cell>
          <cell r="G403">
            <v>1411.41</v>
          </cell>
          <cell r="I403">
            <v>1209.8399999999999</v>
          </cell>
          <cell r="K403">
            <v>201.57</v>
          </cell>
          <cell r="M403">
            <v>16.7</v>
          </cell>
        </row>
        <row r="404">
          <cell r="A404">
            <v>5312600</v>
          </cell>
          <cell r="D404" t="str">
            <v>Depreciation Fitout</v>
          </cell>
          <cell r="G404">
            <v>111445.11</v>
          </cell>
          <cell r="I404">
            <v>95069.07</v>
          </cell>
          <cell r="K404">
            <v>16376.04</v>
          </cell>
          <cell r="M404">
            <v>17.2</v>
          </cell>
        </row>
        <row r="405">
          <cell r="A405">
            <v>5312700</v>
          </cell>
          <cell r="D405" t="str">
            <v>Depreciation Computer Equipment</v>
          </cell>
          <cell r="G405">
            <v>23435.8</v>
          </cell>
          <cell r="I405">
            <v>17296.46</v>
          </cell>
          <cell r="K405">
            <v>6139.34</v>
          </cell>
          <cell r="M405">
            <v>35.5</v>
          </cell>
        </row>
        <row r="406">
          <cell r="A406" t="str">
            <v>Other Infrastructure, Plant and Equipment</v>
          </cell>
          <cell r="G406">
            <v>386219.1</v>
          </cell>
          <cell r="I406">
            <v>329112.17</v>
          </cell>
          <cell r="K406">
            <v>57106.93</v>
          </cell>
          <cell r="M406">
            <v>17.399999999999999</v>
          </cell>
          <cell r="N406" t="str">
            <v>*5*</v>
          </cell>
        </row>
        <row r="407">
          <cell r="G407">
            <v>386219.1</v>
          </cell>
          <cell r="I407">
            <v>329112.17</v>
          </cell>
          <cell r="K407">
            <v>57106.93</v>
          </cell>
          <cell r="M407">
            <v>17.399999999999999</v>
          </cell>
          <cell r="N407" t="str">
            <v>*4*</v>
          </cell>
        </row>
        <row r="408">
          <cell r="A408" t="str">
            <v>Amortisation</v>
          </cell>
        </row>
        <row r="409">
          <cell r="A409">
            <v>5321000</v>
          </cell>
          <cell r="D409" t="str">
            <v>Amort Computer Software</v>
          </cell>
          <cell r="G409">
            <v>896688.37</v>
          </cell>
          <cell r="I409">
            <v>761043.97</v>
          </cell>
          <cell r="K409">
            <v>135644.4</v>
          </cell>
          <cell r="M409">
            <v>17.8</v>
          </cell>
        </row>
        <row r="410">
          <cell r="A410" t="str">
            <v>Intangibles - Computer Software</v>
          </cell>
          <cell r="G410">
            <v>896688.37</v>
          </cell>
          <cell r="I410">
            <v>761043.97</v>
          </cell>
          <cell r="K410">
            <v>135644.4</v>
          </cell>
          <cell r="M410">
            <v>17.8</v>
          </cell>
          <cell r="N410" t="str">
            <v>*5*</v>
          </cell>
        </row>
        <row r="411">
          <cell r="G411">
            <v>896688.37</v>
          </cell>
          <cell r="I411">
            <v>761043.97</v>
          </cell>
          <cell r="K411">
            <v>135644.4</v>
          </cell>
          <cell r="M411">
            <v>17.8</v>
          </cell>
          <cell r="N411" t="str">
            <v>*4*</v>
          </cell>
        </row>
        <row r="412">
          <cell r="A412" t="str">
            <v>TOTAL Depreciation &amp; amortisation</v>
          </cell>
          <cell r="G412">
            <v>1282907.47</v>
          </cell>
          <cell r="I412">
            <v>1090156.1399999999</v>
          </cell>
          <cell r="K412">
            <v>192751.33</v>
          </cell>
          <cell r="M412">
            <v>17.7</v>
          </cell>
          <cell r="N412" t="str">
            <v>*3*</v>
          </cell>
        </row>
        <row r="413">
          <cell r="A413" t="str">
            <v>*********************************************</v>
          </cell>
        </row>
        <row r="415">
          <cell r="A415" t="str">
            <v>Total : EXPENSES</v>
          </cell>
          <cell r="G415">
            <v>39271836.509999998</v>
          </cell>
          <cell r="I415">
            <v>33802931.57</v>
          </cell>
          <cell r="K415">
            <v>5468904.9400000004</v>
          </cell>
          <cell r="M415">
            <v>16.2</v>
          </cell>
          <cell r="N415" t="str">
            <v>*2*</v>
          </cell>
        </row>
        <row r="416">
          <cell r="A416" t="str">
            <v>*********************************************</v>
          </cell>
        </row>
        <row r="418">
          <cell r="A418" t="str">
            <v>OPERATING RESULT</v>
          </cell>
        </row>
        <row r="419">
          <cell r="A419" t="str">
            <v>OPERATING RESULT</v>
          </cell>
          <cell r="G419">
            <v>5460224.75</v>
          </cell>
          <cell r="I419">
            <v>3585544.77</v>
          </cell>
          <cell r="K419">
            <v>1874679.98</v>
          </cell>
          <cell r="M419">
            <v>52.3</v>
          </cell>
          <cell r="N419" t="str">
            <v>*2*</v>
          </cell>
        </row>
        <row r="420">
          <cell r="A420" t="str">
            <v>*********************************************</v>
          </cell>
        </row>
        <row r="422">
          <cell r="A422" t="str">
            <v>Total : OPERATING STATEMENT</v>
          </cell>
          <cell r="G422">
            <v>0</v>
          </cell>
          <cell r="I422">
            <v>0</v>
          </cell>
          <cell r="K422">
            <v>0</v>
          </cell>
          <cell r="N422" t="str">
            <v>*1*</v>
          </cell>
        </row>
        <row r="423">
          <cell r="A423" t="str">
            <v>=============================================</v>
          </cell>
        </row>
        <row r="424">
          <cell r="A424" t="str">
            <v>=============================================</v>
          </cell>
        </row>
        <row r="425">
          <cell r="A425" t="str">
            <v>=============================================</v>
          </cell>
        </row>
      </sheetData>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StoreKey"/>
      <sheetName val="Cash flow data"/>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s>
    <sheetDataSet>
      <sheetData sheetId="0"/>
      <sheetData sheetId="1">
        <row r="1">
          <cell r="D1" t="str">
            <v>Forms Current</v>
          </cell>
          <cell r="E1" t="str">
            <v>Forms Prior</v>
          </cell>
          <cell r="M1" t="str">
            <v>apb_code</v>
          </cell>
        </row>
        <row r="2">
          <cell r="D2">
            <v>0</v>
          </cell>
          <cell r="E2">
            <v>0</v>
          </cell>
          <cell r="M2">
            <v>0</v>
          </cell>
        </row>
        <row r="3">
          <cell r="D3">
            <v>0</v>
          </cell>
          <cell r="E3">
            <v>0</v>
          </cell>
          <cell r="M3" t="str">
            <v>apb_Text_Cover_Title_1</v>
          </cell>
        </row>
        <row r="4">
          <cell r="D4">
            <v>0</v>
          </cell>
          <cell r="E4">
            <v>0</v>
          </cell>
          <cell r="M4" t="str">
            <v>apb_Text_Cover_Title_2</v>
          </cell>
        </row>
        <row r="5">
          <cell r="D5">
            <v>0</v>
          </cell>
          <cell r="E5">
            <v>0</v>
          </cell>
          <cell r="M5" t="str">
            <v>apb_Text_Cover_FootNote_1</v>
          </cell>
        </row>
        <row r="6">
          <cell r="D6">
            <v>0</v>
          </cell>
          <cell r="E6">
            <v>0</v>
          </cell>
          <cell r="M6" t="str">
            <v>apb_Text_Cover_FootNote_2</v>
          </cell>
        </row>
        <row r="7">
          <cell r="D7">
            <v>0</v>
          </cell>
          <cell r="E7">
            <v>0</v>
          </cell>
          <cell r="M7">
            <v>0</v>
          </cell>
        </row>
        <row r="8">
          <cell r="D8">
            <v>0</v>
          </cell>
          <cell r="E8">
            <v>0</v>
          </cell>
          <cell r="M8">
            <v>0</v>
          </cell>
        </row>
        <row r="9">
          <cell r="D9">
            <v>0</v>
          </cell>
          <cell r="E9">
            <v>0</v>
          </cell>
          <cell r="M9" t="str">
            <v>apb_Dept_SOCI_SurplusDeficit_ContinuingOperations_BeforeTax_NCOS_Expenses_EmployeeBenefits_LeaveAndOtherEntitlements</v>
          </cell>
        </row>
        <row r="10">
          <cell r="D10">
            <v>0</v>
          </cell>
          <cell r="E10">
            <v>0</v>
          </cell>
          <cell r="M10" t="str">
            <v>apb_Dept_SOCI_SurplusDeficit_ContinuingOperations_BeforeTax_NCOS_Expenses_EmployeeBenefits_SeparationAndRedundancies</v>
          </cell>
        </row>
        <row r="11">
          <cell r="D11">
            <v>0</v>
          </cell>
          <cell r="E11">
            <v>0</v>
          </cell>
          <cell r="M11" t="str">
            <v>apb_Dept_SOCI_SurplusDeficit_ContinuingOperations_BeforeTax_NCOS_Expenses_EmployeeBenefits_Superannuation_DefinedBenefitPlans</v>
          </cell>
        </row>
        <row r="12">
          <cell r="D12">
            <v>0</v>
          </cell>
          <cell r="E12">
            <v>0</v>
          </cell>
          <cell r="M12" t="str">
            <v>apb_Dept_SOCI_SurplusDeficit_ContinuingOperations_BeforeTax_NCOS_Expenses_EmployeeBenefits_Superannuation_DefinedContributionPlans</v>
          </cell>
        </row>
        <row r="13">
          <cell r="D13">
            <v>0</v>
          </cell>
          <cell r="E13">
            <v>0</v>
          </cell>
          <cell r="M13" t="str">
            <v>apb_Dept_SOCI_SurplusDeficit_ContinuingOperations_BeforeTax_NCOS_Expenses_EmployeeBenefits_WagesAndSalaries</v>
          </cell>
        </row>
        <row r="14">
          <cell r="D14">
            <v>0</v>
          </cell>
          <cell r="E14">
            <v>0</v>
          </cell>
          <cell r="M14" t="str">
            <v>apb_Dept_SOCI_SurplusDeficit_ContinuingOperations_BeforeTax_NCOS_Expenses_Suppliers_GoodsAndServices_Consultants</v>
          </cell>
        </row>
        <row r="15">
          <cell r="D15">
            <v>0</v>
          </cell>
          <cell r="E15">
            <v>0</v>
          </cell>
          <cell r="M15" t="str">
            <v>apb_Dept_SOCI_SurplusDeficit_ContinuingOperations_BeforeTax_NCOS_Expenses_Suppliers_GoodsAndServices_Contractors</v>
          </cell>
        </row>
        <row r="16">
          <cell r="D16">
            <v>0</v>
          </cell>
          <cell r="E16">
            <v>0</v>
          </cell>
          <cell r="M16" t="str">
            <v>apb_Dept_SOCI_SurplusDeficit_ContinuingOperations_BeforeTax_NCOS_Expenses_Suppliers_GoodsAndServices_Other</v>
          </cell>
        </row>
        <row r="17">
          <cell r="D17">
            <v>0</v>
          </cell>
          <cell r="E17">
            <v>0</v>
          </cell>
          <cell r="M17" t="str">
            <v>apb_Dept_SOCI_SurplusDeficit_ContinuingOperations_BeforeTax_NCOS_Expenses_Suppliers_OtherSupplierExpenses_OperatingLeaseRentals_RelatedEntities_MinimumLeasePayments</v>
          </cell>
        </row>
        <row r="18">
          <cell r="D18">
            <v>0</v>
          </cell>
          <cell r="E18">
            <v>0</v>
          </cell>
          <cell r="M18" t="str">
            <v>apb_Dept_SOCI_SurplusDeficit_ContinuingOperations_BeforeTax_NCOS_Expenses_Suppliers_OtherSupplierExpenses_WorkersCompensation</v>
          </cell>
        </row>
        <row r="19">
          <cell r="D19">
            <v>0</v>
          </cell>
          <cell r="E19">
            <v>0</v>
          </cell>
          <cell r="M19" t="str">
            <v>apb_Dept_SOCI_SurplusDeficit_ContinuingOperations_BeforeTax_NCOS_Expenses_DepreciationAndAmortisation_Amortisation_Intangible</v>
          </cell>
        </row>
        <row r="20">
          <cell r="D20">
            <v>0</v>
          </cell>
          <cell r="E20">
            <v>0</v>
          </cell>
          <cell r="M20" t="str">
            <v>apb_Dept_SOCI_SurplusDeficit_ContinuingOperations_BeforeTax_NCOS_Expenses_DepreciationAndAmortisation_Depreciation_Buildings</v>
          </cell>
        </row>
        <row r="21">
          <cell r="D21">
            <v>0</v>
          </cell>
          <cell r="E21">
            <v>0</v>
          </cell>
          <cell r="M21" t="str">
            <v>apb_Dept_SOCI_SurplusDeficit_ContinuingOperations_BeforeTax_NCOS_Expenses_DepreciationAndAmortisation_Depreciation_PropertyPlantAndEquipment</v>
          </cell>
        </row>
        <row r="22">
          <cell r="D22">
            <v>0</v>
          </cell>
          <cell r="E22">
            <v>0</v>
          </cell>
          <cell r="M22" t="str">
            <v>apb_Dept_SOCI_SurplusDeficit_ContinuingOperations_BeforeTax_NCOS_Expenses_FinanceCosts_FinanceLeases</v>
          </cell>
        </row>
        <row r="23">
          <cell r="D23">
            <v>0</v>
          </cell>
          <cell r="E23">
            <v>0</v>
          </cell>
          <cell r="M23" t="str">
            <v>apb_Dept_SOCI_SurplusDeficit_ContinuingOperations_BeforeTax_NCOS_Expenses_FinanceCosts_Loans</v>
          </cell>
        </row>
        <row r="24">
          <cell r="D24">
            <v>0</v>
          </cell>
          <cell r="E24">
            <v>0</v>
          </cell>
          <cell r="M24" t="str">
            <v>apb_Dept_SOCI_SurplusDeficit_ContinuingOperations_BeforeTax_NCOS_Expenses_FinanceCosts_UnwindingOfDiscount</v>
          </cell>
        </row>
        <row r="25">
          <cell r="D25">
            <v>0</v>
          </cell>
          <cell r="E25">
            <v>0</v>
          </cell>
          <cell r="M25" t="str">
            <v>apb_Dept_SOCI_SurplusDeficit_ContinuingOperations_BeforeTax_NCOS_Expenses_WriteDownAndImpairmentOfAssets_IntangibleAssets</v>
          </cell>
        </row>
        <row r="26">
          <cell r="D26">
            <v>0</v>
          </cell>
          <cell r="E26">
            <v>0</v>
          </cell>
          <cell r="M26" t="str">
            <v>apb_Dept_SOCI_SurplusDeficit_ContinuingOperations_BeforeTax_NCOS_Expenses_WriteDownAndImpairmentOfAssets_Other</v>
          </cell>
        </row>
        <row r="27">
          <cell r="D27">
            <v>0</v>
          </cell>
          <cell r="E27">
            <v>0</v>
          </cell>
          <cell r="M27" t="str">
            <v>apb_Dept_SOCI_SurplusDeficit_ContinuingOperations_BeforeTax_NCOS_Expenses_Other_ActOfGracePayments</v>
          </cell>
        </row>
        <row r="28">
          <cell r="D28">
            <v>0</v>
          </cell>
          <cell r="E28">
            <v>0</v>
          </cell>
          <cell r="M28" t="str">
            <v>apb_Dept_SOCI_SurplusDeficit_ContinuingOperations_BeforeTax_NCOS_Expenses_Other_GuaranteesUndertakingsAndIndemnities</v>
          </cell>
        </row>
        <row r="29">
          <cell r="D29">
            <v>0</v>
          </cell>
          <cell r="E29">
            <v>0</v>
          </cell>
          <cell r="M29">
            <v>0</v>
          </cell>
        </row>
        <row r="30">
          <cell r="D30">
            <v>0</v>
          </cell>
          <cell r="E30">
            <v>0</v>
          </cell>
          <cell r="M30" t="str">
            <v>apb_Dept_SOCI_SurplusDeficit_ContinuingOperations_BeforeTax_NCOS_OwnSourceIncome_OwnSourceRevenue_SaleOfGoodsAndRenderingOfServices_ProvisionOfGoods_ExternalEntities</v>
          </cell>
        </row>
        <row r="31">
          <cell r="D31">
            <v>0</v>
          </cell>
          <cell r="E31">
            <v>0</v>
          </cell>
          <cell r="M31" t="str">
            <v>apb_Dept_SOCI_SurplusDeficit_ContinuingOperations_BeforeTax_NCOS_OwnSourceIncome_OwnSourceRevenue_SaleOfGoodsAndRenderingOfServices_ProvisionOfGoods_RelatedEntities</v>
          </cell>
        </row>
        <row r="32">
          <cell r="D32">
            <v>0</v>
          </cell>
          <cell r="E32">
            <v>0</v>
          </cell>
          <cell r="M32" t="str">
            <v>apb_Dept_SOCI_SurplusDeficit_ContinuingOperations_BeforeTax_NCOS_OwnSourceIncome_OwnSourceRevenue_SaleOfGoodsAndRenderingOfServices_RenderingOfServices_ExternalEntities</v>
          </cell>
        </row>
        <row r="33">
          <cell r="D33">
            <v>0</v>
          </cell>
          <cell r="E33">
            <v>0</v>
          </cell>
          <cell r="M33" t="str">
            <v>apb_Dept_SOCI_SurplusDeficit_ContinuingOperations_BeforeTax_NCOS_OwnSourceIncome_OwnSourceRevenue_SaleOfGoodsAndRenderingOfServices_RenderingOfServices_RelatedEntities</v>
          </cell>
        </row>
        <row r="34">
          <cell r="D34">
            <v>0</v>
          </cell>
          <cell r="E34">
            <v>0</v>
          </cell>
          <cell r="M34" t="str">
            <v>apb_Dept_SOCI_SurplusDeficit_ContinuingOperations_BeforeTax_NCOS_OwnSourceIncome_OwnSourceRevenue_Interest_Deposits</v>
          </cell>
        </row>
        <row r="35">
          <cell r="D35">
            <v>0</v>
          </cell>
          <cell r="E35">
            <v>0</v>
          </cell>
          <cell r="M35" t="str">
            <v>apb_Dept_SOCI_SurplusDeficit_ContinuingOperations_BeforeTax_NCOS_OwnSourceIncome_OwnSourceRevenue_Other_ResourcesReceivedFreeOfCharge_RemunerationOfAuditors_FinancialStatementAuditServices</v>
          </cell>
        </row>
        <row r="36">
          <cell r="D36">
            <v>0</v>
          </cell>
          <cell r="E36">
            <v>0</v>
          </cell>
          <cell r="M36" t="str">
            <v>apb_Dept_SOCI_SurplusDeficit_ContinuingOperations_BeforeTax_NCOS_OwnSourceIncome_OwnSourceRevenue_Other_ResourcesReceivedFreeOfCharge_RemunerationOfAuditors_OtherServices</v>
          </cell>
        </row>
        <row r="37">
          <cell r="D37">
            <v>0</v>
          </cell>
          <cell r="E37">
            <v>0</v>
          </cell>
          <cell r="M37" t="str">
            <v>apb_Dept_SOCI_SurplusDeficit_ContinuingOperations_BeforeTax_NCOS_OwnSourceIncome_Gains_SaleOfAssets_LandAndBuildings_CarryingValueOfAssetsSold</v>
          </cell>
        </row>
        <row r="38">
          <cell r="D38">
            <v>0</v>
          </cell>
          <cell r="E38">
            <v>0</v>
          </cell>
          <cell r="M38" t="str">
            <v>apb_Dept_SOCI_SurplusDeficit_ContinuingOperations_BeforeTax_NCOS_OwnSourceIncome_Gains_SaleOfAssets_LandAndBuildings_ProceedsFromSale</v>
          </cell>
        </row>
        <row r="39">
          <cell r="D39">
            <v>0</v>
          </cell>
          <cell r="E39">
            <v>0</v>
          </cell>
          <cell r="M39" t="str">
            <v>apb_Dept_SOCI_SurplusDeficit_ContinuingOperations_BeforeTax_NCOS_OwnSourceIncome_Gains_SaleOfAssets_PropertyPlantAndEquipment_CarryingValueOfAssetsSold</v>
          </cell>
        </row>
        <row r="40">
          <cell r="D40">
            <v>0</v>
          </cell>
          <cell r="E40">
            <v>0</v>
          </cell>
          <cell r="M40" t="str">
            <v>apb_Dept_SOCI_SurplusDeficit_ContinuingOperations_BeforeTax_NCOS_OwnSourceIncome_Gains_SaleOfAssets_PropertyPlantAndEquipment_ProceedsFromSale</v>
          </cell>
        </row>
        <row r="41">
          <cell r="D41">
            <v>0</v>
          </cell>
          <cell r="E41">
            <v>0</v>
          </cell>
          <cell r="M41" t="str">
            <v>apb_Dept_SOCI_SurplusDeficit_ContinuingOperations_BeforeTax_NCOS_OwnSourceIncome_Gains_ReversalsOfPreviousAssetWriteDownsAndImpairments_AssetRevaluationIncrement</v>
          </cell>
        </row>
        <row r="42">
          <cell r="D42">
            <v>0</v>
          </cell>
          <cell r="E42">
            <v>0</v>
          </cell>
          <cell r="M42" t="str">
            <v>apb_Dept_SOCI_SurplusDeficit_ContinuingOperations_BeforeTax_NCOS_OwnSourceIncome_Gains_ReversalsOfPreviousAssetWriteDownsAndImpairments_ReversalOfImpairmentLosses</v>
          </cell>
        </row>
        <row r="43">
          <cell r="D43">
            <v>0</v>
          </cell>
          <cell r="E43">
            <v>0</v>
          </cell>
          <cell r="M43" t="str">
            <v>apb_Dept_SOCI_SurplusDeficit_ContinuingOperations_BeforeTax_RevenueFromGovernment_CACActBodyPaymentItem</v>
          </cell>
        </row>
        <row r="44">
          <cell r="D44">
            <v>0</v>
          </cell>
          <cell r="E44">
            <v>0</v>
          </cell>
          <cell r="M44" t="str">
            <v>apb_Dept_SOCI_SurplusDeficit_ContinuingOperations_BeforeTax_RevenueFromGovernment_DepartmentalAppropriation</v>
          </cell>
        </row>
        <row r="45">
          <cell r="D45">
            <v>0</v>
          </cell>
          <cell r="E45">
            <v>0</v>
          </cell>
          <cell r="M45" t="str">
            <v>apb_Dept_SOCI_SurplusDeficit_ContinuingOperations_IncomeTaxExpense_CompetitiveNeutralityCommonwealthTaxEquivalentExpense</v>
          </cell>
        </row>
        <row r="46">
          <cell r="D46">
            <v>0</v>
          </cell>
          <cell r="E46">
            <v>0</v>
          </cell>
          <cell r="M46">
            <v>0</v>
          </cell>
        </row>
        <row r="47">
          <cell r="D47">
            <v>0</v>
          </cell>
          <cell r="E47">
            <v>0</v>
          </cell>
          <cell r="M47" t="str">
            <v>apb_Dept_BS_Assets_FinancialAssets_CashAndCashEquivalents_CashOnHandOrOnDeposit</v>
          </cell>
        </row>
        <row r="48">
          <cell r="D48">
            <v>0</v>
          </cell>
          <cell r="E48">
            <v>0</v>
          </cell>
          <cell r="M48" t="str">
            <v>apb_Dept_BS_Assets_FinancialAssets_CashAndCashEquivalents_SpecialAccounts</v>
          </cell>
        </row>
        <row r="49">
          <cell r="D49">
            <v>0</v>
          </cell>
          <cell r="E49">
            <v>0</v>
          </cell>
          <cell r="M49" t="str">
            <v>apb_Dept_BS_Assets_FinancialAssets_TradeAndOtherReceivables_Gross_Other_ForDepartmentalSupplementations</v>
          </cell>
        </row>
        <row r="50">
          <cell r="D50">
            <v>0</v>
          </cell>
          <cell r="E50">
            <v>0</v>
          </cell>
          <cell r="M50" t="str">
            <v>apb_Dept_BS_Assets_FinancialAssets_TradeAndOtherReceivables_Gross_AppropriationsReceivable_ForExistingPrograms</v>
          </cell>
        </row>
        <row r="51">
          <cell r="D51">
            <v>0</v>
          </cell>
          <cell r="E51">
            <v>0</v>
          </cell>
          <cell r="M51" t="str">
            <v>apb_Dept_BS_Assets_FinancialAssets_TradeAndOtherReceivables_Gross_GoodsAndServices_RelatedEntities</v>
          </cell>
        </row>
        <row r="52">
          <cell r="D52">
            <v>0</v>
          </cell>
          <cell r="E52">
            <v>0</v>
          </cell>
          <cell r="M52" t="str">
            <v>apb_Dept_BS_Assets_FinancialAssets_TradeAndOtherReceivables_Gross_GoodsAndServices_ExternalEntities</v>
          </cell>
        </row>
        <row r="53">
          <cell r="D53">
            <v>0</v>
          </cell>
          <cell r="E53">
            <v>0</v>
          </cell>
          <cell r="M53" t="str">
            <v>apb_Dept_BS_Assets_FinancialAssets_TradeAndOtherReceivables_Gross_Other_GSTReceivableFromTheAustralianTaxationOffice</v>
          </cell>
        </row>
        <row r="54">
          <cell r="D54">
            <v>0</v>
          </cell>
          <cell r="E54">
            <v>0</v>
          </cell>
          <cell r="M54" t="str">
            <v>apb_Dept_BS_Assets_FinancialAssets_TradeAndOtherReceivables_Gross_ReceivableFromPortfolio</v>
          </cell>
        </row>
        <row r="55">
          <cell r="D55">
            <v>0</v>
          </cell>
          <cell r="E55">
            <v>0</v>
          </cell>
          <cell r="M55" t="str">
            <v>apb_Dept_BS_Assets_FinancialAssets_TradeAndOtherReceivables_ImpairmentAllowanceAccount_GoodsAndServices</v>
          </cell>
        </row>
        <row r="56">
          <cell r="D56">
            <v>0</v>
          </cell>
          <cell r="E56">
            <v>0</v>
          </cell>
          <cell r="M56" t="str">
            <v>apb_Dept_BS_Assets_NonFinancialAssets_LandAndBuildings_BuildingOnFreeholdLandBuildingsOnFreeholdLand_AccumulatedDepreciation</v>
          </cell>
        </row>
        <row r="57">
          <cell r="D57">
            <v>0</v>
          </cell>
          <cell r="E57">
            <v>0</v>
          </cell>
          <cell r="M57" t="str">
            <v>apb_Dept_BS_Assets_NonFinancialAssets_LandAndBuildings_BuildingOnFreeholdLandBuildingsOnFreeholdLand_FairValue</v>
          </cell>
        </row>
        <row r="58">
          <cell r="D58">
            <v>0</v>
          </cell>
          <cell r="E58">
            <v>0</v>
          </cell>
          <cell r="M58" t="str">
            <v>apb_Dept_BS_Assets_NonFinancialAssets_LandAndBuildings_BuildingOnFreeholdLandBuildingsOnFreeholdLand_WorkInProgress</v>
          </cell>
        </row>
        <row r="59">
          <cell r="D59">
            <v>0</v>
          </cell>
          <cell r="E59">
            <v>0</v>
          </cell>
          <cell r="M59" t="str">
            <v>apb_Dept_BS_Assets_NonFinancialAssets_LandAndBuildings_Land_FairValue</v>
          </cell>
        </row>
        <row r="60">
          <cell r="D60">
            <v>0</v>
          </cell>
          <cell r="E60">
            <v>0</v>
          </cell>
          <cell r="M60" t="str">
            <v>apb_Dept_BS_Assets_NonFinancialAssets_LandAndBuildings_LeaseholdImprovements_AccumulatedDepreciation</v>
          </cell>
        </row>
        <row r="61">
          <cell r="D61">
            <v>0</v>
          </cell>
          <cell r="E61">
            <v>0</v>
          </cell>
          <cell r="M61" t="str">
            <v>apb_Dept_BS_Assets_NonFinancialAssets_LandAndBuildings_LeaseholdImprovements_FairValue</v>
          </cell>
        </row>
        <row r="62">
          <cell r="D62">
            <v>0</v>
          </cell>
          <cell r="E62">
            <v>0</v>
          </cell>
          <cell r="M62" t="str">
            <v>apb_Dept_BS_Assets_NonFinancialAssets_PropertyPlantAndEquipment_HeritageAndCultural_FairValue</v>
          </cell>
        </row>
        <row r="63">
          <cell r="D63">
            <v>0</v>
          </cell>
          <cell r="E63">
            <v>0</v>
          </cell>
          <cell r="M63" t="str">
            <v>apb_Dept_BS_Assets_NonFinancialAssets_PropertyPlantAndEquipment_Other_AccumulatedDepreciation</v>
          </cell>
        </row>
        <row r="64">
          <cell r="D64">
            <v>0</v>
          </cell>
          <cell r="E64">
            <v>0</v>
          </cell>
          <cell r="M64" t="str">
            <v>apb_Dept_BS_Assets_NonFinancialAssets_PropertyPlantAndEquipment_Other_FairValue</v>
          </cell>
        </row>
        <row r="65">
          <cell r="D65">
            <v>0</v>
          </cell>
          <cell r="E65">
            <v>0</v>
          </cell>
          <cell r="M65" t="str">
            <v>apb_Dept_BS_Assets_NonFinancialAssets_Intangibles_ComputerSoftware_AccumulatedAmortisation</v>
          </cell>
        </row>
        <row r="66">
          <cell r="D66">
            <v>0</v>
          </cell>
          <cell r="E66">
            <v>0</v>
          </cell>
          <cell r="M66" t="str">
            <v>apb_Dept_BS_Assets_NonFinancialAssets_Intangibles_ComputerSoftware_AccumulatedImpairmentLosses</v>
          </cell>
        </row>
        <row r="67">
          <cell r="D67">
            <v>0</v>
          </cell>
          <cell r="E67">
            <v>0</v>
          </cell>
          <cell r="M67" t="str">
            <v>apb_Dept_BS_Assets_NonFinancialAssets_Intangibles_ComputerSoftware_InternallyDevelopedInProgress</v>
          </cell>
        </row>
        <row r="68">
          <cell r="D68">
            <v>0</v>
          </cell>
          <cell r="E68">
            <v>0</v>
          </cell>
          <cell r="M68" t="str">
            <v>apb_Dept_BS_Assets_NonFinancialAssets_Intangibles_ComputerSoftware_InternallyDevelopedInUse</v>
          </cell>
        </row>
        <row r="69">
          <cell r="D69">
            <v>0</v>
          </cell>
          <cell r="E69">
            <v>0</v>
          </cell>
          <cell r="M69" t="str">
            <v>apb_Dept_BS_Assets_NonFinancialAssets_Inventories_HeldForDistribution</v>
          </cell>
        </row>
        <row r="70">
          <cell r="D70">
            <v>0</v>
          </cell>
          <cell r="E70">
            <v>0</v>
          </cell>
          <cell r="M70" t="str">
            <v>apb_Dept_BS_Assets_NonFinancialAssets_Inventories_HeldForSale_FinishedGoods</v>
          </cell>
        </row>
        <row r="71">
          <cell r="D71">
            <v>0</v>
          </cell>
          <cell r="E71">
            <v>0</v>
          </cell>
          <cell r="M71" t="str">
            <v>apb_Dept_BS_Assets_NonFinancialAssets_Inventories_HeldForSale_WorkInProgress</v>
          </cell>
        </row>
        <row r="72">
          <cell r="D72">
            <v>0</v>
          </cell>
          <cell r="E72">
            <v>0</v>
          </cell>
          <cell r="M72" t="str">
            <v>apb_Dept_BS_Assets_NonFinancialAssets_Other_Prepayments_Recovered_NoMoreThan12Months</v>
          </cell>
        </row>
        <row r="73">
          <cell r="D73">
            <v>0</v>
          </cell>
          <cell r="E73">
            <v>0</v>
          </cell>
          <cell r="M73">
            <v>0</v>
          </cell>
        </row>
        <row r="74">
          <cell r="D74">
            <v>0</v>
          </cell>
          <cell r="E74">
            <v>0</v>
          </cell>
          <cell r="M74" t="str">
            <v>apb_Dept_BS_Liabilities_Payables_Suppliers_OperatingLeaseRentals</v>
          </cell>
        </row>
        <row r="75">
          <cell r="D75">
            <v>0</v>
          </cell>
          <cell r="E75">
            <v>0</v>
          </cell>
          <cell r="M75" t="str">
            <v>apb_Dept_BS_Liabilities_Payables_Suppliers_TradeCreditorsAndAccruals</v>
          </cell>
        </row>
        <row r="76">
          <cell r="D76">
            <v>0</v>
          </cell>
          <cell r="E76">
            <v>0</v>
          </cell>
          <cell r="M76" t="str">
            <v>apb_Dept_BS_Liabilities_Payables_Other_GSTPayableToATO</v>
          </cell>
        </row>
        <row r="77">
          <cell r="D77">
            <v>0</v>
          </cell>
          <cell r="E77">
            <v>0</v>
          </cell>
          <cell r="M77" t="str">
            <v>apb_Dept_BS_Liabilities_Payables_Other_Other</v>
          </cell>
        </row>
        <row r="78">
          <cell r="D78">
            <v>0</v>
          </cell>
          <cell r="E78">
            <v>0</v>
          </cell>
          <cell r="M78" t="str">
            <v>apb_Dept_BS_Liabilities_Payables_Other_PrepaymentsReceivedUnearnedIncome</v>
          </cell>
        </row>
        <row r="79">
          <cell r="D79">
            <v>0</v>
          </cell>
          <cell r="E79">
            <v>0</v>
          </cell>
          <cell r="M79" t="str">
            <v>apb_Dept_BS_Liabilities_Payables_Other_SalariesAndWages</v>
          </cell>
        </row>
        <row r="80">
          <cell r="D80">
            <v>0</v>
          </cell>
          <cell r="E80">
            <v>0</v>
          </cell>
          <cell r="M80" t="str">
            <v>apb_Dept_BS_Liabilities_Payables_Other_SeparationsAndRedundancies</v>
          </cell>
        </row>
        <row r="81">
          <cell r="D81">
            <v>0</v>
          </cell>
          <cell r="E81">
            <v>0</v>
          </cell>
          <cell r="M81" t="str">
            <v>apb_Dept_BS_Liabilities_Payables_Other_Superannuation</v>
          </cell>
        </row>
        <row r="82">
          <cell r="D82">
            <v>0</v>
          </cell>
          <cell r="E82">
            <v>0</v>
          </cell>
          <cell r="M82" t="str">
            <v>apb_Dept_BS_Liabilities_InterestBearingLiabilities_Loans_LoansFromGovernment_PayableWithinOneYear</v>
          </cell>
        </row>
        <row r="83">
          <cell r="D83">
            <v>0</v>
          </cell>
          <cell r="E83">
            <v>0</v>
          </cell>
          <cell r="M83" t="str">
            <v>apb_Dept_BS_Liabilities_InterestBearingLiabilities_Loans_LoansFromGovernment_PayableInOneToFiveYears</v>
          </cell>
        </row>
        <row r="84">
          <cell r="D84">
            <v>0</v>
          </cell>
          <cell r="E84">
            <v>0</v>
          </cell>
          <cell r="M84" t="str">
            <v>apb_Dept_BS_Liabilities_InterestBearingLiabilities_Leases_FinanceLeases_Payable_WithinOneYear_MinimumLeasePayments</v>
          </cell>
        </row>
        <row r="85">
          <cell r="D85">
            <v>0</v>
          </cell>
          <cell r="E85">
            <v>0</v>
          </cell>
          <cell r="M85" t="str">
            <v>apb_Dept_BS_Liabilities_InterestBearingLiabilities_Leases_FinanceLeases_Payable_WithinOneYear_FutureFinanceCharges</v>
          </cell>
        </row>
        <row r="86">
          <cell r="D86">
            <v>0</v>
          </cell>
          <cell r="E86">
            <v>0</v>
          </cell>
          <cell r="M86" t="str">
            <v>apb_Dept_BS_Liabilities_InterestBearingLiabilities_Leases_FinanceLeases_Payable_InOneToFiveYears_MinimumLeasePayments</v>
          </cell>
        </row>
        <row r="87">
          <cell r="D87">
            <v>0</v>
          </cell>
          <cell r="E87">
            <v>0</v>
          </cell>
          <cell r="M87" t="str">
            <v>apb_Dept_BS_Liabilities_InterestBearingLiabilities_Leases_FinanceLeases_Payable_InOneToFiveYears_FutureFinanceCharges</v>
          </cell>
        </row>
        <row r="88">
          <cell r="D88">
            <v>0</v>
          </cell>
          <cell r="E88">
            <v>0</v>
          </cell>
          <cell r="M88" t="str">
            <v>apb_Dept_BS_Liabilities_InterestBearingLiabilities_Other_Other_Settled_WithinOneYear</v>
          </cell>
        </row>
        <row r="89">
          <cell r="D89">
            <v>0</v>
          </cell>
          <cell r="E89">
            <v>0</v>
          </cell>
          <cell r="M89" t="str">
            <v>apb_Dept_BS_Liabilities_Provisions_EmployeeProvisions_Leave</v>
          </cell>
        </row>
        <row r="90">
          <cell r="D90">
            <v>0</v>
          </cell>
          <cell r="E90">
            <v>0</v>
          </cell>
          <cell r="M90" t="str">
            <v>apb_Dept_BS_Liabilities_Provisions_EmployeeProvisions_Other</v>
          </cell>
        </row>
        <row r="91">
          <cell r="D91">
            <v>0</v>
          </cell>
          <cell r="E91">
            <v>0</v>
          </cell>
          <cell r="M91" t="str">
            <v>apb_Dept_BS_Liabilities_Provisions_OtherProvisions_ProvisionForGuarantee</v>
          </cell>
        </row>
        <row r="92">
          <cell r="D92">
            <v>0</v>
          </cell>
          <cell r="E92">
            <v>0</v>
          </cell>
          <cell r="M92" t="str">
            <v>apb_Dept_BS_Liabilities_Provisions_OtherProvisions_ProvisionForRestorationObligations</v>
          </cell>
        </row>
        <row r="93">
          <cell r="D93">
            <v>0</v>
          </cell>
          <cell r="E93">
            <v>0</v>
          </cell>
          <cell r="M93">
            <v>0</v>
          </cell>
        </row>
        <row r="94">
          <cell r="D94">
            <v>0</v>
          </cell>
          <cell r="E94">
            <v>0</v>
          </cell>
          <cell r="M94" t="str">
            <v>apb_Dept_BS_Equity_ParentEntityInterest_AssetRevaluationReserve</v>
          </cell>
        </row>
        <row r="95">
          <cell r="D95">
            <v>0</v>
          </cell>
          <cell r="E95">
            <v>0</v>
          </cell>
          <cell r="M95" t="str">
            <v>apb_Dept_BS_Equity_ParentEntityInterest_ContributedEquity</v>
          </cell>
        </row>
        <row r="96">
          <cell r="D96">
            <v>0</v>
          </cell>
          <cell r="E96">
            <v>0</v>
          </cell>
          <cell r="M96">
            <v>0</v>
          </cell>
        </row>
        <row r="97">
          <cell r="D97">
            <v>0</v>
          </cell>
          <cell r="E97">
            <v>0</v>
          </cell>
          <cell r="M97">
            <v>0</v>
          </cell>
        </row>
        <row r="98">
          <cell r="D98">
            <v>0</v>
          </cell>
          <cell r="E98">
            <v>0</v>
          </cell>
          <cell r="M98" t="str">
            <v>apb_Dept_BS_OpeningRetained Earnings</v>
          </cell>
        </row>
        <row r="99">
          <cell r="D99">
            <v>0</v>
          </cell>
          <cell r="E99">
            <v>0</v>
          </cell>
          <cell r="M99">
            <v>0</v>
          </cell>
        </row>
        <row r="100">
          <cell r="D100">
            <v>0</v>
          </cell>
          <cell r="E100">
            <v>0</v>
          </cell>
          <cell r="M100">
            <v>0</v>
          </cell>
        </row>
        <row r="101">
          <cell r="D101">
            <v>0</v>
          </cell>
          <cell r="E101">
            <v>0</v>
          </cell>
          <cell r="M101">
            <v>0</v>
          </cell>
        </row>
        <row r="102">
          <cell r="D102">
            <v>0</v>
          </cell>
          <cell r="E102">
            <v>0</v>
          </cell>
          <cell r="M102">
            <v>0</v>
          </cell>
        </row>
        <row r="103">
          <cell r="D103">
            <v>0</v>
          </cell>
          <cell r="E103">
            <v>0</v>
          </cell>
          <cell r="M103">
            <v>0</v>
          </cell>
        </row>
        <row r="104">
          <cell r="D104">
            <v>0</v>
          </cell>
          <cell r="E104">
            <v>0</v>
          </cell>
          <cell r="M104" t="str">
            <v>apb_Admin_SOCI_SurplusDeficit_NCOS_Expenses_Suppliers_GoodsAndServices_ProvisionOfGoods_Contractors_ExternalParties</v>
          </cell>
        </row>
        <row r="105">
          <cell r="D105">
            <v>0</v>
          </cell>
          <cell r="E105">
            <v>0</v>
          </cell>
          <cell r="M105" t="str">
            <v>apb_Admin_SOCI_SurplusDeficit_NCOS_Expenses_Subsidies_PayableToRelatedEntities_EnvironmentalEducationInstitutions</v>
          </cell>
        </row>
        <row r="106">
          <cell r="D106">
            <v>0</v>
          </cell>
          <cell r="E106">
            <v>0</v>
          </cell>
          <cell r="M106" t="str">
            <v>apb_Admin_SOCI_SurplusDeficit_NCOS_Expenses_Subsidies_PayableToRelatedEntities_EnvironmentalPreservationOrganisations</v>
          </cell>
        </row>
        <row r="107">
          <cell r="D107">
            <v>0</v>
          </cell>
          <cell r="E107">
            <v>0</v>
          </cell>
          <cell r="M107" t="str">
            <v>apb_Admin_SOCI_SurplusDeficit_NCOS_Expenses_Subsidies_PayableToRelatedEntities_EnvironmentalTrainingCompanies</v>
          </cell>
        </row>
        <row r="108">
          <cell r="D108">
            <v>0</v>
          </cell>
          <cell r="E108">
            <v>0</v>
          </cell>
          <cell r="M108" t="str">
            <v>apb_Admin_SOCI_SurplusDeficit_NCOS_Expenses_PersonalBenefits_Direct_EnvironmentalPreservationVolunteers</v>
          </cell>
        </row>
        <row r="109">
          <cell r="D109">
            <v>0</v>
          </cell>
          <cell r="E109">
            <v>0</v>
          </cell>
          <cell r="M109" t="str">
            <v>apb_Admin_SOCI_SurplusDeficit_NCOS_Expenses_Grants_PrivateSector_NonProfitOrganisations</v>
          </cell>
        </row>
        <row r="110">
          <cell r="D110">
            <v>0</v>
          </cell>
          <cell r="E110">
            <v>0</v>
          </cell>
          <cell r="M110" t="str">
            <v>apb_Admin_SOCI_SurplusDeficit_NCOS_Expenses_Grants_PrivateSector_Overseas</v>
          </cell>
        </row>
        <row r="111">
          <cell r="D111">
            <v>0</v>
          </cell>
          <cell r="E111">
            <v>0</v>
          </cell>
          <cell r="M111" t="str">
            <v>apb_Admin_SOCI_SurplusDeficit_NCOS_Expenses_Grants_PublicSector_LocalGovernments</v>
          </cell>
        </row>
        <row r="112">
          <cell r="D112">
            <v>0</v>
          </cell>
          <cell r="E112">
            <v>0</v>
          </cell>
          <cell r="M112" t="str">
            <v>apb_Admin_SOCI_SurplusDeficit_NCOS_Expenses_Grants_PublicSector_StateAndTerritoryGovernments</v>
          </cell>
        </row>
        <row r="113">
          <cell r="D113">
            <v>0</v>
          </cell>
          <cell r="E113">
            <v>0</v>
          </cell>
          <cell r="M113" t="str">
            <v>apb_Admin_SOCI_SurplusDeficit_NCOS_Expenses_WriteDownAndImpairmentOfAssets_FinancialInstruments</v>
          </cell>
        </row>
        <row r="114">
          <cell r="D114">
            <v>0</v>
          </cell>
          <cell r="E114">
            <v>0</v>
          </cell>
          <cell r="M114" t="str">
            <v>apb_Admin_SOCI_SurplusDeficit_NCOS_Expenses_WriteDownAndImpairmentOfAssets_Other</v>
          </cell>
        </row>
        <row r="115">
          <cell r="D115">
            <v>0</v>
          </cell>
          <cell r="E115">
            <v>0</v>
          </cell>
          <cell r="M115" t="str">
            <v>apb_Admin_SOCI_SurplusDeficit_NCOS_Expenses_PaymentsToCACBodies_FloraAndFaunaProtectionAuthority</v>
          </cell>
        </row>
        <row r="116">
          <cell r="D116">
            <v>0</v>
          </cell>
          <cell r="E116">
            <v>0</v>
          </cell>
          <cell r="M116" t="str">
            <v>apb_Admin_SOCI_SurplusDeficit_NCOS_Expenses_Other_OtherExpense_ActOfGrace</v>
          </cell>
        </row>
        <row r="117">
          <cell r="D117">
            <v>0</v>
          </cell>
          <cell r="E117">
            <v>0</v>
          </cell>
          <cell r="M117">
            <v>0</v>
          </cell>
        </row>
        <row r="118">
          <cell r="D118">
            <v>0</v>
          </cell>
          <cell r="E118">
            <v>0</v>
          </cell>
          <cell r="M118" t="str">
            <v>apb_Admin_SOCI_SurplusDeficit_NCOS_Income_Revenue_NonTaxationRevenue_SaleOfGoodsAndRenderingOfServices_SaleOfGoods_ExternalParties</v>
          </cell>
        </row>
        <row r="119">
          <cell r="D119">
            <v>0</v>
          </cell>
          <cell r="E119">
            <v>0</v>
          </cell>
          <cell r="M119" t="str">
            <v>apb_Admin_SOCI_SurplusDeficit_NCOS_Income_Revenue_NonTaxationRevenue_Interest_Loans</v>
          </cell>
        </row>
        <row r="120">
          <cell r="D120">
            <v>0</v>
          </cell>
          <cell r="E120">
            <v>0</v>
          </cell>
          <cell r="M120" t="str">
            <v>apb_Admin_SOCI_SurplusDeficit_NCOS_Income_Revenue_NonTaxationRevenue_Dividends_AustralianGovernmentEntities</v>
          </cell>
        </row>
        <row r="121">
          <cell r="D121">
            <v>0</v>
          </cell>
          <cell r="E121">
            <v>0</v>
          </cell>
          <cell r="M121" t="str">
            <v>apb_Admin_SOCI_SurplusDeficit_NCOS_Income_Gains_Other_ResourcesReceivedFreeOfCharge</v>
          </cell>
        </row>
        <row r="122">
          <cell r="D122">
            <v>0</v>
          </cell>
          <cell r="E122">
            <v>0</v>
          </cell>
          <cell r="M122">
            <v>0</v>
          </cell>
        </row>
        <row r="123">
          <cell r="D123">
            <v>0</v>
          </cell>
          <cell r="E123">
            <v>0</v>
          </cell>
          <cell r="M123" t="str">
            <v>apb_Admin_BS_Assets_FinancialAssets_CashAndCashEquivalents_CashOnHandOrOnDeposit</v>
          </cell>
        </row>
        <row r="124">
          <cell r="D124">
            <v>0</v>
          </cell>
          <cell r="E124">
            <v>0</v>
          </cell>
          <cell r="M124" t="str">
            <v>apb_Admin_BS_Assets_FinancialAssets_TradeAndOtherReceivables_Gross_AdvancesAndLoans_LocalGovernments</v>
          </cell>
        </row>
        <row r="125">
          <cell r="D125">
            <v>0</v>
          </cell>
          <cell r="E125">
            <v>0</v>
          </cell>
          <cell r="M125" t="str">
            <v>apb_Admin_BS_Assets_FinancialAssets_TradeAndOtherReceivables_Gross_AdvancesAndLoans_StateAndTerritoryGovernments</v>
          </cell>
        </row>
        <row r="126">
          <cell r="D126">
            <v>0</v>
          </cell>
          <cell r="E126">
            <v>0</v>
          </cell>
          <cell r="M126" t="str">
            <v>apb_Admin_BS_Assets_FinancialAssets_TradeAndOtherReceivables_Gross_OtherReceivables_GSTReceivableFromATO</v>
          </cell>
        </row>
        <row r="127">
          <cell r="D127">
            <v>0</v>
          </cell>
          <cell r="E127">
            <v>0</v>
          </cell>
          <cell r="M127" t="str">
            <v>apb_Admin_BS_Assets_FinancialAssets_TradeAndOtherReceivables_Gross_OtherReceivables_Interest</v>
          </cell>
        </row>
        <row r="128">
          <cell r="D128">
            <v>0</v>
          </cell>
          <cell r="E128">
            <v>0</v>
          </cell>
          <cell r="M128" t="str">
            <v>apb_Admin_BS_Assets_FinancialAssets_TradeAndOtherReceivables_ImpairmentAllowanceAccount_GoodsAndServices</v>
          </cell>
        </row>
        <row r="129">
          <cell r="D129">
            <v>0</v>
          </cell>
          <cell r="E129">
            <v>0</v>
          </cell>
          <cell r="M129" t="str">
            <v>apb_Admin_BS_Assets_FinancialAssets_TradeAndOtherReceivables_Gross_GoodsAndServices_RelatedEntities</v>
          </cell>
        </row>
        <row r="130">
          <cell r="D130">
            <v>0</v>
          </cell>
          <cell r="E130">
            <v>0</v>
          </cell>
          <cell r="M130" t="str">
            <v>apb_Admin_BS_Assets_FinancialAssets_OtherInvestments_SharesInYouthCommission</v>
          </cell>
        </row>
        <row r="131">
          <cell r="D131">
            <v>0</v>
          </cell>
          <cell r="E131">
            <v>0</v>
          </cell>
          <cell r="M131" t="str">
            <v>apb_Admin_BS_Assets_FinancialAssets_OtherInvestments_SharesInYouthEmploymentAuthority</v>
          </cell>
        </row>
        <row r="132">
          <cell r="D132">
            <v>0</v>
          </cell>
          <cell r="E132">
            <v>0</v>
          </cell>
          <cell r="M132">
            <v>0</v>
          </cell>
        </row>
        <row r="133">
          <cell r="D133">
            <v>0</v>
          </cell>
          <cell r="E133">
            <v>0</v>
          </cell>
          <cell r="M133" t="str">
            <v>apb_Admin_BS_Liabilities_Payables_Suppliers_TradeCreditorsAndAccruals_RelatedEntities</v>
          </cell>
        </row>
        <row r="134">
          <cell r="D134">
            <v>0</v>
          </cell>
          <cell r="E134">
            <v>0</v>
          </cell>
          <cell r="M134" t="str">
            <v>apb_Admin_BS_Liabilities_Payables_Suppliers_TradeCreditorsAndAccruals_ExternalParties</v>
          </cell>
        </row>
        <row r="135">
          <cell r="D135">
            <v>0</v>
          </cell>
          <cell r="E135">
            <v>0</v>
          </cell>
          <cell r="M135" t="str">
            <v>apb_Admin_BS_Liabilities_Payables_GrantsSubsidiesAndPersonalBenefits_Grants_PrivateSector_NonProfitOrganisations</v>
          </cell>
        </row>
        <row r="136">
          <cell r="D136">
            <v>0</v>
          </cell>
          <cell r="E136">
            <v>0</v>
          </cell>
          <cell r="M136" t="str">
            <v>apb_Admin_BS_Liabilities_Payables_GrantsSubsidiesAndPersonalBenefits_Grants_PrivateSector_Overseas</v>
          </cell>
        </row>
        <row r="137">
          <cell r="D137">
            <v>0</v>
          </cell>
          <cell r="E137">
            <v>0</v>
          </cell>
          <cell r="M137" t="str">
            <v>apb_Admin_BS_Liabilities_Payables_GrantsSubsidiesAndPersonalBenefits_Grants_PrivateSector_PrivateSector_Other</v>
          </cell>
        </row>
        <row r="138">
          <cell r="D138">
            <v>0</v>
          </cell>
          <cell r="E138">
            <v>0</v>
          </cell>
          <cell r="M138" t="str">
            <v>apb_Admin_BS_Liabilities_Payables_GrantsSubsidiesAndPersonalBenefits_Grants_PublicSector_LocalGovernments</v>
          </cell>
        </row>
        <row r="139">
          <cell r="D139">
            <v>0</v>
          </cell>
          <cell r="E139">
            <v>0</v>
          </cell>
          <cell r="M139" t="str">
            <v>apb_Admin_BS_Liabilities_Payables_GrantsSubsidiesAndPersonalBenefits_Grants_PublicSector_StateAndTerritoryGovernments</v>
          </cell>
        </row>
        <row r="140">
          <cell r="D140">
            <v>0</v>
          </cell>
          <cell r="E140">
            <v>0</v>
          </cell>
          <cell r="M140">
            <v>0</v>
          </cell>
        </row>
        <row r="141">
          <cell r="D141">
            <v>0</v>
          </cell>
          <cell r="E141">
            <v>0</v>
          </cell>
          <cell r="M141" t="str">
            <v>apb_Admin_BS_OpenRetainedEarning</v>
          </cell>
        </row>
        <row r="142">
          <cell r="D142">
            <v>0</v>
          </cell>
          <cell r="E142">
            <v>0</v>
          </cell>
          <cell r="M142">
            <v>0</v>
          </cell>
        </row>
        <row r="143">
          <cell r="D143">
            <v>0</v>
          </cell>
          <cell r="E143">
            <v>0</v>
          </cell>
          <cell r="M143">
            <v>0</v>
          </cell>
        </row>
        <row r="144">
          <cell r="D144">
            <v>0</v>
          </cell>
          <cell r="E144">
            <v>0</v>
          </cell>
          <cell r="M144">
            <v>0</v>
          </cell>
        </row>
        <row r="145">
          <cell r="D145">
            <v>0</v>
          </cell>
          <cell r="E145">
            <v>0</v>
          </cell>
          <cell r="M145">
            <v>0</v>
          </cell>
        </row>
        <row r="146">
          <cell r="D146">
            <v>0</v>
          </cell>
          <cell r="E146">
            <v>0</v>
          </cell>
          <cell r="M146" t="str">
            <v>apb_Dept_SOCI_OtherComprehensiveIncome_BeforeTax_ChangesInAssetRevaluationSurplus</v>
          </cell>
        </row>
        <row r="147">
          <cell r="D147">
            <v>0</v>
          </cell>
          <cell r="E147">
            <v>0</v>
          </cell>
          <cell r="M147">
            <v>0</v>
          </cell>
        </row>
        <row r="148">
          <cell r="D148">
            <v>0</v>
          </cell>
          <cell r="E148">
            <v>0</v>
          </cell>
          <cell r="M148">
            <v>0</v>
          </cell>
        </row>
        <row r="149">
          <cell r="D149">
            <v>0</v>
          </cell>
          <cell r="E149">
            <v>0</v>
          </cell>
          <cell r="M149" t="str">
            <v>apb_Dept_SOCIE_Equity_ParentEntityInterest_RetainedEarnings</v>
          </cell>
        </row>
        <row r="150">
          <cell r="D150">
            <v>0</v>
          </cell>
          <cell r="E150">
            <v>0</v>
          </cell>
          <cell r="M150">
            <v>0</v>
          </cell>
        </row>
        <row r="151">
          <cell r="D151">
            <v>0</v>
          </cell>
          <cell r="E151">
            <v>0</v>
          </cell>
          <cell r="M151">
            <v>0</v>
          </cell>
        </row>
        <row r="152">
          <cell r="D152">
            <v>0</v>
          </cell>
          <cell r="E152">
            <v>0</v>
          </cell>
          <cell r="M152" t="str">
            <v>apb_Table_Dept_BS_RowOpeningBalance_BalanceCarriedForwardFromPreviousPeriod_ColRetainedEarnings</v>
          </cell>
        </row>
        <row r="153">
          <cell r="D153">
            <v>0</v>
          </cell>
          <cell r="E153">
            <v>0</v>
          </cell>
          <cell r="M153" t="str">
            <v>apb_Table_Dept_BS_RowOpeningBalance_BalanceCarriedForwardFromPreviousPeriod_ColAssetRevaluationReserve</v>
          </cell>
        </row>
        <row r="154">
          <cell r="D154">
            <v>0</v>
          </cell>
          <cell r="E154">
            <v>0</v>
          </cell>
          <cell r="M154" t="str">
            <v>apb_Table_Dept_BS_RowOpeningBalance_BalanceCarriedForwardFromPreviousPeriod_ColContributedEquityAndCapital</v>
          </cell>
        </row>
        <row r="155">
          <cell r="D155">
            <v>0</v>
          </cell>
          <cell r="E155">
            <v>0</v>
          </cell>
          <cell r="M155" t="str">
            <v>apb_Table_Dept_BS_RowComprehensiveIncome_SurplusDeficitForThePeriod_ColRetainedEarnings</v>
          </cell>
        </row>
        <row r="156">
          <cell r="D156">
            <v>0</v>
          </cell>
          <cell r="E156">
            <v>0</v>
          </cell>
          <cell r="M156" t="str">
            <v>apb_Table_Dept_BS_RowComprehensiveIncome_OtherComprehensiveIncome_ColAssetRevaluationReserve</v>
          </cell>
        </row>
        <row r="157">
          <cell r="D157">
            <v>0</v>
          </cell>
          <cell r="E157">
            <v>0</v>
          </cell>
          <cell r="M157" t="str">
            <v>apb_Table_Dept_BS_RowTransactionsWithOwners_ContributionsbyOwners_EquityInjectionCAC_ColContributedEquityAndCapital</v>
          </cell>
        </row>
        <row r="158">
          <cell r="D158">
            <v>0</v>
          </cell>
          <cell r="E158">
            <v>0</v>
          </cell>
          <cell r="M158" t="str">
            <v>apb_Table_Dept_BS_RowTransactionsWithOwners_ContributionsbyOwners_EquityInjectionFMA_ColContributedEquityAndCapital</v>
          </cell>
        </row>
        <row r="159">
          <cell r="D159">
            <v>0</v>
          </cell>
          <cell r="E159">
            <v>0</v>
          </cell>
          <cell r="M159" t="str">
            <v>apb_Table_Dept_BS_RowTransactionsWithOwners_ContributionsbyOwners_DepartmentalCapitalBudget_ColContributedEquityAndCapital</v>
          </cell>
        </row>
        <row r="160">
          <cell r="D160">
            <v>0</v>
          </cell>
          <cell r="E160">
            <v>0</v>
          </cell>
          <cell r="M160" t="str">
            <v>apb_Table_Dept_BS_RowTransactionsWithOwners_ContributionsbyOwners_Restructuring_ColContributedEquityAndCapital</v>
          </cell>
        </row>
        <row r="161">
          <cell r="D161">
            <v>0</v>
          </cell>
          <cell r="E161">
            <v>0</v>
          </cell>
          <cell r="M161">
            <v>0</v>
          </cell>
        </row>
        <row r="162">
          <cell r="D162">
            <v>0</v>
          </cell>
          <cell r="E162">
            <v>0</v>
          </cell>
          <cell r="M162">
            <v>0</v>
          </cell>
        </row>
        <row r="163">
          <cell r="D163">
            <v>0</v>
          </cell>
          <cell r="E163">
            <v>0</v>
          </cell>
          <cell r="M163" t="str">
            <v>apb_Dept_SOCF_CashAndCashEquivalentsAtTheBeginningOfTheReportingPeriod</v>
          </cell>
        </row>
        <row r="164">
          <cell r="D164">
            <v>0</v>
          </cell>
          <cell r="E164">
            <v>0</v>
          </cell>
          <cell r="M164">
            <v>0</v>
          </cell>
        </row>
        <row r="165">
          <cell r="D165">
            <v>0</v>
          </cell>
          <cell r="E165">
            <v>0</v>
          </cell>
          <cell r="M165">
            <v>0</v>
          </cell>
        </row>
        <row r="166">
          <cell r="D166">
            <v>0</v>
          </cell>
          <cell r="E166">
            <v>0</v>
          </cell>
          <cell r="M166" t="str">
            <v>apb1_Dept_ScheduleOfCommitments_ByMaturity_CommitmentsPayable_CapitalCommitments_FromOneYearToFiveYears</v>
          </cell>
        </row>
        <row r="167">
          <cell r="D167">
            <v>0</v>
          </cell>
          <cell r="E167">
            <v>0</v>
          </cell>
          <cell r="M167" t="str">
            <v>apb1_Dept_ScheduleOfCommitments_ByMaturity_CommitmentsPayable_CapitalCommitments_OneYearOrLess</v>
          </cell>
        </row>
        <row r="168">
          <cell r="D168">
            <v>0</v>
          </cell>
          <cell r="E168">
            <v>0</v>
          </cell>
          <cell r="M168" t="str">
            <v>apb1_Dept_ScheduleOfCommitments_ByMaturity_CommitmentsPayable_OperatingLeaseCommitments_FromOneYearToFiveYears</v>
          </cell>
        </row>
        <row r="169">
          <cell r="D169">
            <v>0</v>
          </cell>
          <cell r="E169">
            <v>0</v>
          </cell>
          <cell r="M169" t="str">
            <v>apb1_Dept_ScheduleOfCommitments_ByMaturity_CommitmentsPayable_OperatingLeaseCommitments_OneYearOrLess</v>
          </cell>
        </row>
        <row r="170">
          <cell r="D170">
            <v>0</v>
          </cell>
          <cell r="E170">
            <v>0</v>
          </cell>
          <cell r="M170" t="str">
            <v>apb1_Dept_ScheduleOfCommitments_ByMaturity_CommitmentsPayable_OperatingLeaseCommitments_OverFiveYears</v>
          </cell>
        </row>
        <row r="171">
          <cell r="D171">
            <v>0</v>
          </cell>
          <cell r="E171">
            <v>0</v>
          </cell>
          <cell r="M171" t="str">
            <v>apb1_Dept_ScheduleOfCommitments_ByMaturity_CommitmentsReceivable_OperatingLeaseIncome_OneYearOrLess</v>
          </cell>
        </row>
        <row r="172">
          <cell r="D172">
            <v>0</v>
          </cell>
          <cell r="E172">
            <v>0</v>
          </cell>
          <cell r="M172" t="str">
            <v>apb1_Dept_ScheduleOfCommitments_ByType_CommitmentsPayable_CapitalCommitments_LandAndBuildings</v>
          </cell>
        </row>
        <row r="173">
          <cell r="D173">
            <v>0</v>
          </cell>
          <cell r="E173">
            <v>0</v>
          </cell>
          <cell r="M173" t="str">
            <v>apb1_Dept_ScheduleOfCommitments_ByType_CommitmentsPayable_CapitalCommitments_PropertyPlantAndEquipment</v>
          </cell>
        </row>
        <row r="174">
          <cell r="D174">
            <v>0</v>
          </cell>
          <cell r="E174">
            <v>0</v>
          </cell>
          <cell r="M174" t="str">
            <v>apb1_Dept_ScheduleOfCommitments_ByType_CommitmentsPayable_OtherCommitments_OperatingLease</v>
          </cell>
        </row>
        <row r="175">
          <cell r="D175">
            <v>0</v>
          </cell>
          <cell r="E175">
            <v>0</v>
          </cell>
          <cell r="M175" t="str">
            <v>apb1_Dept_ScheduleOfCommitments_ByType_CommitmentsReceivable_GSTRecoverableOnCommitments</v>
          </cell>
        </row>
        <row r="176">
          <cell r="D176">
            <v>0</v>
          </cell>
          <cell r="E176">
            <v>0</v>
          </cell>
          <cell r="M176" t="str">
            <v>apb_Text_Dept_ScheduleOfCommitments_Footnote1</v>
          </cell>
        </row>
        <row r="177">
          <cell r="D177">
            <v>0</v>
          </cell>
          <cell r="E177">
            <v>0</v>
          </cell>
          <cell r="M177" t="str">
            <v>apb_Text_Dept_ScheduleOfCommitments_Footnote2</v>
          </cell>
        </row>
        <row r="178">
          <cell r="D178">
            <v>0</v>
          </cell>
          <cell r="E178">
            <v>0</v>
          </cell>
          <cell r="M178">
            <v>0</v>
          </cell>
        </row>
        <row r="179">
          <cell r="D179">
            <v>0</v>
          </cell>
          <cell r="E179">
            <v>0</v>
          </cell>
          <cell r="M179">
            <v>0</v>
          </cell>
        </row>
        <row r="180">
          <cell r="D180">
            <v>0</v>
          </cell>
          <cell r="E180">
            <v>0</v>
          </cell>
          <cell r="M180">
            <v>0</v>
          </cell>
        </row>
        <row r="181">
          <cell r="D181">
            <v>0</v>
          </cell>
          <cell r="E181">
            <v>0</v>
          </cell>
          <cell r="M181" t="str">
            <v>apb_Admin_SOCI_OtherComprehensiveIncome_ChangeInAssetRevaluationSurplus</v>
          </cell>
        </row>
        <row r="182">
          <cell r="D182">
            <v>0</v>
          </cell>
          <cell r="E182">
            <v>0</v>
          </cell>
          <cell r="M182">
            <v>0</v>
          </cell>
        </row>
        <row r="183">
          <cell r="D183">
            <v>0</v>
          </cell>
          <cell r="E183">
            <v>0</v>
          </cell>
          <cell r="M183">
            <v>0</v>
          </cell>
        </row>
        <row r="184">
          <cell r="D184">
            <v>0</v>
          </cell>
          <cell r="E184">
            <v>0</v>
          </cell>
          <cell r="M184" t="str">
            <v>apb1_Admin_AdministeredReconciliationTable_AdministeredRevaluationsTakenToFromReserves</v>
          </cell>
        </row>
        <row r="185">
          <cell r="D185">
            <v>0</v>
          </cell>
          <cell r="E185">
            <v>0</v>
          </cell>
          <cell r="M185" t="str">
            <v>apb1_Admin_AdministeredReconciliationTable_Opening_Unadjusted</v>
          </cell>
        </row>
        <row r="186">
          <cell r="D186">
            <v>0</v>
          </cell>
          <cell r="E186">
            <v>0</v>
          </cell>
          <cell r="M186" t="str">
            <v>apb1_Admin_AdministeredReconciliationTable_TransfersToFromAustralianGovernment_FromOPA_AnnualAppropriationsForPaymentToCACActBodies</v>
          </cell>
        </row>
        <row r="187">
          <cell r="D187">
            <v>0</v>
          </cell>
          <cell r="E187">
            <v>0</v>
          </cell>
          <cell r="M187" t="str">
            <v>apb1_Admin_AdministeredReconciliationTable_TransfersToFromAustralianGovernment_FromOPA_AnnualAppropriationsFromAdministeredExpenses</v>
          </cell>
        </row>
        <row r="188">
          <cell r="D188">
            <v>0</v>
          </cell>
          <cell r="E188">
            <v>0</v>
          </cell>
          <cell r="M188" t="str">
            <v>apb1_Admin_AdministeredReconciliationTable_TransfersToFromAustralianGovernment_Restructuring</v>
          </cell>
        </row>
        <row r="189">
          <cell r="D189">
            <v>0</v>
          </cell>
          <cell r="E189">
            <v>0</v>
          </cell>
          <cell r="M189" t="str">
            <v>apb1_Admin_AdministeredReconciliationTable_TransfersToFromAustralianGovernment_ToOPA</v>
          </cell>
        </row>
        <row r="190">
          <cell r="D190">
            <v>0</v>
          </cell>
          <cell r="E190">
            <v>0</v>
          </cell>
          <cell r="M190" t="str">
            <v>apb1_Admin_AdministeredReconciliationTable_TransfersToFromAustralianGovernment_FromOPA_SpecialAppropriationsUnlimited_NonCAC</v>
          </cell>
        </row>
        <row r="191">
          <cell r="D191">
            <v>0</v>
          </cell>
          <cell r="E191">
            <v>0</v>
          </cell>
          <cell r="M191" t="str">
            <v>apb1_Admin_AdministeredReconciliationTable_TransfersToFromAustralianGovernment_FromOPA_AdministeredAssetsAndLiabilitiesAppropriations</v>
          </cell>
        </row>
        <row r="192">
          <cell r="D192">
            <v>0</v>
          </cell>
          <cell r="E192">
            <v>0</v>
          </cell>
          <cell r="M192" t="str">
            <v>apb1_Admin_AdministeredReconciliationTable_TransfersToFromAustralianGovernment_FromOPA_AnnualAppropriationsFromAdministeredExpenses</v>
          </cell>
        </row>
        <row r="193">
          <cell r="D193">
            <v>0</v>
          </cell>
          <cell r="E193">
            <v>0</v>
          </cell>
          <cell r="M193" t="str">
            <v>apb1_Admin_AdministeredReconciliationTable_TransfersToFromAustralianGovernment_FromOPA_SpecialAppropriationsLimited_NonCAC</v>
          </cell>
        </row>
        <row r="194">
          <cell r="D194">
            <v>0</v>
          </cell>
          <cell r="E194">
            <v>0</v>
          </cell>
          <cell r="M194">
            <v>0</v>
          </cell>
        </row>
        <row r="195">
          <cell r="D195">
            <v>0</v>
          </cell>
          <cell r="E195">
            <v>0</v>
          </cell>
          <cell r="M195">
            <v>0</v>
          </cell>
        </row>
        <row r="196">
          <cell r="D196">
            <v>0</v>
          </cell>
          <cell r="E196">
            <v>0</v>
          </cell>
          <cell r="M196" t="str">
            <v>apb1_Admin_SOCF_Cash_CashAndCashEquivalents</v>
          </cell>
        </row>
        <row r="197">
          <cell r="D197">
            <v>0</v>
          </cell>
          <cell r="E197">
            <v>0</v>
          </cell>
          <cell r="M197" t="str">
            <v>apb1_Admin_SOCF_Cash_CashFromOPA_Appropriations</v>
          </cell>
        </row>
        <row r="198">
          <cell r="D198">
            <v>0</v>
          </cell>
          <cell r="E198">
            <v>0</v>
          </cell>
          <cell r="M198" t="str">
            <v>apb1_Admin_SOCF_Cash_CashFromOPA_SpecialAccounts</v>
          </cell>
        </row>
        <row r="199">
          <cell r="D199">
            <v>0</v>
          </cell>
          <cell r="E199">
            <v>0</v>
          </cell>
          <cell r="M199" t="str">
            <v>apb1_Admin_SOCF_Cash_CashToOPA_Appropriations</v>
          </cell>
        </row>
        <row r="200">
          <cell r="D200">
            <v>0</v>
          </cell>
          <cell r="E200">
            <v>0</v>
          </cell>
          <cell r="M200" t="str">
            <v>apb1_Admin_SOCF_Cash_CashToOPA_SpecialAccounts</v>
          </cell>
        </row>
        <row r="201">
          <cell r="D201">
            <v>0</v>
          </cell>
          <cell r="E201">
            <v>0</v>
          </cell>
          <cell r="M201">
            <v>0</v>
          </cell>
        </row>
        <row r="202">
          <cell r="D202">
            <v>0</v>
          </cell>
          <cell r="E202">
            <v>0</v>
          </cell>
          <cell r="M202">
            <v>0</v>
          </cell>
        </row>
        <row r="203">
          <cell r="D203">
            <v>0</v>
          </cell>
          <cell r="E203">
            <v>0</v>
          </cell>
          <cell r="M203" t="str">
            <v>apb1_Admin_ScheduleOfCommitments_ByMaturity_CommitmentsPayable_CapitalCommitments_FromOneYearToFiveYears</v>
          </cell>
        </row>
        <row r="204">
          <cell r="D204">
            <v>0</v>
          </cell>
          <cell r="E204">
            <v>0</v>
          </cell>
          <cell r="M204" t="str">
            <v>apb1_Admin_ScheduleOfCommitments_ByMaturity_CommitmentsPayable_CapitalCommitments_OneYearOrLess</v>
          </cell>
        </row>
        <row r="205">
          <cell r="D205">
            <v>0</v>
          </cell>
          <cell r="E205">
            <v>0</v>
          </cell>
          <cell r="M205" t="str">
            <v>apb1_Admin_ScheduleOfCommitments_ByMaturity_CommitmentsPayable_CapitalCommitments_OverFiveYears</v>
          </cell>
        </row>
        <row r="206">
          <cell r="D206">
            <v>0</v>
          </cell>
          <cell r="E206">
            <v>0</v>
          </cell>
          <cell r="M206" t="str">
            <v>apb1_Admin_ScheduleOfCommitments_ByType_CommitmentsPayable_CapitalCommitments_Investments</v>
          </cell>
        </row>
        <row r="207">
          <cell r="D207">
            <v>0</v>
          </cell>
          <cell r="E207">
            <v>0</v>
          </cell>
          <cell r="M207" t="str">
            <v>apb_Text_Admin_ScheduleOfAdministeredItems_AdministeredCommitments_Footnote1</v>
          </cell>
        </row>
        <row r="208">
          <cell r="D208">
            <v>0</v>
          </cell>
          <cell r="E208">
            <v>0</v>
          </cell>
          <cell r="M208" t="str">
            <v>apb_Text_Admin_ScheduleOfAdministeredItems_AdministeredCommitments_Footnote2</v>
          </cell>
        </row>
        <row r="209">
          <cell r="D209">
            <v>0</v>
          </cell>
          <cell r="E209">
            <v>0</v>
          </cell>
          <cell r="M209">
            <v>0</v>
          </cell>
        </row>
        <row r="210">
          <cell r="D210">
            <v>0</v>
          </cell>
          <cell r="E210">
            <v>0</v>
          </cell>
          <cell r="M210">
            <v>0</v>
          </cell>
        </row>
        <row r="211">
          <cell r="D211">
            <v>0</v>
          </cell>
          <cell r="E211">
            <v>0</v>
          </cell>
          <cell r="M211">
            <v>0</v>
          </cell>
        </row>
        <row r="212">
          <cell r="D212">
            <v>0</v>
          </cell>
          <cell r="E212">
            <v>0</v>
          </cell>
          <cell r="M212">
            <v>0</v>
          </cell>
        </row>
        <row r="213">
          <cell r="D213">
            <v>0</v>
          </cell>
          <cell r="E213">
            <v>0</v>
          </cell>
          <cell r="M213">
            <v>0</v>
          </cell>
        </row>
        <row r="214">
          <cell r="D214">
            <v>0</v>
          </cell>
          <cell r="E214">
            <v>0</v>
          </cell>
          <cell r="M214">
            <v>0</v>
          </cell>
        </row>
        <row r="215">
          <cell r="D215">
            <v>0</v>
          </cell>
          <cell r="E215">
            <v>0</v>
          </cell>
          <cell r="M215" t="str">
            <v>apb_Text_Note_EventsAfterTheReportingPeriod1</v>
          </cell>
        </row>
        <row r="216">
          <cell r="D216">
            <v>0</v>
          </cell>
          <cell r="E216">
            <v>0</v>
          </cell>
          <cell r="M216" t="str">
            <v>apb_Text_Note_EventsAfterTheReportingPeriod2</v>
          </cell>
        </row>
        <row r="217">
          <cell r="D217">
            <v>0</v>
          </cell>
          <cell r="E217">
            <v>0</v>
          </cell>
          <cell r="M217">
            <v>0</v>
          </cell>
        </row>
        <row r="218">
          <cell r="D218">
            <v>0</v>
          </cell>
          <cell r="E218">
            <v>0</v>
          </cell>
          <cell r="M218">
            <v>0</v>
          </cell>
        </row>
        <row r="219">
          <cell r="D219">
            <v>0</v>
          </cell>
          <cell r="E219">
            <v>0</v>
          </cell>
          <cell r="M219" t="str">
            <v>apb1_Dept_NetCashAppropriationArrangements_TotalComprehensiveIncome</v>
          </cell>
        </row>
        <row r="220">
          <cell r="D220">
            <v>0</v>
          </cell>
          <cell r="E220">
            <v>0</v>
          </cell>
          <cell r="M220" t="str">
            <v>apb1_Dept_NetCashAppropriationArrangements_DepreciationAmortisationPreviouslyFunded</v>
          </cell>
        </row>
        <row r="221">
          <cell r="D221">
            <v>0</v>
          </cell>
          <cell r="E221">
            <v>0</v>
          </cell>
          <cell r="M221">
            <v>0</v>
          </cell>
        </row>
        <row r="222">
          <cell r="D222">
            <v>0</v>
          </cell>
          <cell r="E222">
            <v>0</v>
          </cell>
          <cell r="M222">
            <v>0</v>
          </cell>
        </row>
        <row r="223">
          <cell r="D223">
            <v>0</v>
          </cell>
          <cell r="E223">
            <v>0</v>
          </cell>
          <cell r="M223" t="str">
            <v>apb1_Dept_SOCI_Expenses_Suppliers_GoodsAndServices_ProvisionOfGoods_RelatedEntities</v>
          </cell>
        </row>
        <row r="224">
          <cell r="D224">
            <v>0</v>
          </cell>
          <cell r="E224">
            <v>0</v>
          </cell>
          <cell r="M224" t="str">
            <v>apb1_Dept_SOCI_Expenses_Suppliers_GoodsAndServices_ProvisionOfGoods_ExternalParties</v>
          </cell>
        </row>
        <row r="225">
          <cell r="D225">
            <v>0</v>
          </cell>
          <cell r="E225">
            <v>0</v>
          </cell>
          <cell r="M225" t="str">
            <v>apb1_Dept_SOCI_Expenses_Suppliers_GoodsAndServices_RenderingOfServices_RelatedEntities</v>
          </cell>
        </row>
        <row r="226">
          <cell r="D226">
            <v>0</v>
          </cell>
          <cell r="E226">
            <v>0</v>
          </cell>
          <cell r="M226" t="str">
            <v>apb1_Dept_SOCI_Expenses_Suppliers_GoodsAndServices_RenderingOfServices_ExternalParties</v>
          </cell>
        </row>
        <row r="227">
          <cell r="D227">
            <v>0</v>
          </cell>
          <cell r="E227">
            <v>0</v>
          </cell>
          <cell r="M227" t="str">
            <v>apb_Text_Dept_SOCI_Expenses_DepreciationAndAmortisation_Depreciation_PropertyPlantAndEquipment</v>
          </cell>
        </row>
        <row r="228">
          <cell r="D228">
            <v>0</v>
          </cell>
          <cell r="E228">
            <v>0</v>
          </cell>
          <cell r="M228">
            <v>0</v>
          </cell>
        </row>
        <row r="229">
          <cell r="D229">
            <v>0</v>
          </cell>
          <cell r="E229">
            <v>0</v>
          </cell>
          <cell r="M229">
            <v>0</v>
          </cell>
        </row>
        <row r="230">
          <cell r="D230">
            <v>0</v>
          </cell>
          <cell r="E230">
            <v>0</v>
          </cell>
          <cell r="M230">
            <v>0</v>
          </cell>
        </row>
        <row r="231">
          <cell r="D231">
            <v>0</v>
          </cell>
          <cell r="E231">
            <v>0</v>
          </cell>
          <cell r="M231">
            <v>0</v>
          </cell>
        </row>
        <row r="232">
          <cell r="D232">
            <v>0</v>
          </cell>
          <cell r="E232">
            <v>0</v>
          </cell>
          <cell r="M232" t="str">
            <v>apb_Text_Dept_SOCI_IncomeTaxExpense_CompetitiveNeutralityCommonwealthTaxEquivalentExpense</v>
          </cell>
        </row>
        <row r="233">
          <cell r="D233">
            <v>0</v>
          </cell>
          <cell r="E233">
            <v>0</v>
          </cell>
          <cell r="M233">
            <v>0</v>
          </cell>
        </row>
        <row r="234">
          <cell r="D234">
            <v>0</v>
          </cell>
          <cell r="E234">
            <v>0</v>
          </cell>
          <cell r="M234">
            <v>0</v>
          </cell>
        </row>
        <row r="235">
          <cell r="D235">
            <v>0</v>
          </cell>
          <cell r="E235">
            <v>0</v>
          </cell>
          <cell r="M235">
            <v>0</v>
          </cell>
        </row>
        <row r="236">
          <cell r="D236">
            <v>0</v>
          </cell>
          <cell r="E236">
            <v>0</v>
          </cell>
          <cell r="M236">
            <v>0</v>
          </cell>
        </row>
        <row r="237">
          <cell r="D237">
            <v>0</v>
          </cell>
          <cell r="E237">
            <v>0</v>
          </cell>
          <cell r="M237" t="str">
            <v>apb1_Dept_Notes_FVMs_Assets_NonFinancialAssets_LandAndBuildings_Land_LevelOne</v>
          </cell>
        </row>
        <row r="238">
          <cell r="D238">
            <v>0</v>
          </cell>
          <cell r="E238">
            <v>0</v>
          </cell>
          <cell r="M238" t="str">
            <v>apb1_Dept_Notes_FVMs_Assets_NonFinancialAssets_LandAndBuildings_Land_LevelTwo</v>
          </cell>
        </row>
        <row r="239">
          <cell r="D239">
            <v>0</v>
          </cell>
          <cell r="E239">
            <v>0</v>
          </cell>
          <cell r="M239" t="str">
            <v>apb1_Dept_Notes_FVMs_Assets_NonFinancialAssets_LandAndBuildings_BuildingOnFreeholdLandBuildingsOnFreeholdLand_LevelOne</v>
          </cell>
        </row>
        <row r="240">
          <cell r="D240">
            <v>0</v>
          </cell>
          <cell r="E240">
            <v>0</v>
          </cell>
          <cell r="M240" t="str">
            <v>apb1_Dept_Notes_FVMs_Assets_NonFinancialAssets_LandAndBuildings_BuildingOnFreeholdLandBuildingsOnFreeholdLand_LevelTwo</v>
          </cell>
        </row>
        <row r="241">
          <cell r="D241">
            <v>0</v>
          </cell>
          <cell r="E241">
            <v>0</v>
          </cell>
          <cell r="M241">
            <v>0</v>
          </cell>
        </row>
        <row r="242">
          <cell r="D242">
            <v>0</v>
          </cell>
          <cell r="E242">
            <v>0</v>
          </cell>
          <cell r="M242">
            <v>0</v>
          </cell>
        </row>
        <row r="243">
          <cell r="D243">
            <v>0</v>
          </cell>
          <cell r="E243">
            <v>0</v>
          </cell>
          <cell r="M243" t="str">
            <v>apb1_Dept_BS_Assets_FinancialAssets_TradeAndOtherReceivables_Recovered_12Months</v>
          </cell>
        </row>
        <row r="244">
          <cell r="D244">
            <v>0</v>
          </cell>
          <cell r="E244">
            <v>0</v>
          </cell>
          <cell r="M244" t="str">
            <v>apb1_Dept_BS_Assets_FinancialAssets_TradeAndOtherReceivables_Recovered_Morethan12Months</v>
          </cell>
        </row>
        <row r="245">
          <cell r="D245">
            <v>0</v>
          </cell>
          <cell r="E245">
            <v>0</v>
          </cell>
          <cell r="M245" t="str">
            <v>apb1_Dept_BS_Assets_FinancialAssets_TradeAndOtherReceivables_Aged_NotOverdue</v>
          </cell>
        </row>
        <row r="246">
          <cell r="D246">
            <v>0</v>
          </cell>
          <cell r="E246">
            <v>0</v>
          </cell>
          <cell r="M246" t="str">
            <v>apb1_Dept_BS_Assets_FinancialAssets_TradeAndOtherReceivables_Aged_0To30Days</v>
          </cell>
        </row>
        <row r="247">
          <cell r="D247">
            <v>0</v>
          </cell>
          <cell r="E247">
            <v>0</v>
          </cell>
          <cell r="M247" t="str">
            <v>apb1_Dept_BS_Assets_FinancialAssets_TradeAndOtherReceivables_Aged_31To60Days</v>
          </cell>
        </row>
        <row r="248">
          <cell r="D248">
            <v>0</v>
          </cell>
          <cell r="E248">
            <v>0</v>
          </cell>
          <cell r="M248" t="str">
            <v>apb1_Dept_BS_Assets_FinancialAssets_TradeAndOtherReceivables_Aged_61To90Days</v>
          </cell>
        </row>
        <row r="249">
          <cell r="D249">
            <v>0</v>
          </cell>
          <cell r="E249">
            <v>0</v>
          </cell>
          <cell r="M249" t="str">
            <v>apb1_Dept_BS_Assets_FinancialAssets_TradeAndOtherReceivables_Aged_MoreThan90Days</v>
          </cell>
        </row>
        <row r="250">
          <cell r="D250">
            <v>0</v>
          </cell>
          <cell r="E250">
            <v>0</v>
          </cell>
          <cell r="M250" t="str">
            <v>apb1_Dept_BS_Assets_FinancialAssets_TradeAndOtherReceivables_ImpairmentAllowanceAccount_Aged_31To60Days</v>
          </cell>
        </row>
        <row r="251">
          <cell r="D251">
            <v>0</v>
          </cell>
          <cell r="E251">
            <v>0</v>
          </cell>
          <cell r="M251" t="str">
            <v>apb1_Dept_BS_Assets_FinancialAssets_TradeAndOtherReceivables_ImpairmentAllowanceAccount_Aged_61To90Days</v>
          </cell>
        </row>
        <row r="252">
          <cell r="D252">
            <v>0</v>
          </cell>
          <cell r="E252">
            <v>0</v>
          </cell>
          <cell r="M252" t="str">
            <v>apb1_Dept_BS_Assets_FinancialAssets_TradeAndOtherReceivables_ImpairmentAllowanceAccount_Aged_MoreThan90Days</v>
          </cell>
        </row>
        <row r="253">
          <cell r="D253">
            <v>0</v>
          </cell>
          <cell r="E253">
            <v>0</v>
          </cell>
          <cell r="M253" t="str">
            <v>apb_Text_Dept_BS_Assets_FinancialAssets_TradeAndOtherReceivables</v>
          </cell>
        </row>
        <row r="254">
          <cell r="D254">
            <v>0</v>
          </cell>
          <cell r="E254">
            <v>0</v>
          </cell>
          <cell r="M254" t="str">
            <v>apb_Table_Dept_BS_Assets_FinancialAssets_TradeAndOtherReceivables_ReconcilationOfTheImpairmentAllowanceAccount_RowOpeningBalance_ColGoodsAndServices</v>
          </cell>
        </row>
        <row r="255">
          <cell r="D255">
            <v>0</v>
          </cell>
          <cell r="E255">
            <v>0</v>
          </cell>
          <cell r="M255" t="str">
            <v>apb_Table_Dept_BS_Assets_FinancialAssets_TradeAndOtherReceivables_ReconcilationOfTheImpairmentAllowanceAccount_RowAmountsRecoveredAndReversed_ColGoodsAndServices</v>
          </cell>
        </row>
        <row r="256">
          <cell r="D256">
            <v>0</v>
          </cell>
          <cell r="E256">
            <v>0</v>
          </cell>
          <cell r="M256" t="str">
            <v>apb_Table_Dept_BS_Assets_FinancialAssets_TradeAndOtherReceivables_ReconcilationOfTheImpairmentAllowanceAccount_RowAmountsWrittenOff_ColGoodsAndServices</v>
          </cell>
        </row>
        <row r="257">
          <cell r="D257">
            <v>0</v>
          </cell>
          <cell r="E257">
            <v>0</v>
          </cell>
          <cell r="M257">
            <v>0</v>
          </cell>
        </row>
        <row r="258">
          <cell r="D258">
            <v>0</v>
          </cell>
          <cell r="E258">
            <v>0</v>
          </cell>
          <cell r="M258">
            <v>0</v>
          </cell>
        </row>
        <row r="259">
          <cell r="D259">
            <v>0</v>
          </cell>
          <cell r="E259">
            <v>0</v>
          </cell>
          <cell r="M259" t="str">
            <v>apb_Text_Dept_BS_Assets_NonFinancialAssets_LandAndBuildings_LandUnderFinanceLeases</v>
          </cell>
        </row>
        <row r="260">
          <cell r="D260">
            <v>0</v>
          </cell>
          <cell r="E260">
            <v>0</v>
          </cell>
          <cell r="M260" t="str">
            <v>apb_Text_Dept_BS_Assets_NonFinancialAssets_LandAndBuildings_LeaseholdImprovements</v>
          </cell>
        </row>
        <row r="261">
          <cell r="D261">
            <v>0</v>
          </cell>
          <cell r="E261">
            <v>0</v>
          </cell>
          <cell r="M261" t="str">
            <v>apb_Text_Dept_BS_Assets_NonFinancialAssets_LandAndBuildings_Footnote1</v>
          </cell>
        </row>
        <row r="262">
          <cell r="D262">
            <v>0</v>
          </cell>
          <cell r="E262">
            <v>0</v>
          </cell>
          <cell r="M262" t="str">
            <v>apb_Text_Dept_BS_Assets_NonFinancialAssets_LandAndBuildings_Footnote2</v>
          </cell>
        </row>
        <row r="263">
          <cell r="D263">
            <v>0</v>
          </cell>
          <cell r="E263">
            <v>0</v>
          </cell>
          <cell r="M263" t="str">
            <v>apb_Text_Dept_BS_Assets_NonFinancialAssets_PropertyPlantAndEquipment_FinanceLeases</v>
          </cell>
        </row>
        <row r="264">
          <cell r="D264">
            <v>0</v>
          </cell>
          <cell r="E264">
            <v>0</v>
          </cell>
          <cell r="M264" t="str">
            <v>apb_Text_Dept_BS_Assets_NonFinancialAssets_PropertyPlantAndEquipment_IndependentValuer</v>
          </cell>
        </row>
        <row r="265">
          <cell r="D265">
            <v>0</v>
          </cell>
          <cell r="E265">
            <v>0</v>
          </cell>
          <cell r="M265" t="str">
            <v>apb_Text_Dept_BS_Assets_NonFinancialAssets_PropertyPlantAndEquipment_Revaluation</v>
          </cell>
        </row>
        <row r="266">
          <cell r="D266">
            <v>0</v>
          </cell>
          <cell r="E266">
            <v>0</v>
          </cell>
          <cell r="M266" t="str">
            <v>apb_Table_Dept_BS_Assets_NonFinancialAssets_PropertyPlantAndEquipment_Reconciliation_RowPriorOpen_GrossBookValue_ColLand</v>
          </cell>
        </row>
        <row r="267">
          <cell r="D267">
            <v>0</v>
          </cell>
          <cell r="E267">
            <v>0</v>
          </cell>
          <cell r="M267" t="str">
            <v>apb_Table_Dept_BS_Assets_NonFinancialAssets_PropertyPlantAndEquipment_Reconciliation_RowPriorOpen_GrossBookValue_ColBuildings</v>
          </cell>
        </row>
        <row r="268">
          <cell r="D268">
            <v>0</v>
          </cell>
          <cell r="E268">
            <v>0</v>
          </cell>
          <cell r="M268" t="str">
            <v>apb_Table_Dept_BS_Assets_NonFinancialAssets_PropertyPlantAndEquipment_Reconciliation_RowPriorOpen_GrossBookValue_ColOtherPropertyPlantAndEquipment</v>
          </cell>
        </row>
        <row r="269">
          <cell r="D269">
            <v>0</v>
          </cell>
          <cell r="E269">
            <v>0</v>
          </cell>
          <cell r="M269" t="str">
            <v>apb_Table_Dept_BS_Assets_NonFinancialAssets_PropertyPlantAndEquipment_Reconciliation_RowPriorOpen_AccumulatedDepreciationAndImpairment_ColBuildings</v>
          </cell>
        </row>
        <row r="270">
          <cell r="D270">
            <v>0</v>
          </cell>
          <cell r="E270">
            <v>0</v>
          </cell>
          <cell r="M270" t="str">
            <v>apb_Table_Dept_BS_Assets_NonFinancialAssets_PropertyPlantAndEquipment_Reconciliation_RowPriorOpen_AccumulatedDepreciationAndImpairment_ColOtherPropertyPlantAndEquipment</v>
          </cell>
        </row>
        <row r="271">
          <cell r="D271">
            <v>0</v>
          </cell>
          <cell r="E271">
            <v>0</v>
          </cell>
          <cell r="M271" t="str">
            <v>apb_Table_Dept_BS_Assets_NonFinancialAssets_PropertyPlantAndEquipment_Reconciliation_Additions_RowByPurchase_ColBuildings</v>
          </cell>
        </row>
        <row r="272">
          <cell r="D272">
            <v>0</v>
          </cell>
          <cell r="E272">
            <v>0</v>
          </cell>
          <cell r="M272" t="str">
            <v>apb_Table_Dept_BS_Assets_NonFinancialAssets_PropertyPlantAndEquipment_Reconciliation_Additions_RowByPurchase_ColHeritageAndCultural</v>
          </cell>
        </row>
        <row r="273">
          <cell r="D273">
            <v>0</v>
          </cell>
          <cell r="E273">
            <v>0</v>
          </cell>
          <cell r="M273" t="str">
            <v>apb_Table_Dept_BS_Assets_NonFinancialAssets_PropertyPlantAndEquipment_Reconciliation_Additions_RowByPurchase_ColOtherPropertyPlantAndEquipment</v>
          </cell>
        </row>
        <row r="274">
          <cell r="D274">
            <v>0</v>
          </cell>
          <cell r="E274">
            <v>0</v>
          </cell>
          <cell r="M274" t="str">
            <v>apb_Table_Dept_BS_Assets_NonFinancialAssets_PropertyPlantAndEquipment_Reconciliation_RowRevaluationsAndImpairmentsRecognisedInOtherComprehensiveIncome_ColLand</v>
          </cell>
        </row>
        <row r="275">
          <cell r="D275">
            <v>0</v>
          </cell>
          <cell r="E275">
            <v>0</v>
          </cell>
          <cell r="M275" t="str">
            <v>apb_Table_Dept_BS_Assets_NonFinancialAssets_PropertyPlantAndEquipment_Reconciliation_RowRevaluationsAndImpairmentsRecognisedInOtherComprehensiveIncome_ColBuildings</v>
          </cell>
        </row>
        <row r="276">
          <cell r="D276">
            <v>0</v>
          </cell>
          <cell r="E276">
            <v>0</v>
          </cell>
          <cell r="M276" t="str">
            <v>apb_Table_Dept_BS_Assets_NonFinancialAssets_PropertyPlantAndEquipment_Reconciliation_RowRevaluationsAndImpairmentsRecognisedInOtherComprehensiveIncome_ColOtherPropertyPlantAndEquipment</v>
          </cell>
        </row>
        <row r="277">
          <cell r="D277">
            <v>0</v>
          </cell>
          <cell r="E277">
            <v>0</v>
          </cell>
          <cell r="M277" t="str">
            <v>apb_Table_Dept_BS_Assets_NonFinancialAssets_PropertyPlantAndEquipment_Reconciliation_RowImpairmentsRecognisedInTheOperatingResult_ColOtherPropertyPlantAndEquipment</v>
          </cell>
        </row>
        <row r="278">
          <cell r="D278">
            <v>0</v>
          </cell>
          <cell r="E278">
            <v>0</v>
          </cell>
          <cell r="M278" t="str">
            <v>apb_Table_Dept_BS_Assets_NonFinancialAssets_PropertyPlantAndEquipment_Reconciliation_RowReversalOfImpairmentsRecognisedInTheOperatingResult_ColOtherPropertyPlantAndEquipment</v>
          </cell>
        </row>
        <row r="279">
          <cell r="D279">
            <v>0</v>
          </cell>
          <cell r="E279">
            <v>0</v>
          </cell>
          <cell r="M279" t="str">
            <v>apb_Table_Dept_BS_Assets_NonFinancialAssets_PropertyPlantAndEquipment_Reconciliation_RowDepreciationExpense_ColBuildings</v>
          </cell>
        </row>
        <row r="280">
          <cell r="D280">
            <v>0</v>
          </cell>
          <cell r="E280">
            <v>0</v>
          </cell>
          <cell r="M280" t="str">
            <v>apb_Table_Dept_BS_Assets_NonFinancialAssets_PropertyPlantAndEquipment_Reconciliation_RowDepreciationExpense_ColOtherPropertyPlantAndEquipment</v>
          </cell>
        </row>
        <row r="281">
          <cell r="D281">
            <v>0</v>
          </cell>
          <cell r="E281">
            <v>0</v>
          </cell>
          <cell r="M281" t="str">
            <v>apb_Table_Dept_BS_Assets_NonFinancialAssets_PropertyPlantAndEquipment_Reconciliation_RowDisposals_FromDisposalOfEntitiesOrOperations_ColLand</v>
          </cell>
        </row>
        <row r="282">
          <cell r="D282">
            <v>0</v>
          </cell>
          <cell r="E282">
            <v>0</v>
          </cell>
          <cell r="M282" t="str">
            <v>apb_Table_Dept_BS_Assets_NonFinancialAssets_PropertyPlantAndEquipment_Reconciliation_RowDisposals_Other_ColOtherPropertyPlantAndEquipment</v>
          </cell>
        </row>
        <row r="283">
          <cell r="D283">
            <v>0</v>
          </cell>
          <cell r="E283">
            <v>0</v>
          </cell>
          <cell r="M283" t="str">
            <v>apb_Table_Dept_BS_Assets_NonFinancialAssets_Intangibles_Reconciliation_RowOpenPrior_GrossBookValue_ColComputerSoftwareInternallyDeveloped</v>
          </cell>
        </row>
        <row r="284">
          <cell r="D284">
            <v>0</v>
          </cell>
          <cell r="E284">
            <v>0</v>
          </cell>
          <cell r="M284" t="str">
            <v>apb_Table_Dept_BS_Assets_NonFinancialAssets_Intangibles_Reconciliation_RowOpenPrior_AccumulatedDepreciationAndImpairment_ColComputerSoftwareInternallyDeveloped</v>
          </cell>
        </row>
        <row r="285">
          <cell r="D285">
            <v>0</v>
          </cell>
          <cell r="E285">
            <v>0</v>
          </cell>
          <cell r="M285" t="str">
            <v>apb_Table_Dept_BS_Assets_NonFinancialAssets_Intangibles_Reconciliation_RowAdditions_ByPurchaseOrInternallyDeveloped_ColComputerSoftwareInternallyDeveloped</v>
          </cell>
        </row>
        <row r="286">
          <cell r="D286">
            <v>0</v>
          </cell>
          <cell r="E286">
            <v>0</v>
          </cell>
          <cell r="M286" t="str">
            <v>apb_Table_Dept_BS_Assets_NonFinancialAssets_Intangibles_Reconciliation_RowImpairmentsRecognisedInTheOperatingResult_ColComputerSoftwareInternallyDeveloped</v>
          </cell>
        </row>
        <row r="287">
          <cell r="D287">
            <v>0</v>
          </cell>
          <cell r="E287">
            <v>0</v>
          </cell>
          <cell r="M287" t="str">
            <v>apb_Table_Dept_BS_Assets_NonFinancialAssets_Intangibles_Reconciliation_RowAmortisation_ColComputerSoftwareInternallyDeveloped</v>
          </cell>
        </row>
        <row r="288">
          <cell r="D288">
            <v>0</v>
          </cell>
          <cell r="E288">
            <v>0</v>
          </cell>
          <cell r="M288" t="str">
            <v>apb_Text_Dept_BS_Assets_NonFinancialAssets_Inventories_HeldForDistribution</v>
          </cell>
        </row>
        <row r="289">
          <cell r="D289">
            <v>0</v>
          </cell>
          <cell r="E289">
            <v>0</v>
          </cell>
          <cell r="M289" t="str">
            <v>apb_Text_Dept_BS_Assets_NonFinancialAssets_Inventories_HeldForSale</v>
          </cell>
        </row>
        <row r="290">
          <cell r="D290">
            <v>0</v>
          </cell>
          <cell r="E290">
            <v>0</v>
          </cell>
          <cell r="M290">
            <v>0</v>
          </cell>
        </row>
        <row r="291">
          <cell r="D291">
            <v>0</v>
          </cell>
          <cell r="E291">
            <v>0</v>
          </cell>
          <cell r="M291">
            <v>0</v>
          </cell>
        </row>
        <row r="292">
          <cell r="D292">
            <v>0</v>
          </cell>
          <cell r="E292">
            <v>0</v>
          </cell>
          <cell r="M292" t="str">
            <v>apb1_Dept_BS_Liabilities_Payables_Suppliers_ByMonth_SettledWithin12Months</v>
          </cell>
        </row>
        <row r="293">
          <cell r="D293">
            <v>0</v>
          </cell>
          <cell r="E293">
            <v>0</v>
          </cell>
          <cell r="M293" t="str">
            <v>apb1_Dept_BS_Liabilities_Payables_Suppliers_ByMonth_SettledMoreThan12Months</v>
          </cell>
        </row>
        <row r="294">
          <cell r="D294">
            <v>0</v>
          </cell>
          <cell r="E294">
            <v>0</v>
          </cell>
          <cell r="M294" t="str">
            <v>apb1_Dept_BS_Liabilities_Payables_Suppliers_ByParty_RelatedEntities</v>
          </cell>
        </row>
        <row r="295">
          <cell r="D295">
            <v>0</v>
          </cell>
          <cell r="E295">
            <v>0</v>
          </cell>
          <cell r="M295" t="str">
            <v>apb1_Dept_BS_Liabilities_Payables_Suppliers_ByParty_ExternalParties</v>
          </cell>
        </row>
        <row r="296">
          <cell r="D296">
            <v>0</v>
          </cell>
          <cell r="E296">
            <v>0</v>
          </cell>
          <cell r="M296" t="str">
            <v>apb_Text_Dept_BS_Liabilities_Payables_Suppliers_Footnote1</v>
          </cell>
        </row>
        <row r="297">
          <cell r="D297">
            <v>0</v>
          </cell>
          <cell r="E297">
            <v>0</v>
          </cell>
          <cell r="M297" t="str">
            <v>apb1_Dept_BS_Liabilities_Payables_Other_ExpectedToBeSettledIn_NoMoreThan12Months</v>
          </cell>
        </row>
        <row r="298">
          <cell r="D298">
            <v>0</v>
          </cell>
          <cell r="E298">
            <v>0</v>
          </cell>
          <cell r="M298" t="str">
            <v>apb1_Dept_BS_Liabilities_Payables_Other_ExpectedToBeSettledIn_MoreThan12Months</v>
          </cell>
        </row>
        <row r="299">
          <cell r="D299">
            <v>0</v>
          </cell>
          <cell r="E299">
            <v>0</v>
          </cell>
          <cell r="M299">
            <v>0</v>
          </cell>
        </row>
        <row r="300">
          <cell r="D300">
            <v>0</v>
          </cell>
          <cell r="E300">
            <v>0</v>
          </cell>
          <cell r="M300">
            <v>0</v>
          </cell>
        </row>
        <row r="301">
          <cell r="D301">
            <v>0</v>
          </cell>
          <cell r="E301">
            <v>0</v>
          </cell>
          <cell r="M301" t="str">
            <v>apb_Text_Dept_BS_Liabilities_InterestBearingLiabilities_Loans_LoansFromGovernment</v>
          </cell>
        </row>
        <row r="302">
          <cell r="D302">
            <v>0</v>
          </cell>
          <cell r="E302">
            <v>0</v>
          </cell>
          <cell r="M302" t="str">
            <v>apb_Text_Dept_BS_Liabilities_InterestBearingLiabilities_Leases_FinanceLeases</v>
          </cell>
        </row>
        <row r="303">
          <cell r="D303">
            <v>0</v>
          </cell>
          <cell r="E303">
            <v>0</v>
          </cell>
          <cell r="M303">
            <v>0</v>
          </cell>
        </row>
        <row r="304">
          <cell r="D304">
            <v>0</v>
          </cell>
          <cell r="E304">
            <v>0</v>
          </cell>
          <cell r="M304">
            <v>0</v>
          </cell>
        </row>
        <row r="305">
          <cell r="D305">
            <v>0</v>
          </cell>
          <cell r="E305">
            <v>0</v>
          </cell>
          <cell r="M305" t="str">
            <v>apb1_Dept_BS_Liabilities_Provisions_EmployeeProvisions_ExpectedToBeSettledIn_NoMoreThan12Months</v>
          </cell>
        </row>
        <row r="306">
          <cell r="D306">
            <v>0</v>
          </cell>
          <cell r="E306">
            <v>0</v>
          </cell>
          <cell r="M306" t="str">
            <v>apb1_Dept_BS_Liabilities_Provisions_EmployeeProvisions_ExpectedToBeSettledIn_MoreThan12Months</v>
          </cell>
        </row>
        <row r="307">
          <cell r="D307">
            <v>0</v>
          </cell>
          <cell r="E307">
            <v>0</v>
          </cell>
          <cell r="M307" t="str">
            <v>apb1_Dept_BS_Liabilities_Provisions_OtherProvisions_ExpectedToBeSettledIn_MoreThan12Months</v>
          </cell>
        </row>
        <row r="308">
          <cell r="D308">
            <v>0</v>
          </cell>
          <cell r="E308">
            <v>0</v>
          </cell>
          <cell r="M308" t="str">
            <v>apb1_Dept_BS_Liabilities_Provisions_OtherProvisions_Reconciliation_CarryingAmountCurrent_ProvisionForGuarantee</v>
          </cell>
        </row>
        <row r="309">
          <cell r="D309">
            <v>0</v>
          </cell>
          <cell r="E309">
            <v>0</v>
          </cell>
          <cell r="M309" t="str">
            <v>apb1_Dept_BS_Liabilities_Provisions_OtherProvisions_Reconciliation_CarryingAmountCurrent_ProvisionForRestoration</v>
          </cell>
        </row>
        <row r="310">
          <cell r="D310">
            <v>0</v>
          </cell>
          <cell r="E310">
            <v>0</v>
          </cell>
          <cell r="M310" t="str">
            <v>apb1_Dept_BS_Liabilities_Provisions_OtherProvisions_Reconciliation_AdditionalProvisionsMade_ProvisionForRestoration</v>
          </cell>
        </row>
        <row r="311">
          <cell r="D311">
            <v>0</v>
          </cell>
          <cell r="E311">
            <v>0</v>
          </cell>
          <cell r="M311" t="str">
            <v>apb1_Dept_BS_Liabilities_Provisions_OtherProvisions_Reconciliation_AmountsUsed_ProvisionForGuarantee</v>
          </cell>
        </row>
        <row r="312">
          <cell r="D312">
            <v>0</v>
          </cell>
          <cell r="E312">
            <v>0</v>
          </cell>
          <cell r="M312" t="str">
            <v>apb1_Dept_BS_Liabilities_Provisions_OtherProvisions_Reconciliation_UnwindingOfDiscountOrChangeInDiscountRate_ProvisionForRestoration</v>
          </cell>
        </row>
        <row r="313">
          <cell r="D313">
            <v>0</v>
          </cell>
          <cell r="E313">
            <v>0</v>
          </cell>
          <cell r="M313" t="str">
            <v>apb_Text_Dept_BS_Liabilities_Provisions_OtherProvisions_Guarantee</v>
          </cell>
        </row>
        <row r="314">
          <cell r="D314">
            <v>0</v>
          </cell>
          <cell r="E314">
            <v>0</v>
          </cell>
          <cell r="M314" t="str">
            <v>apb_Text_Dept_BS_Liabilities_Provisions_OtherProvisions_Restoration</v>
          </cell>
        </row>
        <row r="315">
          <cell r="D315">
            <v>0</v>
          </cell>
          <cell r="E315">
            <v>0</v>
          </cell>
          <cell r="M315">
            <v>0</v>
          </cell>
        </row>
        <row r="316">
          <cell r="D316">
            <v>0</v>
          </cell>
          <cell r="E316">
            <v>0</v>
          </cell>
          <cell r="M316">
            <v>0</v>
          </cell>
        </row>
        <row r="317">
          <cell r="D317">
            <v>0</v>
          </cell>
          <cell r="E317">
            <v>0</v>
          </cell>
          <cell r="M317" t="str">
            <v>apb_Table_Restructuring_DepartmentalRestructuring_FunctionsAssumed_AssetsLiabilities_AssetRecognised_RowPrepayments_ColCommunitySupportProgram</v>
          </cell>
        </row>
        <row r="318">
          <cell r="D318">
            <v>0</v>
          </cell>
          <cell r="E318">
            <v>0</v>
          </cell>
          <cell r="M318" t="str">
            <v>apb_Table_Restructuring_DepartmentalRestructuring_FunctionsAssumed_AssetsLiabilities_AssetRecognised_RowTradeDebtors_ColCommunitySupportProgram</v>
          </cell>
        </row>
        <row r="319">
          <cell r="D319">
            <v>0</v>
          </cell>
          <cell r="E319">
            <v>0</v>
          </cell>
          <cell r="M319" t="str">
            <v>apb_Table_Restructuring_DepartmentalRestructuring_FunctionsAssumed_AssetsLiabilities_LiabilitiesRecognised_RowTradeCreditors_ColCommunitySupportProgram</v>
          </cell>
        </row>
        <row r="320">
          <cell r="D320">
            <v>0</v>
          </cell>
          <cell r="E320">
            <v>0</v>
          </cell>
          <cell r="M320" t="str">
            <v>apb_Table_Restructuring_DepartmentalRestructuring_FunctionsAssumed_IncomeExpenses_Income_RowRecognisedByTheReceivingEntity_ColCommunitySupportProgram</v>
          </cell>
        </row>
        <row r="321">
          <cell r="D321">
            <v>0</v>
          </cell>
          <cell r="E321">
            <v>0</v>
          </cell>
          <cell r="M321" t="str">
            <v>apb_Table_Restructuring_DepartmentalRestructuring_FunctionsAssumed_IncomeExpenses_Income_RowRecognisedByTheLosingEntity_ColCommunitySupportProgram</v>
          </cell>
        </row>
        <row r="322">
          <cell r="D322">
            <v>0</v>
          </cell>
          <cell r="E322">
            <v>0</v>
          </cell>
          <cell r="M322" t="str">
            <v>apb_Table_Restructuring_DepartmentalRestructuring_FunctionsAssumed_IncomeExpenses_Expense_RowRecognisedByTheReceivingEntity_ColCommunitySupportProgram</v>
          </cell>
        </row>
        <row r="323">
          <cell r="D323">
            <v>0</v>
          </cell>
          <cell r="E323">
            <v>0</v>
          </cell>
          <cell r="M323" t="str">
            <v>apb_Table_Restructuring_DepartmentalRestructuring_FunctionsAssumed_IncomeExpenses_Expense_RowRecognisedByTheLosingEntity_ColCommunitySupportProgram</v>
          </cell>
        </row>
        <row r="324">
          <cell r="D324">
            <v>0</v>
          </cell>
          <cell r="E324">
            <v>0</v>
          </cell>
          <cell r="M324" t="str">
            <v>apb_Table_Restructuring_AdministeredRestructuring_FunctionRelinquished_AssetRelinquished_TradeDebtors_ColTraining AndEmploymentSupportSubProgram</v>
          </cell>
        </row>
        <row r="325">
          <cell r="D325">
            <v>0</v>
          </cell>
          <cell r="E325">
            <v>0</v>
          </cell>
          <cell r="M325">
            <v>0</v>
          </cell>
        </row>
        <row r="326">
          <cell r="D326">
            <v>0</v>
          </cell>
          <cell r="E326">
            <v>0</v>
          </cell>
          <cell r="M326">
            <v>0</v>
          </cell>
        </row>
        <row r="327">
          <cell r="D327">
            <v>0</v>
          </cell>
          <cell r="E327">
            <v>0</v>
          </cell>
          <cell r="M327" t="str">
            <v>apb1_Dept_CashFlowReconciliation_ChangesInAssetsLiabilities_IncreaseDecreaseInNetReceivables</v>
          </cell>
        </row>
        <row r="328">
          <cell r="D328">
            <v>0</v>
          </cell>
          <cell r="E328">
            <v>0</v>
          </cell>
          <cell r="M328" t="str">
            <v>apb1_Dept_CashFlowReconciliation_ChangesInAssetsLiabilities_IncreaseDecreaseInInventories</v>
          </cell>
        </row>
        <row r="329">
          <cell r="D329">
            <v>0</v>
          </cell>
          <cell r="E329">
            <v>0</v>
          </cell>
          <cell r="M329" t="str">
            <v>apb1_Dept_CashFlowReconciliation_ChangesInAssetsLiabilities_IncreaseDecreaseInAPrepayments</v>
          </cell>
        </row>
        <row r="330">
          <cell r="D330">
            <v>0</v>
          </cell>
          <cell r="E330">
            <v>0</v>
          </cell>
          <cell r="M330" t="str">
            <v>apb1_Dept_CashFlowReconciliation_ChangesInAssetsLiabilities_IncreaseDecreaseInLPrepayments</v>
          </cell>
        </row>
        <row r="331">
          <cell r="D331">
            <v>0</v>
          </cell>
          <cell r="E331">
            <v>0</v>
          </cell>
          <cell r="M331" t="str">
            <v>apb1_Dept_CashFlowReconciliation_ChangesInAssetsLiabilities_IncreaseDecreaseInEmployeeProvisions</v>
          </cell>
        </row>
        <row r="332">
          <cell r="D332">
            <v>0</v>
          </cell>
          <cell r="E332">
            <v>0</v>
          </cell>
          <cell r="M332" t="str">
            <v>apb1_Dept_CashFlowReconciliation_ChangesInAssetsLiabilities_IncreaseDecreaseInSupplierPayables</v>
          </cell>
        </row>
        <row r="333">
          <cell r="D333">
            <v>0</v>
          </cell>
          <cell r="E333">
            <v>0</v>
          </cell>
          <cell r="M333" t="str">
            <v>apb1_Dept_CashFlowReconciliation_ChangesInAssetsLiabilities_IncreaseDecreaseInOtherPayables</v>
          </cell>
        </row>
        <row r="334">
          <cell r="D334">
            <v>0</v>
          </cell>
          <cell r="E334">
            <v>0</v>
          </cell>
          <cell r="M334" t="str">
            <v>apb1_Dept_CashFlowReconciliation_ChangesInAssetsLiabilities_IncreaseDecreaseInOtherProvisions</v>
          </cell>
        </row>
        <row r="335">
          <cell r="D335">
            <v>0</v>
          </cell>
          <cell r="E335">
            <v>0</v>
          </cell>
          <cell r="M335">
            <v>0</v>
          </cell>
        </row>
        <row r="336">
          <cell r="D336">
            <v>0</v>
          </cell>
          <cell r="E336">
            <v>0</v>
          </cell>
          <cell r="M336">
            <v>0</v>
          </cell>
        </row>
        <row r="337">
          <cell r="D337">
            <v>0</v>
          </cell>
          <cell r="E337">
            <v>0</v>
          </cell>
          <cell r="M337" t="str">
            <v>apb_Table_Dept_Notes_ContingentLiabilitiesAndAssets_ContingentAssets_RowBalanceFromPreviousPeriod_ColGuarantees</v>
          </cell>
        </row>
        <row r="338">
          <cell r="D338">
            <v>0</v>
          </cell>
          <cell r="E338">
            <v>0</v>
          </cell>
          <cell r="M338" t="str">
            <v>apb_Table_Dept_Notes_ContingentLiabilitiesAndAssets_ContingentAssets_RowBalanceFromPreviousPeriod_ColClaimsForDamagesOrCosts</v>
          </cell>
        </row>
        <row r="339">
          <cell r="D339">
            <v>0</v>
          </cell>
          <cell r="E339">
            <v>0</v>
          </cell>
          <cell r="M339" t="str">
            <v>apb_Table_Dept_Notes_ContingentLiabilitiesAndAssets_ContingentAssets_RowNew_ColClaimsForDamagesOrCosts</v>
          </cell>
        </row>
        <row r="340">
          <cell r="D340">
            <v>0</v>
          </cell>
          <cell r="E340">
            <v>0</v>
          </cell>
          <cell r="M340" t="str">
            <v>apb_Table_Dept_Notes_ContingentLiabilitiesAndAssets_ContingentAssets_RowAssetsRecognised_ColGuarantees</v>
          </cell>
        </row>
        <row r="341">
          <cell r="D341">
            <v>0</v>
          </cell>
          <cell r="E341">
            <v>0</v>
          </cell>
          <cell r="M341" t="str">
            <v>apb_Table_Dept_Notes_ContingentLiabilitiesAndAssets_ContingentAssets_RowAssetsRecognised_ColClaimsForDamagesOrCosts</v>
          </cell>
        </row>
        <row r="342">
          <cell r="D342">
            <v>0</v>
          </cell>
          <cell r="E342">
            <v>0</v>
          </cell>
          <cell r="M342" t="str">
            <v>apb_Table_Dept_Notes_ContingentLiabilitiesAndAssets_ContingentLiabilities_RowBalanceFromPreviousPeriod_ColClaimsForDamagesOrCosts</v>
          </cell>
        </row>
        <row r="343">
          <cell r="D343">
            <v>0</v>
          </cell>
          <cell r="E343">
            <v>0</v>
          </cell>
          <cell r="M343" t="str">
            <v>apb_Text_Dept_Notes_ContingentLiabilitiesAndAssets_QuantifiableContingencies</v>
          </cell>
        </row>
        <row r="344">
          <cell r="D344">
            <v>0</v>
          </cell>
          <cell r="E344">
            <v>0</v>
          </cell>
          <cell r="M344" t="str">
            <v>apb_Text_Dept_Notes_ContingentLiabilitiesAndAssets_UnquantifiableContingencies</v>
          </cell>
        </row>
        <row r="345">
          <cell r="D345">
            <v>0</v>
          </cell>
          <cell r="E345">
            <v>0</v>
          </cell>
          <cell r="M345" t="str">
            <v>apb_Text_Dept_Notes_ContingentLiabilitiesAndAssets_SignificantRemoteContingencies</v>
          </cell>
        </row>
        <row r="346">
          <cell r="D346">
            <v>0</v>
          </cell>
          <cell r="E346">
            <v>0</v>
          </cell>
          <cell r="M346">
            <v>0</v>
          </cell>
        </row>
        <row r="347">
          <cell r="D347">
            <v>0</v>
          </cell>
          <cell r="E347">
            <v>0</v>
          </cell>
          <cell r="M347">
            <v>0</v>
          </cell>
        </row>
        <row r="348">
          <cell r="D348">
            <v>0</v>
          </cell>
          <cell r="E348">
            <v>0</v>
          </cell>
          <cell r="M348" t="str">
            <v>apb1_Dept_Notes_SeniorExecutiveRemuneration_Expense_ShortTermEmployeeBenefits_Salary</v>
          </cell>
        </row>
        <row r="349">
          <cell r="D349">
            <v>0</v>
          </cell>
          <cell r="E349">
            <v>0</v>
          </cell>
          <cell r="M349" t="str">
            <v>apb1_Dept_Notes_SeniorExecutiveRemuneration_Expense_ShortTermEmployeeBenefits_PerfromanceBonuses</v>
          </cell>
        </row>
        <row r="350">
          <cell r="D350">
            <v>0</v>
          </cell>
          <cell r="E350">
            <v>0</v>
          </cell>
          <cell r="M350" t="str">
            <v>apb1_Dept_Notes_SeniorExecutiveRemuneration_Expense_ShortTermEmployeeBenefits_MortorVehicleAndOtherAllowances</v>
          </cell>
        </row>
        <row r="351">
          <cell r="D351">
            <v>0</v>
          </cell>
          <cell r="E351">
            <v>0</v>
          </cell>
          <cell r="M351" t="str">
            <v>apb1_Dept_Notes_SeniorExecutiveRemuneration_Expense_PostEmployementBenefits_Superannuation</v>
          </cell>
        </row>
        <row r="352">
          <cell r="D352">
            <v>0</v>
          </cell>
          <cell r="E352">
            <v>0</v>
          </cell>
          <cell r="M352" t="str">
            <v>apb1_Dept_Notes_SeniorExecutiveRemuneration_Expense_OtherLongTermBenefits_AnnualLeaveAccrued</v>
          </cell>
        </row>
        <row r="353">
          <cell r="D353">
            <v>0</v>
          </cell>
          <cell r="E353">
            <v>0</v>
          </cell>
          <cell r="M353" t="str">
            <v>apb1_Dept_Notes_SeniorExecutiveRemuneration_Expense_OtherLongTermBenefits_LongServiceLeave</v>
          </cell>
        </row>
        <row r="354">
          <cell r="D354">
            <v>0</v>
          </cell>
          <cell r="E354">
            <v>0</v>
          </cell>
          <cell r="M354" t="str">
            <v>apb1_Dept_Notes_SeniorExecutiveRemuneration_Expense_TerminationBenefits_VoluntaryRedundancyPayments</v>
          </cell>
        </row>
        <row r="355">
          <cell r="D355">
            <v>0</v>
          </cell>
          <cell r="E355">
            <v>0</v>
          </cell>
          <cell r="M355" t="str">
            <v>apb1_Dept_Notes_SeniorExecutiveRemuneration_Footnote1</v>
          </cell>
        </row>
        <row r="356">
          <cell r="D356">
            <v>0</v>
          </cell>
          <cell r="E356">
            <v>0</v>
          </cell>
          <cell r="M356">
            <v>0</v>
          </cell>
        </row>
        <row r="357">
          <cell r="D357">
            <v>0</v>
          </cell>
          <cell r="E357">
            <v>0</v>
          </cell>
          <cell r="M357">
            <v>0</v>
          </cell>
        </row>
        <row r="358">
          <cell r="D358">
            <v>0</v>
          </cell>
          <cell r="E358">
            <v>0</v>
          </cell>
          <cell r="M358" t="str">
            <v>apb1_Dept_Notes_RelatedPartyDisclosures_Loans_LoansToDirectorsOutstandingAtYearEnd</v>
          </cell>
        </row>
        <row r="359">
          <cell r="D359">
            <v>0</v>
          </cell>
          <cell r="E359">
            <v>0</v>
          </cell>
          <cell r="M359" t="str">
            <v>apb1_Dept_Notes_RelatedPartyDisclosures_Loans_LoansToDirectorsDuringTheYear</v>
          </cell>
        </row>
        <row r="360">
          <cell r="D360">
            <v>0</v>
          </cell>
          <cell r="E360">
            <v>0</v>
          </cell>
          <cell r="M360" t="str">
            <v>apb1_Dept_Notes_RelatedPartyDisclosures_Loans_LoansRepaymentsByDirectorsDuringTheYear</v>
          </cell>
        </row>
        <row r="361">
          <cell r="D361">
            <v>0</v>
          </cell>
          <cell r="E361">
            <v>0</v>
          </cell>
          <cell r="M361" t="str">
            <v>apb1_Dept_Notes_RelatedPartyDisclosures_Loans_LoansToDirectorRelatedEntitiesOutstandingAtYearEnd</v>
          </cell>
        </row>
        <row r="362">
          <cell r="D362">
            <v>0</v>
          </cell>
          <cell r="E362">
            <v>0</v>
          </cell>
          <cell r="M362" t="str">
            <v>apb1_Dept_Notes_RelatedPartyDisclosures_Loans_LoansToDirectorRelatedEntitiesDuringTheYear</v>
          </cell>
        </row>
        <row r="363">
          <cell r="D363">
            <v>0</v>
          </cell>
          <cell r="E363">
            <v>0</v>
          </cell>
          <cell r="M363" t="str">
            <v>apb1_Dept_Notes_RelatedPartyDisclosures_Loans_LoansRepaymentsByDirectorsRelatedEntitiesDuringTheYear</v>
          </cell>
        </row>
        <row r="364">
          <cell r="D364">
            <v>0</v>
          </cell>
          <cell r="E364">
            <v>0</v>
          </cell>
          <cell r="M364" t="str">
            <v>apb1_Dept_Notes_RelatedPartyDisclosures_Loans_InterestRevenueIncludedInOperatingResultFromLoansToDirectorAndDirectorRelatedEntities</v>
          </cell>
        </row>
        <row r="365">
          <cell r="D365">
            <v>0</v>
          </cell>
          <cell r="E365">
            <v>0</v>
          </cell>
          <cell r="M365" t="str">
            <v>apb_Text_Dept_Notes_RelatedPartyDisclosures_Loans</v>
          </cell>
        </row>
        <row r="366">
          <cell r="D366">
            <v>0</v>
          </cell>
          <cell r="E366">
            <v>0</v>
          </cell>
          <cell r="M366" t="str">
            <v>apb1_Dept_Notes_RelatedPartyDisclosures_Grants_GrantsToDirectorsAndDirectorRelatedEntities</v>
          </cell>
        </row>
        <row r="367">
          <cell r="D367">
            <v>0</v>
          </cell>
          <cell r="E367">
            <v>0</v>
          </cell>
          <cell r="M367" t="str">
            <v>apb_Text_Dept_Notes_RelatedPartyDisclosures_Grants</v>
          </cell>
        </row>
        <row r="368">
          <cell r="D368">
            <v>0</v>
          </cell>
          <cell r="E368">
            <v>0</v>
          </cell>
          <cell r="M368">
            <v>0</v>
          </cell>
        </row>
        <row r="369">
          <cell r="D369">
            <v>0</v>
          </cell>
          <cell r="E369">
            <v>0</v>
          </cell>
          <cell r="M369">
            <v>0</v>
          </cell>
        </row>
        <row r="370">
          <cell r="D370">
            <v>0</v>
          </cell>
          <cell r="E370">
            <v>0</v>
          </cell>
          <cell r="M370" t="str">
            <v>apb1_Dept_Notes_FinancialInstruments_CategoriesOfFinancialInstruments_FinancialAssets_LoansAndReceivables_CashAndCashEquivalents</v>
          </cell>
        </row>
        <row r="371">
          <cell r="D371" t="str">
            <v xml:space="preserve"> </v>
          </cell>
          <cell r="E371" t="str">
            <v xml:space="preserve"> </v>
          </cell>
          <cell r="M371" t="str">
            <v>apb1_Dept_Notes_FinancialInstruments_CategoriesOfFinancialInstruments_FinancialAssets_LoansAndReceivables_TradeReceivables</v>
          </cell>
        </row>
        <row r="372">
          <cell r="D372">
            <v>0</v>
          </cell>
          <cell r="E372">
            <v>0</v>
          </cell>
          <cell r="M372" t="str">
            <v>apb1_Dept_Notes_FinancialInstruments_CategoriesOfFinancialInstruments_FinancialLiabilities_AtAmortisedCost_LoansFromGovernment</v>
          </cell>
        </row>
        <row r="373">
          <cell r="D373">
            <v>0</v>
          </cell>
          <cell r="E373">
            <v>0</v>
          </cell>
          <cell r="M373" t="str">
            <v>apb1_Dept_Notes_FinancialInstruments_CategoriesOfFinancialInstruments_FinancialLiabilities_AtAmortisedCost_FinanceLeases</v>
          </cell>
        </row>
        <row r="374">
          <cell r="D374">
            <v>0</v>
          </cell>
          <cell r="E374">
            <v>0</v>
          </cell>
          <cell r="M374" t="str">
            <v>apb1_Dept_Notes_FinancialInstruments_CategoriesOfFinancialInstruments_FinancialLiabilities_AtAmortisedCost_'OtherInterestBearingLiabilities</v>
          </cell>
        </row>
        <row r="375">
          <cell r="D375">
            <v>0</v>
          </cell>
          <cell r="E375">
            <v>0</v>
          </cell>
          <cell r="M375" t="str">
            <v>apb1_Dept_Notes_FinancialInstruments_CategoriesOfFinancialInstruments_FinancialLiabilities_AtAmortisedCost_TradeCreditors</v>
          </cell>
        </row>
        <row r="376">
          <cell r="D376">
            <v>0</v>
          </cell>
          <cell r="E376">
            <v>0</v>
          </cell>
          <cell r="M376" t="str">
            <v>apb1_Dept_Notes_FinancialInstruments_CategoriesOfFinancialInstruments_FinancialLiabilities_AtAmortisedCost_FinancialGuarantee</v>
          </cell>
        </row>
        <row r="377">
          <cell r="D377">
            <v>0</v>
          </cell>
          <cell r="E377">
            <v>0</v>
          </cell>
          <cell r="M377" t="str">
            <v>apb1_Dept_Notes_FinancialInstruments_CategoriesOfFinancialInstruments_FinancialLiabilities_AtAmortisedCost_Other</v>
          </cell>
        </row>
        <row r="378">
          <cell r="D378">
            <v>0</v>
          </cell>
          <cell r="E378">
            <v>0</v>
          </cell>
          <cell r="M378">
            <v>0</v>
          </cell>
        </row>
        <row r="379">
          <cell r="D379">
            <v>0</v>
          </cell>
          <cell r="E379">
            <v>0</v>
          </cell>
          <cell r="M379" t="str">
            <v>apb1_Dept_Notes_FinancialInstruments_NetIncomeAndExpenseFromFinancialAssets_LoansAndReceivables_InterestRevenue</v>
          </cell>
        </row>
        <row r="380">
          <cell r="D380">
            <v>0</v>
          </cell>
          <cell r="E380">
            <v>0</v>
          </cell>
          <cell r="M380" t="str">
            <v>apb_Text_Dept_Notes_FinancialInstruments_NetIncomeAndExpenseFromFinancialAssets</v>
          </cell>
        </row>
        <row r="381">
          <cell r="D381">
            <v>0</v>
          </cell>
          <cell r="E381">
            <v>0</v>
          </cell>
          <cell r="M381" t="str">
            <v>apb1_Dept_Notes_FinancialInstruments_NetIncomeAndExpenseFromFinancialLiabilities_AtAmortisedCost_InterestExpense</v>
          </cell>
        </row>
        <row r="382">
          <cell r="D382">
            <v>0</v>
          </cell>
          <cell r="E382">
            <v>0</v>
          </cell>
          <cell r="M382" t="str">
            <v>apb_Text_Dept_Notes_FinancialInstruments_NetIncomeAndExpenseFromFinancialLiabilities</v>
          </cell>
        </row>
        <row r="383">
          <cell r="D383">
            <v>0</v>
          </cell>
          <cell r="E383">
            <v>0</v>
          </cell>
          <cell r="M383">
            <v>0</v>
          </cell>
        </row>
        <row r="384">
          <cell r="D384">
            <v>0</v>
          </cell>
          <cell r="E384">
            <v>0</v>
          </cell>
          <cell r="M384" t="str">
            <v>apb1_Dept_Notes_FinancialInstruments_FairValueOfFinancialInstruments_FinancialLiabilities_LoansFromGovernment_CarryingAmount</v>
          </cell>
        </row>
        <row r="385">
          <cell r="D385">
            <v>0</v>
          </cell>
          <cell r="E385">
            <v>0</v>
          </cell>
          <cell r="M385" t="str">
            <v>apb1_Dept_Notes_FinancialInstruments_FairValueOfFinancialInstruments_FinancialLiabilities_LoansFromGovernment_FairValue</v>
          </cell>
        </row>
        <row r="386">
          <cell r="D386">
            <v>0</v>
          </cell>
          <cell r="E386">
            <v>0</v>
          </cell>
          <cell r="M386">
            <v>0</v>
          </cell>
        </row>
        <row r="387">
          <cell r="D387">
            <v>0</v>
          </cell>
          <cell r="E387">
            <v>0</v>
          </cell>
          <cell r="M387" t="str">
            <v>apb_Text_Dept_Notes_FinancialInstruments_CreditRisk_RiskExposure</v>
          </cell>
        </row>
        <row r="388">
          <cell r="D388">
            <v>0</v>
          </cell>
          <cell r="E388">
            <v>0</v>
          </cell>
          <cell r="M388" t="str">
            <v>apb1_Dept_Notes_FinancialInstruments_CreditRisk_CreditQuality_CashAndCashEquivalents_NotPastDueNorImpaired</v>
          </cell>
        </row>
        <row r="389">
          <cell r="D389">
            <v>0</v>
          </cell>
          <cell r="E389">
            <v>0</v>
          </cell>
          <cell r="M389" t="str">
            <v>apb1_Dept_Notes_FinancialInstruments_CreditRisk_CreditQuality_ReceivablesForGoodsAndServices_NotPastDueNorImpaired</v>
          </cell>
        </row>
        <row r="390">
          <cell r="D390">
            <v>0</v>
          </cell>
          <cell r="E390">
            <v>0</v>
          </cell>
          <cell r="M390" t="str">
            <v>apb1_Dept_Notes_FinancialInstruments_CreditRisk_CreditQuality_ReceivablesForGoodsAndServices_PastDueOrImpaired</v>
          </cell>
        </row>
        <row r="391">
          <cell r="D391">
            <v>0</v>
          </cell>
          <cell r="E391">
            <v>0</v>
          </cell>
          <cell r="M391" t="str">
            <v>apb1_Dept_Notes_FinancialInstruments_CreditRisk_Ageing_ReceivablesForGoodsAndServices_0To30Days</v>
          </cell>
        </row>
        <row r="392">
          <cell r="D392">
            <v>0</v>
          </cell>
          <cell r="E392">
            <v>0</v>
          </cell>
          <cell r="M392" t="str">
            <v>apb1_Dept_Notes_FinancialInstruments_CreditRisk_Ageing_ReceivablesForGoodsAndServices_31To60Days</v>
          </cell>
        </row>
        <row r="393">
          <cell r="D393">
            <v>0</v>
          </cell>
          <cell r="E393">
            <v>0</v>
          </cell>
          <cell r="M393">
            <v>0</v>
          </cell>
        </row>
        <row r="394">
          <cell r="D394">
            <v>0</v>
          </cell>
          <cell r="E394">
            <v>0</v>
          </cell>
          <cell r="M394" t="str">
            <v>apb_Text_Dept_Notes_FinancialInstruments_LiquidityRisk_DiscussManagement</v>
          </cell>
        </row>
        <row r="395">
          <cell r="D395">
            <v>0</v>
          </cell>
          <cell r="E395">
            <v>0</v>
          </cell>
          <cell r="M395" t="str">
            <v>apb1_Dept_Notes_FinancialInstruments_LiquidityRisk_Maturities_LoansFromGovernment_Within1Year</v>
          </cell>
        </row>
        <row r="396">
          <cell r="D396">
            <v>0</v>
          </cell>
          <cell r="E396">
            <v>0</v>
          </cell>
          <cell r="M396" t="str">
            <v>apb1_Dept_Notes_FinancialInstruments_LiquidityRisk_Maturities_LoansFromGovernment_1To2Years</v>
          </cell>
        </row>
        <row r="397">
          <cell r="D397">
            <v>0</v>
          </cell>
          <cell r="E397">
            <v>0</v>
          </cell>
          <cell r="M397" t="str">
            <v>apb1_Dept_Notes_FinancialInstruments_LiquidityRisk_Maturities_FinanceLeases_Within1Year</v>
          </cell>
        </row>
        <row r="398">
          <cell r="D398">
            <v>0</v>
          </cell>
          <cell r="E398">
            <v>0</v>
          </cell>
          <cell r="M398" t="str">
            <v>apb1_Dept_Notes_FinancialInstruments_LiquidityRisk_Maturities_FinanceLeases_1To2Years</v>
          </cell>
        </row>
        <row r="399">
          <cell r="D399">
            <v>0</v>
          </cell>
          <cell r="E399">
            <v>0</v>
          </cell>
          <cell r="M399" t="str">
            <v>apb1_Dept_Notes_FinancialInstruments_LiquidityRisk_Maturities_TradeCreditors_Within1Year</v>
          </cell>
        </row>
        <row r="400">
          <cell r="D400">
            <v>0</v>
          </cell>
          <cell r="E400">
            <v>0</v>
          </cell>
          <cell r="M400" t="str">
            <v>apb1_Dept_Notes_FinancialInstruments_LiquidityRisk_Maturities_TradeCreditors_1To2Years</v>
          </cell>
        </row>
        <row r="401">
          <cell r="D401">
            <v>0</v>
          </cell>
          <cell r="E401">
            <v>0</v>
          </cell>
          <cell r="M401" t="str">
            <v>apb1_Dept_Notes_FinancialInstruments_LiquidityRisk_Maturities_InterestBearingLiabilities_Within1Year</v>
          </cell>
        </row>
        <row r="402">
          <cell r="D402">
            <v>0</v>
          </cell>
          <cell r="E402">
            <v>0</v>
          </cell>
          <cell r="M402" t="str">
            <v>apb1_Dept_Notes_FinancialInstruments_LiquidityRisk_Maturities_Other_Within1Year</v>
          </cell>
        </row>
        <row r="403">
          <cell r="D403">
            <v>0</v>
          </cell>
          <cell r="E403">
            <v>0</v>
          </cell>
          <cell r="M403">
            <v>0</v>
          </cell>
        </row>
        <row r="404">
          <cell r="D404">
            <v>0</v>
          </cell>
          <cell r="E404">
            <v>0</v>
          </cell>
          <cell r="M404" t="str">
            <v>apb_Text_Dept_Notes_FinancialInstruments_MarketRisk_1</v>
          </cell>
        </row>
        <row r="405">
          <cell r="D405">
            <v>0</v>
          </cell>
          <cell r="E405">
            <v>0</v>
          </cell>
          <cell r="M405" t="str">
            <v>apb_Text_Dept_Notes_FinancialInstruments_MarketRisk_3</v>
          </cell>
        </row>
        <row r="406">
          <cell r="D406">
            <v>0</v>
          </cell>
          <cell r="E406">
            <v>0</v>
          </cell>
          <cell r="M406">
            <v>0</v>
          </cell>
        </row>
        <row r="407">
          <cell r="D407">
            <v>0</v>
          </cell>
          <cell r="E407">
            <v>0</v>
          </cell>
          <cell r="M407">
            <v>0</v>
          </cell>
        </row>
        <row r="408">
          <cell r="D408">
            <v>0</v>
          </cell>
          <cell r="E408">
            <v>0</v>
          </cell>
          <cell r="M408" t="str">
            <v>apb1_Dept_FinancialAssetReconciliation_NonFinancialInstrumentComponents_AppropriationReceivables</v>
          </cell>
        </row>
        <row r="409">
          <cell r="D409">
            <v>0</v>
          </cell>
          <cell r="E409">
            <v>0</v>
          </cell>
          <cell r="M409" t="str">
            <v>apb1_Dept_FinancialAssetReconciliation_NonFinancialInstrumentComponents_TradeAndOtherReceivables</v>
          </cell>
        </row>
        <row r="410">
          <cell r="D410">
            <v>0</v>
          </cell>
          <cell r="E410">
            <v>0</v>
          </cell>
          <cell r="M410" t="str">
            <v>apb1_Dept_FinancialAssetReconciliation_NonFinancialInstrumentComponents_StatutoryReceivables</v>
          </cell>
        </row>
        <row r="411">
          <cell r="D411">
            <v>0</v>
          </cell>
          <cell r="E411">
            <v>0</v>
          </cell>
          <cell r="M411">
            <v>0</v>
          </cell>
        </row>
        <row r="412">
          <cell r="D412">
            <v>0</v>
          </cell>
          <cell r="E412">
            <v>0</v>
          </cell>
          <cell r="M412">
            <v>0</v>
          </cell>
        </row>
        <row r="413">
          <cell r="D413">
            <v>0</v>
          </cell>
          <cell r="E413">
            <v>0</v>
          </cell>
          <cell r="M413">
            <v>0</v>
          </cell>
        </row>
        <row r="414">
          <cell r="D414">
            <v>0</v>
          </cell>
          <cell r="E414">
            <v>0</v>
          </cell>
          <cell r="M414">
            <v>0</v>
          </cell>
        </row>
        <row r="415">
          <cell r="D415">
            <v>0</v>
          </cell>
          <cell r="E415">
            <v>0</v>
          </cell>
          <cell r="M415">
            <v>0</v>
          </cell>
        </row>
        <row r="416">
          <cell r="D416">
            <v>0</v>
          </cell>
          <cell r="E416">
            <v>0</v>
          </cell>
          <cell r="M416">
            <v>0</v>
          </cell>
        </row>
        <row r="417">
          <cell r="D417">
            <v>0</v>
          </cell>
          <cell r="E417">
            <v>0</v>
          </cell>
          <cell r="M417">
            <v>0</v>
          </cell>
        </row>
        <row r="418">
          <cell r="D418">
            <v>0</v>
          </cell>
          <cell r="E418">
            <v>0</v>
          </cell>
          <cell r="M418">
            <v>0</v>
          </cell>
        </row>
        <row r="419">
          <cell r="D419">
            <v>0</v>
          </cell>
          <cell r="E419">
            <v>0</v>
          </cell>
          <cell r="M419">
            <v>0</v>
          </cell>
        </row>
        <row r="420">
          <cell r="D420">
            <v>0</v>
          </cell>
          <cell r="E420">
            <v>0</v>
          </cell>
          <cell r="M420">
            <v>0</v>
          </cell>
        </row>
        <row r="421">
          <cell r="D421">
            <v>0</v>
          </cell>
          <cell r="E421">
            <v>0</v>
          </cell>
          <cell r="M421">
            <v>0</v>
          </cell>
        </row>
        <row r="422">
          <cell r="D422">
            <v>0</v>
          </cell>
          <cell r="E422">
            <v>0</v>
          </cell>
          <cell r="M422">
            <v>0</v>
          </cell>
        </row>
        <row r="423">
          <cell r="D423">
            <v>0</v>
          </cell>
          <cell r="E423">
            <v>0</v>
          </cell>
          <cell r="M423">
            <v>0</v>
          </cell>
        </row>
        <row r="424">
          <cell r="D424">
            <v>0</v>
          </cell>
          <cell r="E424">
            <v>0</v>
          </cell>
          <cell r="M424" t="str">
            <v>apb1_Admin_BS_Assets_FinancialAssets_TradeAndOtherReceivables_Recovered_12Months</v>
          </cell>
        </row>
        <row r="425">
          <cell r="D425">
            <v>0</v>
          </cell>
          <cell r="E425">
            <v>0</v>
          </cell>
          <cell r="M425" t="str">
            <v>apb1_Admin_BS_Assets_FinancialAssets_TradeAndOtherReceivables_Recovered_MoreThan12Months</v>
          </cell>
        </row>
        <row r="426">
          <cell r="D426">
            <v>0</v>
          </cell>
          <cell r="E426">
            <v>0</v>
          </cell>
          <cell r="M426" t="str">
            <v>apb1_Admin_BS_Assets_FinancialAssets_TradeAndOtherReceivables_AgedAs_NotOverdue</v>
          </cell>
        </row>
        <row r="427">
          <cell r="D427">
            <v>0</v>
          </cell>
          <cell r="E427">
            <v>0</v>
          </cell>
          <cell r="M427" t="str">
            <v>apb1_Admin_BS_Assets_FinancialAssets_TradeAndOtherReceivables_AgedAs_0To30Days</v>
          </cell>
        </row>
        <row r="428">
          <cell r="D428">
            <v>0</v>
          </cell>
          <cell r="E428">
            <v>0</v>
          </cell>
          <cell r="M428" t="str">
            <v>apb1_Admin_BS_Assets_FinancialAssets_TradeAndOtherReceivables_AgedAs_31To60Days</v>
          </cell>
        </row>
        <row r="429">
          <cell r="D429">
            <v>0</v>
          </cell>
          <cell r="E429">
            <v>0</v>
          </cell>
          <cell r="M429" t="str">
            <v>apb1_Admin_BS_Assets_FinancialAssets_TradeAndOtherReceivables_AgedAs_61To90Days</v>
          </cell>
        </row>
        <row r="430">
          <cell r="D430">
            <v>0</v>
          </cell>
          <cell r="E430">
            <v>0</v>
          </cell>
          <cell r="M430" t="str">
            <v>apb1_Admin_BS_Assets_FinancialAssets_TradeAndOtherReceivables_ImpairmentAllowanceAccount_AgedAs_0To30Days</v>
          </cell>
        </row>
        <row r="431">
          <cell r="D431">
            <v>0</v>
          </cell>
          <cell r="E431">
            <v>0</v>
          </cell>
          <cell r="M431" t="str">
            <v>apb1_Admin_BS_Assets_FinancialAssets_TradeAndOtherReceivables_ImpairmentAllowanceAccount_AgedAs_31To60Days</v>
          </cell>
        </row>
        <row r="432">
          <cell r="D432">
            <v>0</v>
          </cell>
          <cell r="E432">
            <v>0</v>
          </cell>
          <cell r="M432" t="str">
            <v>apb1_Admin_BS_Assets_FinancialAssets_TradeAndOtherReceivables_ImpairmentAllowanceAccount_AgedAs_61To90Days</v>
          </cell>
        </row>
        <row r="433">
          <cell r="D433">
            <v>0</v>
          </cell>
          <cell r="E433">
            <v>0</v>
          </cell>
          <cell r="M433" t="str">
            <v>apb_Text_Admin_BS_Assets_FinancialAssets_TradeAndOtherReceivables</v>
          </cell>
        </row>
        <row r="434">
          <cell r="D434">
            <v>0</v>
          </cell>
          <cell r="E434">
            <v>0</v>
          </cell>
          <cell r="M434" t="str">
            <v>apb1_Table_Admin_BS_Assets_FinancialAssets_TradeAndOtherReceivables_ImpairmentAllowanceAccount_Reconcilation_OpeningBalance_GoodsAndServices</v>
          </cell>
        </row>
        <row r="435">
          <cell r="D435">
            <v>0</v>
          </cell>
          <cell r="E435">
            <v>0</v>
          </cell>
          <cell r="M435" t="str">
            <v>apb1_Table_Admin_BS_Assets_FinancialAssets_TradeAndOtherReceivables_ImpairmentAllowanceAccount_Reconcilation_AmountsWrittenOff_GoodsAndServices</v>
          </cell>
        </row>
        <row r="436">
          <cell r="D436">
            <v>0</v>
          </cell>
          <cell r="E436">
            <v>0</v>
          </cell>
          <cell r="M436" t="str">
            <v>apb1_Table_Admin_BS_Assets_FinancialAssets_TradeAndOtherReceivables_ImpairmentAllowanceAccount_Reconcilation_AmountsRecoveredAndReversed_GoodsAndServices</v>
          </cell>
        </row>
        <row r="437">
          <cell r="D437">
            <v>0</v>
          </cell>
          <cell r="E437">
            <v>0</v>
          </cell>
          <cell r="M437" t="str">
            <v>apb1_Admin_BS_Assets_FinancialAssets_OtherInvestments_Other_RecoveredIn_MoreThan12Months</v>
          </cell>
        </row>
        <row r="438">
          <cell r="D438">
            <v>0</v>
          </cell>
          <cell r="E438">
            <v>0</v>
          </cell>
          <cell r="M438" t="str">
            <v>apb_Text_Admin_BS_Assets_FinancialAssets_OtherInvestments</v>
          </cell>
        </row>
        <row r="439">
          <cell r="D439">
            <v>0</v>
          </cell>
          <cell r="E439">
            <v>0</v>
          </cell>
          <cell r="M439">
            <v>0</v>
          </cell>
        </row>
        <row r="440">
          <cell r="D440">
            <v>0</v>
          </cell>
          <cell r="E440">
            <v>0</v>
          </cell>
          <cell r="M440">
            <v>0</v>
          </cell>
        </row>
        <row r="441">
          <cell r="D441">
            <v>0</v>
          </cell>
          <cell r="E441">
            <v>0</v>
          </cell>
          <cell r="M441">
            <v>0</v>
          </cell>
        </row>
        <row r="442">
          <cell r="D442">
            <v>0</v>
          </cell>
          <cell r="E442">
            <v>0</v>
          </cell>
          <cell r="M442">
            <v>0</v>
          </cell>
        </row>
        <row r="443">
          <cell r="D443">
            <v>0</v>
          </cell>
          <cell r="E443">
            <v>0</v>
          </cell>
          <cell r="M443" t="str">
            <v>apb1_Admin_BS_Liabilities_Payables_Suppliers_ByTime_SettledNoMoreThan12Months</v>
          </cell>
        </row>
        <row r="444">
          <cell r="D444">
            <v>0</v>
          </cell>
          <cell r="E444">
            <v>0</v>
          </cell>
          <cell r="M444" t="str">
            <v>apb1_Admin_BS_Liabilities_Payables_Suppliers_ByTime_SettledGreaterThan12Months</v>
          </cell>
        </row>
        <row r="445">
          <cell r="D445">
            <v>0</v>
          </cell>
          <cell r="E445">
            <v>0</v>
          </cell>
          <cell r="M445" t="str">
            <v>apb_Text_Admin_BS_Liabilities_Payables_Suppliers</v>
          </cell>
        </row>
        <row r="446">
          <cell r="D446">
            <v>0</v>
          </cell>
          <cell r="E446">
            <v>0</v>
          </cell>
          <cell r="M446" t="str">
            <v>apb1_Admin_BS_Liabilities_Payables_GrantsSubsidiesAndPersonalBenefits_Grants_ExpectedToBeSetttledIn_NoMoreThan12Months</v>
          </cell>
        </row>
        <row r="447">
          <cell r="D447">
            <v>0</v>
          </cell>
          <cell r="E447">
            <v>0</v>
          </cell>
          <cell r="M447" t="str">
            <v>apb_Text_Admin_BS_Liabilities_Payables_Grants</v>
          </cell>
        </row>
        <row r="448">
          <cell r="D448">
            <v>0</v>
          </cell>
          <cell r="E448">
            <v>0</v>
          </cell>
          <cell r="M448">
            <v>0</v>
          </cell>
        </row>
        <row r="449">
          <cell r="D449">
            <v>0</v>
          </cell>
          <cell r="E449">
            <v>0</v>
          </cell>
          <cell r="M449">
            <v>0</v>
          </cell>
        </row>
        <row r="450">
          <cell r="D450">
            <v>0</v>
          </cell>
          <cell r="E450">
            <v>0</v>
          </cell>
          <cell r="M450">
            <v>0</v>
          </cell>
        </row>
        <row r="451">
          <cell r="D451">
            <v>0</v>
          </cell>
          <cell r="E451">
            <v>0</v>
          </cell>
          <cell r="M451">
            <v>0</v>
          </cell>
        </row>
        <row r="452">
          <cell r="D452">
            <v>0</v>
          </cell>
          <cell r="E452">
            <v>0</v>
          </cell>
          <cell r="M452">
            <v>0</v>
          </cell>
        </row>
        <row r="453">
          <cell r="D453">
            <v>0</v>
          </cell>
          <cell r="E453">
            <v>0</v>
          </cell>
          <cell r="M453">
            <v>0</v>
          </cell>
        </row>
        <row r="454">
          <cell r="D454">
            <v>0</v>
          </cell>
          <cell r="E454">
            <v>0</v>
          </cell>
          <cell r="M454" t="str">
            <v>apb1_Admin_CashFlowReconciliation_ChangesInAssetsLiabilities_IncreaseDecreaseInNetReceivables</v>
          </cell>
        </row>
        <row r="455">
          <cell r="D455">
            <v>0</v>
          </cell>
          <cell r="E455">
            <v>0</v>
          </cell>
          <cell r="M455" t="str">
            <v>apb1_Admin_CashFlowReconciliation_ChangesInAssetsLiabilities_IncreaseDecreaseInSupplierPayables</v>
          </cell>
        </row>
        <row r="456">
          <cell r="D456">
            <v>0</v>
          </cell>
          <cell r="E456">
            <v>0</v>
          </cell>
          <cell r="M456" t="str">
            <v>apb1_Admin_CashFlowReconciliation_ChangesInAssetsLiabilities_IncreaseDecreaseInOtherPayables</v>
          </cell>
        </row>
        <row r="457">
          <cell r="D457">
            <v>0</v>
          </cell>
          <cell r="E457">
            <v>0</v>
          </cell>
          <cell r="M457">
            <v>0</v>
          </cell>
        </row>
        <row r="458">
          <cell r="D458">
            <v>0</v>
          </cell>
          <cell r="E458">
            <v>0</v>
          </cell>
          <cell r="M458">
            <v>0</v>
          </cell>
        </row>
        <row r="459">
          <cell r="D459">
            <v>0</v>
          </cell>
          <cell r="E459">
            <v>0</v>
          </cell>
          <cell r="M459" t="str">
            <v>apb1_Admin_Notes_ContingentLiabilitiesAndAssets_Reconciliation_ContingentLiabilities_BalanceFromPreviousPeriod_Guarantees</v>
          </cell>
        </row>
        <row r="460">
          <cell r="D460">
            <v>0</v>
          </cell>
          <cell r="E460">
            <v>0</v>
          </cell>
          <cell r="M460" t="str">
            <v>apb1_Admin_Notes_ContingentLiabilitiesAndAssets_Reconciliation_ContingentLiabilities_BalanceFromPreviousPeriod_Indemnities</v>
          </cell>
        </row>
        <row r="461">
          <cell r="D461">
            <v>0</v>
          </cell>
          <cell r="E461">
            <v>0</v>
          </cell>
          <cell r="M461" t="str">
            <v>apb1_Admin_Notes_ContingentLiabilitiesAndAssets_Reconciliation_ContingentLiabilities_New_Guarantees</v>
          </cell>
        </row>
        <row r="462">
          <cell r="D462">
            <v>0</v>
          </cell>
          <cell r="E462">
            <v>0</v>
          </cell>
          <cell r="M462" t="str">
            <v>apb1_Admin_Notes_ContingentLiabilitiesAndAssets_Reconciliation_ContingentLiabilities_New_Indemnities</v>
          </cell>
        </row>
        <row r="463">
          <cell r="D463">
            <v>0</v>
          </cell>
          <cell r="E463">
            <v>0</v>
          </cell>
          <cell r="M463" t="str">
            <v>apb1_Admin_Notes_ContingentLiabilitiesAndAssets_Reconciliation_ContingentLiabilities_Remeasurement_Guarantees</v>
          </cell>
        </row>
        <row r="464">
          <cell r="D464">
            <v>0</v>
          </cell>
          <cell r="E464">
            <v>0</v>
          </cell>
          <cell r="M464" t="str">
            <v>apb1_Admin_Notes_ContingentLiabilitiesAndAssets_Reconciliation_ContingentLiabilities_Expired_Guarantees</v>
          </cell>
        </row>
        <row r="465">
          <cell r="D465">
            <v>0</v>
          </cell>
          <cell r="E465">
            <v>0</v>
          </cell>
          <cell r="M465" t="str">
            <v>apb1_Admin_Notes_ContingentLiabilitiesAndAssets_Reconciliation_ContingentLiabilities_Expired_Indemnities</v>
          </cell>
        </row>
        <row r="466">
          <cell r="D466">
            <v>0</v>
          </cell>
          <cell r="E466">
            <v>0</v>
          </cell>
          <cell r="M466" t="str">
            <v>apb_Text_Admin_Notes_ContingentLiabilitiesAndAssets_QuantifiableContingencies</v>
          </cell>
        </row>
        <row r="467">
          <cell r="D467">
            <v>0</v>
          </cell>
          <cell r="E467">
            <v>0</v>
          </cell>
          <cell r="M467" t="str">
            <v>apb_Text_Admin_Notes_ContingentLiabilitiesAndAssets_UnquantifiableContingencies</v>
          </cell>
        </row>
        <row r="468">
          <cell r="D468">
            <v>0</v>
          </cell>
          <cell r="E468">
            <v>0</v>
          </cell>
          <cell r="M468" t="str">
            <v>apb_Text_Admin_Notes_ContingentLiabilitiesAndAssets_SignificantRemoteContingencies</v>
          </cell>
        </row>
        <row r="469">
          <cell r="D469">
            <v>0</v>
          </cell>
          <cell r="E469">
            <v>0</v>
          </cell>
          <cell r="M469">
            <v>0</v>
          </cell>
        </row>
        <row r="470">
          <cell r="D470">
            <v>0</v>
          </cell>
          <cell r="E470">
            <v>0</v>
          </cell>
          <cell r="M470">
            <v>0</v>
          </cell>
        </row>
        <row r="471">
          <cell r="D471">
            <v>0</v>
          </cell>
          <cell r="E471">
            <v>0</v>
          </cell>
          <cell r="M471" t="str">
            <v>apb_Text_Admin_Notes_AdministeredInvestments</v>
          </cell>
        </row>
        <row r="472">
          <cell r="D472">
            <v>0</v>
          </cell>
          <cell r="E472">
            <v>0</v>
          </cell>
          <cell r="M472">
            <v>0</v>
          </cell>
        </row>
        <row r="473">
          <cell r="D473">
            <v>0</v>
          </cell>
          <cell r="E473">
            <v>0</v>
          </cell>
          <cell r="M473">
            <v>0</v>
          </cell>
        </row>
        <row r="474">
          <cell r="D474">
            <v>0</v>
          </cell>
          <cell r="E474">
            <v>0</v>
          </cell>
          <cell r="M474" t="str">
            <v>apb1_Admin_Notes_FinancialInstruments_CategoriesOfFinancialInstruments_FinancialAssets_LoansAndReceivables_CashAndCashEquivalents</v>
          </cell>
        </row>
        <row r="475">
          <cell r="D475">
            <v>0</v>
          </cell>
          <cell r="E475">
            <v>0</v>
          </cell>
          <cell r="M475" t="str">
            <v>apb1_Admin_Notes_FinancialInstruments_CategoriesOfFinancialInstruments_FinancialAssets_LoansAndReceivables_GoodsAndServicesReceivable_RelatedEntities</v>
          </cell>
        </row>
        <row r="476">
          <cell r="D476">
            <v>0</v>
          </cell>
          <cell r="E476">
            <v>0</v>
          </cell>
          <cell r="M476" t="str">
            <v>apb1_Admin_Notes_FinancialInstruments_CategoriesOfFinancialInstruments_FinancialAssets_LoansAndReceivables_Other</v>
          </cell>
        </row>
        <row r="477">
          <cell r="D477">
            <v>0</v>
          </cell>
          <cell r="E477">
            <v>0</v>
          </cell>
          <cell r="M477" t="str">
            <v>apb1_Admin_Notes_FinancialInstruments_CategoriesOfFinancialInstruments_FinancialAssets_AvailableForSale_SharesIn_YouthEmploymentAuthority</v>
          </cell>
        </row>
        <row r="478">
          <cell r="D478">
            <v>0</v>
          </cell>
          <cell r="E478">
            <v>0</v>
          </cell>
          <cell r="M478" t="str">
            <v>apb1_Admin_Notes_FinancialInstruments_CategoriesOfFinancialInstruments_FinancialAssets_AvailableForSale_SharesIn_YouthCommission</v>
          </cell>
        </row>
        <row r="479">
          <cell r="D479">
            <v>0</v>
          </cell>
          <cell r="E479">
            <v>0</v>
          </cell>
          <cell r="M479" t="str">
            <v>apb1_Admin_Notes_FinancialInstruments_CategoriesOfFinancialInstruments_FinancialLiabilities_AtAmortisedCost_TradeCreditors</v>
          </cell>
        </row>
        <row r="480">
          <cell r="D480">
            <v>0</v>
          </cell>
          <cell r="E480">
            <v>0</v>
          </cell>
          <cell r="M480" t="str">
            <v>apb1_Admin_Notes_FinancialInstruments_CategoriesOfFinancialInstruments_FinancialLiabilities_AtAmortisedCost_GrantsPayables</v>
          </cell>
        </row>
        <row r="481">
          <cell r="D481">
            <v>0</v>
          </cell>
          <cell r="E481">
            <v>0</v>
          </cell>
          <cell r="M481">
            <v>0</v>
          </cell>
        </row>
        <row r="482">
          <cell r="D482">
            <v>0</v>
          </cell>
          <cell r="E482">
            <v>0</v>
          </cell>
          <cell r="M482" t="str">
            <v>apb1_Admin_Notes_FinancialInstruments_NetIncomeAndExpenseFromFinancialAssets_LoansAndReceivables_InterestRevenue</v>
          </cell>
        </row>
        <row r="483">
          <cell r="D483">
            <v>0</v>
          </cell>
          <cell r="E483">
            <v>0</v>
          </cell>
          <cell r="M483" t="str">
            <v>apb1_Admin_Notes_FinancialInstruments_NetIncomeAndExpenseFromFinancialAssets_AvailableForSale_DividendRevenue</v>
          </cell>
        </row>
        <row r="484">
          <cell r="D484">
            <v>0</v>
          </cell>
          <cell r="E484">
            <v>0</v>
          </cell>
          <cell r="M484" t="str">
            <v>apb_Text_Admin_Notes_FinancialInstruments_NetIncomeAndExpenseFromFinancialAssets</v>
          </cell>
        </row>
        <row r="485">
          <cell r="D485">
            <v>0</v>
          </cell>
          <cell r="E485">
            <v>0</v>
          </cell>
          <cell r="M485">
            <v>0</v>
          </cell>
        </row>
        <row r="486">
          <cell r="D486">
            <v>0</v>
          </cell>
          <cell r="E486">
            <v>0</v>
          </cell>
          <cell r="M486" t="str">
            <v>apb_Text_Admin_Notes_FinancialInstruments_CreditRisk_RiskExposure</v>
          </cell>
        </row>
        <row r="487">
          <cell r="D487">
            <v>0</v>
          </cell>
          <cell r="E487">
            <v>0</v>
          </cell>
          <cell r="M487" t="str">
            <v>apb1_Admin_Notes_FinancialInstruments_CreditRisk_CreditQuality_CashAndCashEquivalents_NotPastDueNorImpaired</v>
          </cell>
        </row>
        <row r="488">
          <cell r="D488">
            <v>0</v>
          </cell>
          <cell r="E488">
            <v>0</v>
          </cell>
          <cell r="M488" t="str">
            <v>apb1_Admin_Notes_FinancialInstruments_CreditRisk_CreditQuality_GoodsAndServicesReceivable_RelatedEntities_NotPastDueNorImpaired</v>
          </cell>
        </row>
        <row r="489">
          <cell r="D489">
            <v>0</v>
          </cell>
          <cell r="E489">
            <v>0</v>
          </cell>
          <cell r="M489" t="str">
            <v>apb1_Admin_Notes_FinancialInstruments_CreditRisk_CreditQuality_GoodsAndServicesReceivable_RelatedEntities_PastDueOrImpaired</v>
          </cell>
        </row>
        <row r="490">
          <cell r="D490">
            <v>0</v>
          </cell>
          <cell r="E490">
            <v>0</v>
          </cell>
          <cell r="M490" t="str">
            <v>apb1_Admin_Notes_FinancialInstruments_CreditRisk_CreditQuality_ShareIn_YouthEmploymentAuthority_NotPastDueNorImpaired</v>
          </cell>
        </row>
        <row r="491">
          <cell r="D491">
            <v>0</v>
          </cell>
          <cell r="E491">
            <v>0</v>
          </cell>
          <cell r="M491" t="str">
            <v>apb1_Admin_Notes_FinancialInstruments_CreditRisk_CreditQuality_ShareIn_YouthCommission_NotPastDueNorImpaired</v>
          </cell>
        </row>
        <row r="492">
          <cell r="D492">
            <v>0</v>
          </cell>
          <cell r="E492">
            <v>0</v>
          </cell>
          <cell r="M492" t="str">
            <v>apb1_Admin_Notes_FinancialInstruments_CreditRisk_Ageing_GoodsAndServicesReceivable_RelatedEntities_0To30Days</v>
          </cell>
        </row>
        <row r="493">
          <cell r="D493">
            <v>0</v>
          </cell>
          <cell r="E493">
            <v>0</v>
          </cell>
          <cell r="M493" t="str">
            <v>apb1_Admin_Notes_FinancialInstruments_CreditRisk_Ageing_GoodsAndServicesReceivable_RelatedEntities_31To60Days</v>
          </cell>
        </row>
        <row r="494">
          <cell r="D494">
            <v>0</v>
          </cell>
          <cell r="E494">
            <v>0</v>
          </cell>
          <cell r="M494" t="str">
            <v>apb1_Admin_Notes_FinancialInstruments_CreditRisk_Ageing_GoodsAndServicesReceivable_RelatedEntities_61To90Days</v>
          </cell>
        </row>
        <row r="495">
          <cell r="D495">
            <v>0</v>
          </cell>
          <cell r="E495">
            <v>0</v>
          </cell>
          <cell r="M495">
            <v>0</v>
          </cell>
        </row>
        <row r="496">
          <cell r="D496">
            <v>0</v>
          </cell>
          <cell r="E496">
            <v>0</v>
          </cell>
          <cell r="M496" t="str">
            <v>apb_Text_Admin_Notes_FinancialInstruments_LiquidityRisk_DiscussManagement</v>
          </cell>
        </row>
        <row r="497">
          <cell r="D497">
            <v>0</v>
          </cell>
          <cell r="E497">
            <v>0</v>
          </cell>
          <cell r="M497" t="str">
            <v>apb1_Admin_Notes_FinancialInstruments_LiquidityRisk_Maturities_TradeCreditors_Within1Year</v>
          </cell>
        </row>
        <row r="498">
          <cell r="D498">
            <v>0</v>
          </cell>
          <cell r="E498">
            <v>0</v>
          </cell>
          <cell r="M498" t="str">
            <v>apb1_Admin_Notes_FinancialInstruments_LiquidityRisk_Maturities_TradeCreditors_1To2Years</v>
          </cell>
        </row>
        <row r="499">
          <cell r="D499">
            <v>0</v>
          </cell>
          <cell r="E499">
            <v>0</v>
          </cell>
          <cell r="M499" t="str">
            <v>apb1_Admin_Notes_FinancialInstruments_LiquidityRisk_Maturities_GrantsPayable_Within1Year</v>
          </cell>
        </row>
        <row r="500">
          <cell r="D500">
            <v>0</v>
          </cell>
          <cell r="E500">
            <v>0</v>
          </cell>
          <cell r="M500">
            <v>0</v>
          </cell>
        </row>
        <row r="501">
          <cell r="D501">
            <v>0</v>
          </cell>
          <cell r="E501">
            <v>0</v>
          </cell>
          <cell r="M501" t="str">
            <v>apb_Text_Admin_Notes_FinancialInstruments_MarketRisk_1</v>
          </cell>
        </row>
        <row r="502">
          <cell r="D502">
            <v>0</v>
          </cell>
          <cell r="E502">
            <v>0</v>
          </cell>
          <cell r="M502" t="str">
            <v>apb_Text_Admin_Notes_FinancialInstruments_MarketRisk_4</v>
          </cell>
        </row>
        <row r="503">
          <cell r="D503">
            <v>0</v>
          </cell>
          <cell r="E503">
            <v>0</v>
          </cell>
          <cell r="M503" t="str">
            <v>apb_Text_Admin_Notes_FinancialInstruments_MarketRisk_5</v>
          </cell>
        </row>
        <row r="504">
          <cell r="D504">
            <v>0</v>
          </cell>
          <cell r="E504">
            <v>0</v>
          </cell>
          <cell r="M504">
            <v>0</v>
          </cell>
        </row>
        <row r="505">
          <cell r="D505">
            <v>0</v>
          </cell>
          <cell r="E505">
            <v>0</v>
          </cell>
          <cell r="M505">
            <v>0</v>
          </cell>
        </row>
        <row r="506">
          <cell r="D506">
            <v>0</v>
          </cell>
          <cell r="E506">
            <v>0</v>
          </cell>
          <cell r="M506" t="str">
            <v>apb1_Admin_FinancialAssetReconciliation_NonFinancialInstrumentComponents_OtherReceivables</v>
          </cell>
        </row>
        <row r="507">
          <cell r="D507">
            <v>0</v>
          </cell>
          <cell r="E507">
            <v>0</v>
          </cell>
          <cell r="M507" t="str">
            <v>apb1_Admin_FinancialAssetReconciliation_NonFinancialInstrumentComponents_AdvancesAndLoans</v>
          </cell>
        </row>
        <row r="508">
          <cell r="D508">
            <v>0</v>
          </cell>
          <cell r="E508">
            <v>0</v>
          </cell>
          <cell r="M508">
            <v>0</v>
          </cell>
        </row>
        <row r="509">
          <cell r="D509">
            <v>0</v>
          </cell>
          <cell r="E509">
            <v>0</v>
          </cell>
          <cell r="M509">
            <v>0</v>
          </cell>
        </row>
        <row r="510">
          <cell r="D510">
            <v>0</v>
          </cell>
          <cell r="E510">
            <v>0</v>
          </cell>
          <cell r="M510">
            <v>0</v>
          </cell>
        </row>
        <row r="511">
          <cell r="D511">
            <v>0</v>
          </cell>
          <cell r="E511">
            <v>0</v>
          </cell>
          <cell r="M511">
            <v>0</v>
          </cell>
        </row>
        <row r="512">
          <cell r="D512">
            <v>0</v>
          </cell>
          <cell r="E512">
            <v>0</v>
          </cell>
          <cell r="M512" t="str">
            <v>apb1_Appropriations_AnnualAppropriations_Departmental_OrdinaryAnnualServices_Available_AnnualAppropriation</v>
          </cell>
        </row>
        <row r="513">
          <cell r="D513">
            <v>0</v>
          </cell>
          <cell r="E513">
            <v>0</v>
          </cell>
          <cell r="M513" t="str">
            <v>apb1_Appropriations_AnnualAppropriations_Departmental_OrdinaryAnnualServices_Available_Section31</v>
          </cell>
        </row>
        <row r="514">
          <cell r="D514">
            <v>0</v>
          </cell>
          <cell r="E514">
            <v>0</v>
          </cell>
          <cell r="M514" t="str">
            <v>apb1_Appropriations_AnnualAppropriations_Departmental_OrdinaryAnnualServices_AppropriationApplied</v>
          </cell>
        </row>
        <row r="515">
          <cell r="D515">
            <v>0</v>
          </cell>
          <cell r="E515">
            <v>0</v>
          </cell>
          <cell r="M515">
            <v>0</v>
          </cell>
        </row>
        <row r="516">
          <cell r="D516">
            <v>0</v>
          </cell>
          <cell r="E516">
            <v>0</v>
          </cell>
          <cell r="M516" t="str">
            <v>apb1_Appropriations_AnnualAppropriations_Departmental_OtherServices_Equity_Available_AnnualAppropriation</v>
          </cell>
        </row>
        <row r="517">
          <cell r="D517">
            <v>0</v>
          </cell>
          <cell r="E517">
            <v>0</v>
          </cell>
          <cell r="M517" t="str">
            <v>apb1_Appropriations_AnnualAppropriations_Departmental_OtherServices_Equity_AppropriationApplied</v>
          </cell>
        </row>
        <row r="518">
          <cell r="D518">
            <v>0</v>
          </cell>
          <cell r="E518">
            <v>0</v>
          </cell>
          <cell r="M518">
            <v>0</v>
          </cell>
        </row>
        <row r="519">
          <cell r="D519">
            <v>0</v>
          </cell>
          <cell r="E519">
            <v>0</v>
          </cell>
          <cell r="M519" t="str">
            <v>apb1_Appropriations_AnnualAppropriations_Departmental_OtherServices_AssetsAndLiabilities_Available_Section32</v>
          </cell>
        </row>
        <row r="520">
          <cell r="D520">
            <v>0</v>
          </cell>
          <cell r="E520">
            <v>0</v>
          </cell>
          <cell r="M520">
            <v>0</v>
          </cell>
        </row>
        <row r="521">
          <cell r="D521">
            <v>0</v>
          </cell>
          <cell r="E521">
            <v>0</v>
          </cell>
          <cell r="M521" t="str">
            <v>apb1_Appropriations_AnnualAppropriations_Administered_OrdinaryAnnualServices_AdministeredItems_Available_AnnualAppropriation</v>
          </cell>
        </row>
        <row r="522">
          <cell r="D522">
            <v>0</v>
          </cell>
          <cell r="E522">
            <v>0</v>
          </cell>
          <cell r="M522" t="str">
            <v>apb1_Appropriations_AnnualAppropriations_Administered_OrdinaryAnnualServices_AdministeredItems_AppropriationApplied</v>
          </cell>
        </row>
        <row r="523">
          <cell r="D523">
            <v>0</v>
          </cell>
          <cell r="E523">
            <v>0</v>
          </cell>
          <cell r="M523">
            <v>0</v>
          </cell>
        </row>
        <row r="524">
          <cell r="D524">
            <v>0</v>
          </cell>
          <cell r="E524">
            <v>0</v>
          </cell>
          <cell r="M524" t="str">
            <v>apb1_Appropriations_AnnualAppropriations_Administered_AdministeredItems_PaymentsToCACActBodies_Available_AnnualAppropriation</v>
          </cell>
        </row>
        <row r="525">
          <cell r="D525">
            <v>0</v>
          </cell>
          <cell r="E525">
            <v>0</v>
          </cell>
          <cell r="M525" t="str">
            <v>apb1_Appropriations_AnnualAppropriations_Administered_AdministeredItems_PaymentsToCacActBodies_AppropriationApplied</v>
          </cell>
        </row>
        <row r="526">
          <cell r="D526">
            <v>0</v>
          </cell>
          <cell r="E526">
            <v>0</v>
          </cell>
          <cell r="M526">
            <v>0</v>
          </cell>
        </row>
        <row r="527">
          <cell r="D527">
            <v>0</v>
          </cell>
          <cell r="E527">
            <v>0</v>
          </cell>
          <cell r="M527" t="str">
            <v>apb1_Appropriations_AnnualAppropriations_Administered_OtherServices_StatesActNTAndLocalGovernment_Available_AnnualAppropriation</v>
          </cell>
        </row>
        <row r="528">
          <cell r="D528">
            <v>0</v>
          </cell>
          <cell r="E528">
            <v>0</v>
          </cell>
          <cell r="M528" t="str">
            <v>apb1_Appropriations_AnnualAppropriations_Administered_OtherServices_StatesActNTAndLocalGovernment_AppropriationApplied</v>
          </cell>
        </row>
        <row r="529">
          <cell r="D529">
            <v>0</v>
          </cell>
          <cell r="E529">
            <v>0</v>
          </cell>
          <cell r="M529">
            <v>0</v>
          </cell>
        </row>
        <row r="530">
          <cell r="D530">
            <v>0</v>
          </cell>
          <cell r="E530">
            <v>0</v>
          </cell>
          <cell r="M530" t="str">
            <v>apb1_Appropriations_AnnualAppropriations_Administered_StatesActNTAndLocalGovernment_NewAdministeredOutcomes_Available_AnnualAppropriation</v>
          </cell>
        </row>
        <row r="531">
          <cell r="D531">
            <v>0</v>
          </cell>
          <cell r="E531">
            <v>0</v>
          </cell>
          <cell r="M531" t="str">
            <v>apb1_Appropriations_AnnualAppropriations_Administered_StatesActNTAndLocalGovernment_NewAdministeredOutcomes_AppropriationApplied</v>
          </cell>
        </row>
        <row r="532">
          <cell r="D532">
            <v>0</v>
          </cell>
          <cell r="E532">
            <v>0</v>
          </cell>
          <cell r="M532">
            <v>0</v>
          </cell>
        </row>
        <row r="533">
          <cell r="D533">
            <v>0</v>
          </cell>
          <cell r="E533">
            <v>0</v>
          </cell>
          <cell r="M533" t="str">
            <v>apb1_Appropriations_AnnualAppropriations_Administered_NewAdministeredOutcomes_AdministeredAssetsAndLiabilities_Available_AnnualAppropriation</v>
          </cell>
        </row>
        <row r="534">
          <cell r="D534">
            <v>0</v>
          </cell>
          <cell r="E534">
            <v>0</v>
          </cell>
          <cell r="M534" t="str">
            <v>apb1_Appropriations_AnnualAppropriations_Administered_NewAdministeredOutcomes_AdministeredAssetsAndLiabilities_Available_Section32</v>
          </cell>
        </row>
        <row r="535">
          <cell r="D535">
            <v>0</v>
          </cell>
          <cell r="E535">
            <v>0</v>
          </cell>
          <cell r="M535" t="str">
            <v>apb1_Appropriations_AnnualAppropriations_Administered_NewAdministeredOutcomes_AdministeredAssetsAndLiabilities_AppropriationApplied</v>
          </cell>
        </row>
        <row r="536">
          <cell r="D536">
            <v>0</v>
          </cell>
          <cell r="E536">
            <v>0</v>
          </cell>
          <cell r="M536">
            <v>0</v>
          </cell>
        </row>
        <row r="537">
          <cell r="D537">
            <v>0</v>
          </cell>
          <cell r="E537">
            <v>0</v>
          </cell>
          <cell r="M537" t="str">
            <v>apb_Text_Notes_AppropriationsNote_TableA_Current</v>
          </cell>
        </row>
        <row r="538">
          <cell r="D538">
            <v>0</v>
          </cell>
          <cell r="E538">
            <v>0</v>
          </cell>
          <cell r="M538" t="str">
            <v>apb_Text_Notes_AppropriationsNote_TableA_Prior</v>
          </cell>
        </row>
        <row r="539">
          <cell r="D539">
            <v>0</v>
          </cell>
          <cell r="E539">
            <v>0</v>
          </cell>
          <cell r="M539">
            <v>0</v>
          </cell>
        </row>
        <row r="540">
          <cell r="D540">
            <v>0</v>
          </cell>
          <cell r="E540">
            <v>0</v>
          </cell>
          <cell r="M540">
            <v>0</v>
          </cell>
        </row>
        <row r="541">
          <cell r="D541">
            <v>0</v>
          </cell>
          <cell r="E541">
            <v>0</v>
          </cell>
          <cell r="M541" t="str">
            <v>apb1_Appropriations_DepartmentalAndAdministeredCapitalBudgets_OrdinaryAnnualServices_DepartmentalCapitalBudget_CapitalBudgetAppropriations_AnnualCapitalBudget</v>
          </cell>
        </row>
        <row r="542">
          <cell r="D542">
            <v>0</v>
          </cell>
          <cell r="E542">
            <v>0</v>
          </cell>
          <cell r="M542" t="str">
            <v>apb1_Appropriations_DepartmentalAndAdministeredCapitalBudgets_OrdinaryAnnualServices_DepartmentalCapitalBudget_CapitalBudgetAppropriationsApplied_PaymentsForNonFinancialAssets</v>
          </cell>
        </row>
        <row r="543">
          <cell r="D543">
            <v>0</v>
          </cell>
          <cell r="E543">
            <v>0</v>
          </cell>
          <cell r="M543" t="str">
            <v>apb1_Appropriations_DepartmentalAndAdministeredCapitalBudgets_OrdinaryAnnualServices_DepartmentalCapitalBudget_CapitalBudgetAppropriationsApplied_PaymentsForOtherPurposes</v>
          </cell>
        </row>
        <row r="544">
          <cell r="D544">
            <v>0</v>
          </cell>
          <cell r="E544">
            <v>0</v>
          </cell>
          <cell r="M544" t="str">
            <v>apb_Text_Notes_AppropriationsNote_TableB_Current</v>
          </cell>
        </row>
        <row r="545">
          <cell r="D545">
            <v>0</v>
          </cell>
          <cell r="E545">
            <v>0</v>
          </cell>
          <cell r="M545" t="str">
            <v>apb_Text_Notes_AppropriationsNote_TableB_Prior</v>
          </cell>
        </row>
        <row r="546">
          <cell r="D546">
            <v>0</v>
          </cell>
          <cell r="E546">
            <v>0</v>
          </cell>
          <cell r="M546">
            <v>0</v>
          </cell>
        </row>
        <row r="547">
          <cell r="D547">
            <v>0</v>
          </cell>
          <cell r="E547">
            <v>0</v>
          </cell>
          <cell r="M547">
            <v>0</v>
          </cell>
        </row>
        <row r="548">
          <cell r="D548">
            <v>0</v>
          </cell>
          <cell r="E548">
            <v>0</v>
          </cell>
          <cell r="M548" t="str">
            <v>apb1_Appropriations_TableC_UnspentAnnualAppropriations_Departmental_AppropriationAct(No.1)20XY-XZ</v>
          </cell>
        </row>
        <row r="549">
          <cell r="D549">
            <v>0</v>
          </cell>
          <cell r="E549">
            <v>0</v>
          </cell>
          <cell r="M549" t="str">
            <v>apb1_Appropriations_TableC_UnspentAnnualAppropriations_Departmental_AppropriationAct(No.2)20XY-XZ</v>
          </cell>
        </row>
        <row r="550">
          <cell r="D550">
            <v>0</v>
          </cell>
          <cell r="E550">
            <v>0</v>
          </cell>
          <cell r="M550" t="str">
            <v>apb1_Appropriations_TableC_UnspentAnnualAppropriations_Administered_AppropriationAct(No.1)20XY-XZ</v>
          </cell>
        </row>
        <row r="551">
          <cell r="D551">
            <v>0</v>
          </cell>
          <cell r="E551">
            <v>0</v>
          </cell>
          <cell r="M551" t="str">
            <v>apb1_Appropriations_TableC_UnspentAnnualAppropriations_Administered_AppropriationAct(No.1)20X0-X1</v>
          </cell>
        </row>
        <row r="552">
          <cell r="D552">
            <v>0</v>
          </cell>
          <cell r="E552">
            <v>0</v>
          </cell>
          <cell r="M552">
            <v>0</v>
          </cell>
        </row>
        <row r="553">
          <cell r="D553">
            <v>0</v>
          </cell>
          <cell r="E553">
            <v>0</v>
          </cell>
          <cell r="M553">
            <v>0</v>
          </cell>
        </row>
        <row r="554">
          <cell r="D554">
            <v>0</v>
          </cell>
          <cell r="E554">
            <v>0</v>
          </cell>
          <cell r="M554" t="str">
            <v>apb1_Appropriations_TableD_SpecialAppropriations_Administered_UnlimitedAmount_TrainingDevelopmentAct</v>
          </cell>
        </row>
        <row r="555">
          <cell r="D555">
            <v>0</v>
          </cell>
          <cell r="E555">
            <v>0</v>
          </cell>
          <cell r="M555" t="str">
            <v>apb1_Appropriations_TableD_SpecialAppropriations_Administered_Refund_S77PGPAAct2013</v>
          </cell>
        </row>
        <row r="556">
          <cell r="D556">
            <v>0</v>
          </cell>
          <cell r="E556">
            <v>0</v>
          </cell>
          <cell r="M556">
            <v>0</v>
          </cell>
        </row>
        <row r="557">
          <cell r="D557">
            <v>0</v>
          </cell>
          <cell r="E557">
            <v>0</v>
          </cell>
          <cell r="M557">
            <v>0</v>
          </cell>
        </row>
        <row r="558">
          <cell r="D558">
            <v>0</v>
          </cell>
          <cell r="E558">
            <v>0</v>
          </cell>
          <cell r="M558" t="str">
            <v>apb1_Appropriations_TableE_DisclosureByAgent_Goodwill_TotalReceipts</v>
          </cell>
        </row>
        <row r="559">
          <cell r="D559">
            <v>0</v>
          </cell>
          <cell r="E559">
            <v>0</v>
          </cell>
          <cell r="M559" t="str">
            <v>apb1_Appropriations_TableE_DisclosureByAgent_Goodwill_TotalPayments</v>
          </cell>
        </row>
        <row r="560">
          <cell r="D560">
            <v>0</v>
          </cell>
          <cell r="E560">
            <v>0</v>
          </cell>
          <cell r="M560">
            <v>0</v>
          </cell>
        </row>
        <row r="561">
          <cell r="D561">
            <v>0</v>
          </cell>
          <cell r="E561">
            <v>0</v>
          </cell>
          <cell r="M561">
            <v>0</v>
          </cell>
        </row>
        <row r="562">
          <cell r="D562">
            <v>0</v>
          </cell>
          <cell r="E562">
            <v>0</v>
          </cell>
          <cell r="M562" t="str">
            <v>apb_Table_SpecialAccounts_NonDecreases_RowBalanceFromPreviousPeriod_AustraliaAndNewZealandFloraAndFaunaCommitteeAccount</v>
          </cell>
        </row>
        <row r="563">
          <cell r="D563">
            <v>0</v>
          </cell>
          <cell r="E563">
            <v>0</v>
          </cell>
          <cell r="M563" t="str">
            <v>apb_Table_SpecialAccounts_NonDecreases_RowBalanceFromPreviousPeriod_AustralianEducationServicesAccount</v>
          </cell>
        </row>
        <row r="564">
          <cell r="D564">
            <v>0</v>
          </cell>
          <cell r="E564">
            <v>0</v>
          </cell>
          <cell r="M564" t="str">
            <v>apb_Table_SpecialAccounts_NonDecreases_RowBalanceFromPreviousPeriod_OtherTrustMoniesAccount</v>
          </cell>
        </row>
        <row r="565">
          <cell r="D565">
            <v>0</v>
          </cell>
          <cell r="E565">
            <v>0</v>
          </cell>
          <cell r="M565">
            <v>0</v>
          </cell>
        </row>
        <row r="566">
          <cell r="D566">
            <v>0</v>
          </cell>
          <cell r="E566">
            <v>0</v>
          </cell>
          <cell r="M566" t="str">
            <v>apb_Table_SpecialAccounts_NonDecreases_Increases_RowAppropriationCreditedToSpecialAccount_AustraliaAndNewZealandFloraAndFaunaCommitteeAccount</v>
          </cell>
        </row>
        <row r="567">
          <cell r="D567">
            <v>0</v>
          </cell>
          <cell r="E567">
            <v>0</v>
          </cell>
          <cell r="M567" t="str">
            <v>apb_Table_SpecialAccounts_NonDecreases_Increases_RowAppropriationCreditedToSpecialAccount_AustralianEducationServicesAccount</v>
          </cell>
        </row>
        <row r="568">
          <cell r="D568">
            <v>0</v>
          </cell>
          <cell r="E568">
            <v>0</v>
          </cell>
          <cell r="M568">
            <v>0</v>
          </cell>
        </row>
        <row r="569">
          <cell r="D569">
            <v>0</v>
          </cell>
          <cell r="E569">
            <v>0</v>
          </cell>
          <cell r="M569" t="str">
            <v>apb_Table_SpecialAccounts_NonDecreases_Increases_RowCostRecovered_AustralianEducationServicesAccount</v>
          </cell>
        </row>
        <row r="570">
          <cell r="D570">
            <v>0</v>
          </cell>
          <cell r="E570">
            <v>0</v>
          </cell>
          <cell r="M570">
            <v>0</v>
          </cell>
        </row>
        <row r="571">
          <cell r="D571">
            <v>0</v>
          </cell>
          <cell r="E571">
            <v>0</v>
          </cell>
          <cell r="M571" t="str">
            <v>apb_Table_SpecialAccounts_NonDecreases_Increases_RowOtherReceipts_AustraliaAndNewZealandFloraAndFaunaCommitteeAccount</v>
          </cell>
        </row>
        <row r="572">
          <cell r="D572">
            <v>0</v>
          </cell>
          <cell r="E572">
            <v>0</v>
          </cell>
          <cell r="M572" t="str">
            <v>apb_Table_SpecialAccounts_NonDecreases_Increases_RowOtherReceipts_AustralianEducationServicesAccount</v>
          </cell>
        </row>
        <row r="573">
          <cell r="D573">
            <v>0</v>
          </cell>
          <cell r="E573">
            <v>0</v>
          </cell>
          <cell r="M573" t="str">
            <v>apb_Table_SpecialAccounts_NonDecreases_Increases_RowOtherReceipts_OtherTrustMoniesAccount</v>
          </cell>
        </row>
        <row r="574">
          <cell r="D574">
            <v>0</v>
          </cell>
          <cell r="E574">
            <v>0</v>
          </cell>
          <cell r="M574">
            <v>0</v>
          </cell>
        </row>
        <row r="575">
          <cell r="D575">
            <v>0</v>
          </cell>
          <cell r="E575">
            <v>0</v>
          </cell>
          <cell r="M575" t="str">
            <v>apb_Table_SpecialAccounts_Decreases_Departmental_PaymentsMadeToSuppliers_AustralianEducationServicesAccount</v>
          </cell>
        </row>
        <row r="576">
          <cell r="D576">
            <v>0</v>
          </cell>
          <cell r="E576">
            <v>0</v>
          </cell>
          <cell r="M576" t="str">
            <v>apb_Table_SpecialAccounts_Decreases_Departmental_PaymentsMadeToEmployees_AustralianEducationServicesAccount</v>
          </cell>
        </row>
        <row r="577">
          <cell r="D577">
            <v>0</v>
          </cell>
          <cell r="E577">
            <v>0</v>
          </cell>
          <cell r="M577" t="str">
            <v>apb_Table_SpecialAccounts_Decreases_Departmental_PaymentsMadeToCompetitiveNeutrality_AustralianEducationServicesAccount</v>
          </cell>
        </row>
        <row r="578">
          <cell r="D578">
            <v>0</v>
          </cell>
          <cell r="E578">
            <v>0</v>
          </cell>
          <cell r="M578">
            <v>0</v>
          </cell>
        </row>
        <row r="579">
          <cell r="D579">
            <v>0</v>
          </cell>
          <cell r="E579">
            <v>0</v>
          </cell>
          <cell r="M579" t="str">
            <v>apb_Table_SpecialAccounts_Decreases_Administered_PaymentsMadeToSuppliers_AustraliaAndNewZealandFloraAndFaunaCommitteeAccount</v>
          </cell>
        </row>
        <row r="580">
          <cell r="D580">
            <v>0</v>
          </cell>
          <cell r="E580">
            <v>0</v>
          </cell>
          <cell r="M580" t="str">
            <v>apb_Table_SpecialAccounts_Decreases_Administered_PaymentsMadeToOthers_OtherTrustMoniesAccount</v>
          </cell>
        </row>
        <row r="581">
          <cell r="D581">
            <v>0</v>
          </cell>
          <cell r="E581">
            <v>0</v>
          </cell>
          <cell r="M581">
            <v>0</v>
          </cell>
        </row>
        <row r="582">
          <cell r="D582">
            <v>0</v>
          </cell>
          <cell r="E582">
            <v>0</v>
          </cell>
          <cell r="M582" t="str">
            <v>apb_Text_SpecialAccounts_Footnote_1</v>
          </cell>
        </row>
        <row r="583">
          <cell r="D583">
            <v>0</v>
          </cell>
          <cell r="E583">
            <v>0</v>
          </cell>
          <cell r="M583" t="str">
            <v>apb_Text_SpecialAccounts_Footnote_2</v>
          </cell>
        </row>
        <row r="584">
          <cell r="D584">
            <v>0</v>
          </cell>
          <cell r="E584">
            <v>0</v>
          </cell>
          <cell r="M584" t="str">
            <v>apb_Text_SpecialAccounts_Footnote_3</v>
          </cell>
        </row>
        <row r="585">
          <cell r="D585">
            <v>0</v>
          </cell>
          <cell r="E585">
            <v>0</v>
          </cell>
          <cell r="M585" t="str">
            <v>apb_Text_SpecialAccounts_Footnote_4</v>
          </cell>
        </row>
        <row r="586">
          <cell r="D586">
            <v>0</v>
          </cell>
          <cell r="E586">
            <v>0</v>
          </cell>
          <cell r="M586" t="str">
            <v>apb_Text_SpecialAccounts_Footnote_5</v>
          </cell>
        </row>
        <row r="587">
          <cell r="D587">
            <v>0</v>
          </cell>
          <cell r="E587">
            <v>0</v>
          </cell>
          <cell r="M587">
            <v>0</v>
          </cell>
        </row>
        <row r="588">
          <cell r="D588">
            <v>0</v>
          </cell>
          <cell r="E588">
            <v>0</v>
          </cell>
          <cell r="M588">
            <v>0</v>
          </cell>
        </row>
        <row r="589">
          <cell r="D589">
            <v>0</v>
          </cell>
          <cell r="E589">
            <v>0</v>
          </cell>
          <cell r="M589" t="str">
            <v>apb_Text_Dept_Notes_AssetsHeldInTrust_MonetaryAssets</v>
          </cell>
        </row>
        <row r="590">
          <cell r="D590">
            <v>0</v>
          </cell>
          <cell r="E590">
            <v>0</v>
          </cell>
          <cell r="M590" t="str">
            <v>apb1_Dept_Notes_AssetsHeldInTrust_AsAt1July</v>
          </cell>
        </row>
        <row r="591">
          <cell r="D591">
            <v>0</v>
          </cell>
          <cell r="E591">
            <v>0</v>
          </cell>
          <cell r="M591" t="str">
            <v>apb1_Dept_Notes_AssetsHeldInTrust_Receipts</v>
          </cell>
        </row>
        <row r="592">
          <cell r="D592">
            <v>0</v>
          </cell>
          <cell r="E592">
            <v>0</v>
          </cell>
          <cell r="M592" t="str">
            <v>apb1_Dept_Notes_AssetsHeldInTrust_Payments</v>
          </cell>
        </row>
        <row r="593">
          <cell r="D593">
            <v>0</v>
          </cell>
          <cell r="E593">
            <v>0</v>
          </cell>
          <cell r="M593" t="str">
            <v>apb_Text_Dept_Notes_AssetsHeldInTrust_NonMonetaryAssets</v>
          </cell>
        </row>
        <row r="594">
          <cell r="D594">
            <v>0</v>
          </cell>
          <cell r="E594">
            <v>0</v>
          </cell>
          <cell r="M594">
            <v>0</v>
          </cell>
        </row>
        <row r="595">
          <cell r="D595">
            <v>0</v>
          </cell>
          <cell r="E595">
            <v>0</v>
          </cell>
          <cell r="M595">
            <v>0</v>
          </cell>
        </row>
        <row r="596">
          <cell r="D596">
            <v>0</v>
          </cell>
          <cell r="E596">
            <v>0</v>
          </cell>
          <cell r="M596" t="str">
            <v>apb_Text_Notes_ReportingOfOutcomes_Overview</v>
          </cell>
        </row>
        <row r="597">
          <cell r="D597">
            <v>0</v>
          </cell>
          <cell r="E597">
            <v>0</v>
          </cell>
          <cell r="M597">
            <v>0</v>
          </cell>
        </row>
        <row r="598">
          <cell r="D598">
            <v>0</v>
          </cell>
          <cell r="E598">
            <v>0</v>
          </cell>
          <cell r="M598" t="str">
            <v>apb1_ReportingOfOutcomes_NetCostOfOutcomesDelivery_Expenses_Departmental_Outcome1</v>
          </cell>
        </row>
        <row r="599">
          <cell r="D599">
            <v>0</v>
          </cell>
          <cell r="E599">
            <v>0</v>
          </cell>
          <cell r="M599" t="str">
            <v>apb1_ReportingOfOutcomes_NetCostOfOutcomesDelivery_Expenses_Departmental_Outcome2</v>
          </cell>
        </row>
        <row r="600">
          <cell r="D600">
            <v>0</v>
          </cell>
          <cell r="E600">
            <v>0</v>
          </cell>
          <cell r="M600" t="str">
            <v>apb1_ReportingOfOutcomes_NetCostOfOutcomesDelivery_OwnSourceIncome_Departmental_Outcome1</v>
          </cell>
        </row>
        <row r="601">
          <cell r="D601">
            <v>0</v>
          </cell>
          <cell r="E601">
            <v>0</v>
          </cell>
          <cell r="M601" t="str">
            <v>apb1_ReportingOfOutcomes_NetCostOfOutcomesDelivery_OwnSourceIncome_Departmental_Outcome2</v>
          </cell>
        </row>
        <row r="602">
          <cell r="D602">
            <v>0</v>
          </cell>
          <cell r="E602">
            <v>0</v>
          </cell>
          <cell r="M602" t="str">
            <v>apb1_ReportingOfOutcomes_NetCostOfOutcomesDelivery_Expenses_Administered_Outcome1</v>
          </cell>
        </row>
        <row r="603">
          <cell r="D603">
            <v>0</v>
          </cell>
          <cell r="E603">
            <v>0</v>
          </cell>
          <cell r="M603" t="str">
            <v>apb1_ReportingOfOutcomes_NetCostOfOutcomesDelivery_Expenses_Administered_Outcome2</v>
          </cell>
        </row>
        <row r="604">
          <cell r="D604">
            <v>0</v>
          </cell>
          <cell r="E604">
            <v>0</v>
          </cell>
          <cell r="M604" t="str">
            <v>apb1_ReportingOfOutcomes_NetCostOfOutcomesDelivery_Expenses_Administered_PaymentsToCACActBodies</v>
          </cell>
        </row>
        <row r="605">
          <cell r="D605">
            <v>0</v>
          </cell>
          <cell r="E605">
            <v>0</v>
          </cell>
          <cell r="M605" t="str">
            <v>apb1_ReportingOfOutcomes_NetCostOfOutcomesDelivery_OwnSourceIncome_Administered_Outcome1</v>
          </cell>
        </row>
        <row r="606">
          <cell r="D606">
            <v>0</v>
          </cell>
          <cell r="E606">
            <v>0</v>
          </cell>
          <cell r="M606" t="str">
            <v>apb1_ReportingOfOutcomes_NetCostOfOutcomesDelivery_OwnSourceIncome_Administered_Outcome2</v>
          </cell>
        </row>
        <row r="607">
          <cell r="D607">
            <v>0</v>
          </cell>
          <cell r="E607">
            <v>0</v>
          </cell>
          <cell r="M607">
            <v>0</v>
          </cell>
        </row>
        <row r="608">
          <cell r="D608">
            <v>0</v>
          </cell>
          <cell r="E608">
            <v>0</v>
          </cell>
          <cell r="M608" t="str">
            <v>apb1_ReportingOfOutcomes_MajorClassesOfDepartmentalExpenseIncomeAssetsLiabilitiesByOutcome_DepartmentalExpenses_Employees_Outcome1</v>
          </cell>
        </row>
        <row r="609">
          <cell r="D609">
            <v>0</v>
          </cell>
          <cell r="E609">
            <v>0</v>
          </cell>
          <cell r="M609" t="str">
            <v>apb1_ReportingOfOutcomes_MajorClassesOfDepartmentalExpenseIncomeAssetsLiabilitiesByOutcome_DepartmentalExpenses_Employees_Outcome2</v>
          </cell>
        </row>
        <row r="610">
          <cell r="D610">
            <v>0</v>
          </cell>
          <cell r="E610">
            <v>0</v>
          </cell>
          <cell r="M610" t="str">
            <v>apb1_ReportingOfOutcomes_MajorClassesOfDepartmentalExpenseIncomeAssetsLiabilitiesByOutcome_DepartmentalExpenses_Supplierss_Outcome1</v>
          </cell>
        </row>
        <row r="611">
          <cell r="D611">
            <v>0</v>
          </cell>
          <cell r="E611">
            <v>0</v>
          </cell>
          <cell r="M611" t="str">
            <v>apb1_ReportingOfOutcomes_MajorClassesOfDepartmentalExpenseIncomeAssetsLiabilitiesByOutcome_DepartmentalExpenses_Supplierss_Outcome2</v>
          </cell>
        </row>
        <row r="612">
          <cell r="D612">
            <v>0</v>
          </cell>
          <cell r="E612">
            <v>0</v>
          </cell>
          <cell r="M612" t="str">
            <v>apb1_ReportingOfOutcomes_MajorClassesOfDepartmentalExpenseIncomeAssetsLiabilitiesByOutcome_DepartmentalExpenses_DepreciationAndAmortisation_Outcome1</v>
          </cell>
        </row>
        <row r="613">
          <cell r="D613">
            <v>0</v>
          </cell>
          <cell r="E613">
            <v>0</v>
          </cell>
          <cell r="M613" t="str">
            <v>apb1_ReportingOfOutcomes_MajorClassesOfDepartmentalExpenseIncomeAssetsLiabilitiesByOutcome_DepartmentalExpenses_DepreciationAndAmortisation_Outcome2</v>
          </cell>
        </row>
        <row r="614">
          <cell r="D614">
            <v>0</v>
          </cell>
          <cell r="E614">
            <v>0</v>
          </cell>
          <cell r="M614" t="str">
            <v>apb1_ReportingOfOutcomes_MajorClassesOfDepartmentalExpenseIncomeAssetsLiabilitiesByOutcome_DepartmentalExpenses_FinanceCosts_Outcome1</v>
          </cell>
        </row>
        <row r="615">
          <cell r="D615">
            <v>0</v>
          </cell>
          <cell r="E615">
            <v>0</v>
          </cell>
          <cell r="M615" t="str">
            <v>apb1_ReportingOfOutcomes_MajorClassesOfDepartmentalExpenseIncomeAssetsLiabilitiesByOutcome_DepartmentalExpenses_FinanceCosts_Outcome2</v>
          </cell>
        </row>
        <row r="616">
          <cell r="D616">
            <v>0</v>
          </cell>
          <cell r="E616">
            <v>0</v>
          </cell>
          <cell r="M616" t="str">
            <v>apb1_ReportingOfOutcomes_MajorClassesOfDepartmentalExpenseIncomeAssetsLiabilitiesByOutcome_DepartmentalExpenses_WriteDownAndImpairmentOfAssets_Outcome1</v>
          </cell>
        </row>
        <row r="617">
          <cell r="D617">
            <v>0</v>
          </cell>
          <cell r="E617">
            <v>0</v>
          </cell>
          <cell r="M617" t="str">
            <v>apb1_ReportingOfOutcomes_MajorClassesOfDepartmentalExpenseIncomeAssetsLiabilitiesByOutcome_DepartmentalExpenses_WriteDownAndImpairmentOfAssets_Outcome2</v>
          </cell>
        </row>
        <row r="618">
          <cell r="D618">
            <v>0</v>
          </cell>
          <cell r="E618">
            <v>0</v>
          </cell>
          <cell r="M618" t="str">
            <v>apb1_ReportingOfOutcomes_MajorClassesOfDepartmentalExpenseIncomeAssetsLiabilitiesByOutcome_DepartmentalExpenses_CommonwealthTaxEquivalentPayment_Outcome1</v>
          </cell>
        </row>
        <row r="619">
          <cell r="D619">
            <v>0</v>
          </cell>
          <cell r="E619">
            <v>0</v>
          </cell>
          <cell r="M619" t="str">
            <v>apb1_ReportingOfOutcomes_MajorClassesOfDepartmentalExpenseIncomeAssetsLiabilitiesByOutcome_DepartmentalExpenses_CommonwealthTaxEquivalentPayment_Outcome2</v>
          </cell>
        </row>
        <row r="620">
          <cell r="D620">
            <v>0</v>
          </cell>
          <cell r="E620">
            <v>0</v>
          </cell>
          <cell r="M620" t="str">
            <v>apb1_ReportingOfOutcomes_MajorClassesOfDepartmentalExpenseIncomeAssetsLiabilitiesByOutcome_DepartmentalExpenses_Other_Outcome1</v>
          </cell>
        </row>
        <row r="621">
          <cell r="D621">
            <v>0</v>
          </cell>
          <cell r="E621">
            <v>0</v>
          </cell>
          <cell r="M621" t="str">
            <v>apb1_ReportingOfOutcomes_MajorClassesOfDepartmentalExpenseIncomeAssetsLiabilitiesByOutcome_DepartmentalExpenses_Other_Outcome2</v>
          </cell>
        </row>
        <row r="622">
          <cell r="D622">
            <v>0</v>
          </cell>
          <cell r="E622">
            <v>0</v>
          </cell>
          <cell r="M622">
            <v>0</v>
          </cell>
        </row>
        <row r="623">
          <cell r="D623">
            <v>0</v>
          </cell>
          <cell r="E623">
            <v>0</v>
          </cell>
          <cell r="M623" t="str">
            <v>apb1_ReportingOfOutcomes_MajorClassesOfDepartmentalExpenseIncomeAssetsLiabilitiesByOutcome_DepartmentalIncome_SaleOfGoodsAndServices_Outcome1</v>
          </cell>
        </row>
        <row r="624">
          <cell r="D624">
            <v>0</v>
          </cell>
          <cell r="E624">
            <v>0</v>
          </cell>
          <cell r="M624" t="str">
            <v>apb1_ReportingOfOutcomes_MajorClassesOfDepartmentalExpenseIncomeAssetsLiabilitiesByOutcome_DepartmentalIncome_SaleOfGoodsAndServices_Outcome2</v>
          </cell>
        </row>
        <row r="625">
          <cell r="D625">
            <v>0</v>
          </cell>
          <cell r="E625">
            <v>0</v>
          </cell>
          <cell r="M625" t="str">
            <v>apb1_ReportingOfOutcomes_MajorClassesOfDepartmentalExpenseIncomeAssetsLiabilitiesByOutcome_DepartmentalIncome_IncomeFromGovernment_Outcome1</v>
          </cell>
        </row>
        <row r="626">
          <cell r="D626">
            <v>0</v>
          </cell>
          <cell r="E626">
            <v>0</v>
          </cell>
          <cell r="M626" t="str">
            <v>apb1_ReportingOfOutcomes_MajorClassesOfDepartmentalExpenseIncomeAssetsLiabilitiesByOutcome_DepartmentalIncome_IncomeFromGovernment_Outcome2</v>
          </cell>
        </row>
        <row r="627">
          <cell r="D627">
            <v>0</v>
          </cell>
          <cell r="E627">
            <v>0</v>
          </cell>
          <cell r="M627" t="str">
            <v>apb1_ReportingOfOutcomes_MajorClassesOfDepartmentalExpenseIncomeAssetsLiabilitiesByOutcome_DepartmentalIncome_InterestOnLoans_Outcome1</v>
          </cell>
        </row>
        <row r="628">
          <cell r="D628">
            <v>0</v>
          </cell>
          <cell r="E628">
            <v>0</v>
          </cell>
          <cell r="M628" t="str">
            <v>apb1_ReportingOfOutcomes_MajorClassesOfDepartmentalExpenseIncomeAssetsLiabilitiesByOutcome_DepartmentalIncome_InterestOnLoans_Outcome2</v>
          </cell>
        </row>
        <row r="629">
          <cell r="D629">
            <v>0</v>
          </cell>
          <cell r="E629">
            <v>0</v>
          </cell>
          <cell r="M629" t="str">
            <v>apb1_ReportingOfOutcomes_MajorClassesOfDepartmentalExpenseIncomeAssetsLiabilitiesByOutcome_DepartmentalIncome_GainFromDisposalOfAssets_Outcome1</v>
          </cell>
        </row>
        <row r="630">
          <cell r="D630">
            <v>0</v>
          </cell>
          <cell r="E630">
            <v>0</v>
          </cell>
          <cell r="M630" t="str">
            <v>apb1_ReportingOfOutcomes_MajorClassesOfDepartmentalExpenseIncomeAssetsLiabilitiesByOutcome_DepartmentalIncome_GainFromDisposalOfAssets_Outcome2</v>
          </cell>
        </row>
        <row r="631">
          <cell r="D631">
            <v>0</v>
          </cell>
          <cell r="E631">
            <v>0</v>
          </cell>
          <cell r="M631" t="str">
            <v>apb1_ReportingOfOutcomes_MajorClassesOfDepartmentalExpenseIncomeAssetsLiabilitiesByOutcome_DepartmentalIncome_ReversalOfPreviousAssetWriteDowns_Outcome1</v>
          </cell>
        </row>
        <row r="632">
          <cell r="D632">
            <v>0</v>
          </cell>
          <cell r="E632">
            <v>0</v>
          </cell>
          <cell r="M632" t="str">
            <v>apb1_ReportingOfOutcomes_MajorClassesOfDepartmentalExpenseIncomeAssetsLiabilitiesByOutcome_DepartmentalIncome_ReversalOfPreviousAssetWriteDowns_Outcome2</v>
          </cell>
        </row>
        <row r="633">
          <cell r="D633">
            <v>0</v>
          </cell>
          <cell r="E633">
            <v>0</v>
          </cell>
          <cell r="M633" t="str">
            <v>apb1_ReportingOfOutcomes_MajorClassesOfDepartmentalExpenseIncomeAssetsLiabilitiesByOutcome_DepartmentalIncome_Other_Outcome1</v>
          </cell>
        </row>
        <row r="634">
          <cell r="D634">
            <v>0</v>
          </cell>
          <cell r="E634">
            <v>0</v>
          </cell>
          <cell r="M634" t="str">
            <v>apb1_ReportingOfOutcomes_MajorClassesOfDepartmentalExpenseIncomeAssetsLiabilitiesByOutcome_DepartmentalIncome_Other_Outcome2</v>
          </cell>
        </row>
        <row r="635">
          <cell r="D635">
            <v>0</v>
          </cell>
          <cell r="E635">
            <v>0</v>
          </cell>
          <cell r="M635">
            <v>0</v>
          </cell>
        </row>
        <row r="636">
          <cell r="D636">
            <v>0</v>
          </cell>
          <cell r="E636">
            <v>0</v>
          </cell>
          <cell r="M636" t="str">
            <v>apb1_ReportingOfOutcomes_MajorClassesOfDepartmentalExpenseIncomeAssetsLiabilitiesByOutcome_DepartmentalAssets_CashAndCashEquivalents_Outcome1</v>
          </cell>
        </row>
        <row r="637">
          <cell r="D637">
            <v>0</v>
          </cell>
          <cell r="E637">
            <v>0</v>
          </cell>
          <cell r="M637" t="str">
            <v>apb1_ReportingOfOutcomes_MajorClassesOfDepartmentalExpenseIncomeAssetsLiabilitiesByOutcome_DepartmentalAssets_CashAndCashEquivalents_Outcome2</v>
          </cell>
        </row>
        <row r="638">
          <cell r="D638">
            <v>0</v>
          </cell>
          <cell r="E638">
            <v>0</v>
          </cell>
          <cell r="M638" t="str">
            <v>apb1_ReportingOfOutcomes_MajorClassesOfDepartmentalExpenseIncomeAssetsLiabilitiesByOutcome_DepartmentalAssets_CashAndCashEquivalents_NotAttributed</v>
          </cell>
        </row>
        <row r="639">
          <cell r="D639">
            <v>0</v>
          </cell>
          <cell r="E639">
            <v>0</v>
          </cell>
          <cell r="M639" t="str">
            <v>apb1_ReportingOfOutcomes_MajorClassesOfDepartmentalExpenseIncomeAssetsLiabilitiesByOutcome_DepartmentalAssets_TradeAndOtherReceivables_Outcome1</v>
          </cell>
        </row>
        <row r="640">
          <cell r="D640">
            <v>0</v>
          </cell>
          <cell r="E640">
            <v>0</v>
          </cell>
          <cell r="M640" t="str">
            <v>apb1_ReportingOfOutcomes_MajorClassesOfDepartmentalExpenseIncomeAssetsLiabilitiesByOutcome_DepartmentalAssets_TradeAndOtherReceivables_Outcome2</v>
          </cell>
        </row>
        <row r="641">
          <cell r="D641">
            <v>0</v>
          </cell>
          <cell r="E641">
            <v>0</v>
          </cell>
          <cell r="M641" t="str">
            <v>apb1_ReportingOfOutcomes_MajorClassesOfDepartmentalExpenseIncomeAssetsLiabilitiesByOutcome_DepartmentalAssets_TradeAndOtherReceivables_NotAttributed</v>
          </cell>
        </row>
        <row r="642">
          <cell r="D642">
            <v>0</v>
          </cell>
          <cell r="E642">
            <v>0</v>
          </cell>
          <cell r="M642" t="str">
            <v>apb1_ReportingOfOutcomes_MajorClassesOfDepartmentalExpenseIncomeAssetsLiabilitiesByOutcome_DepartmentalAssets_LandAndBuildings_Outcome1</v>
          </cell>
        </row>
        <row r="643">
          <cell r="D643">
            <v>0</v>
          </cell>
          <cell r="E643">
            <v>0</v>
          </cell>
          <cell r="M643" t="str">
            <v>apb1_ReportingOfOutcomes_MajorClassesOfDepartmentalExpenseIncomeAssetsLiabilitiesByOutcome_DepartmentalAssets_LandAndBuildings_Outcome2</v>
          </cell>
        </row>
        <row r="644">
          <cell r="D644">
            <v>0</v>
          </cell>
          <cell r="E644">
            <v>0</v>
          </cell>
          <cell r="M644" t="str">
            <v>apb1_ReportingOfOutcomes_MajorClassesOfDepartmentalExpenseIncomeAssetsLiabilitiesByOutcome_DepartmentalAssets_LandAndBuildings_NotAttributed</v>
          </cell>
        </row>
        <row r="645">
          <cell r="D645">
            <v>0</v>
          </cell>
          <cell r="E645">
            <v>0</v>
          </cell>
          <cell r="M645" t="str">
            <v>apb1_ReportingOfOutcomes_MajorClassesOfDepartmentalExpenseIncomeAssetsLiabilitiesByOutcome_DepartmentalAssets_PropertyPlantAndEquipment_Outcome1</v>
          </cell>
        </row>
        <row r="646">
          <cell r="D646">
            <v>0</v>
          </cell>
          <cell r="E646">
            <v>0</v>
          </cell>
          <cell r="M646" t="str">
            <v>apb1_ReportingOfOutcomes_MajorClassesOfDepartmentalExpenseIncomeAssetsLiabilitiesByOutcome_DepartmentalAssets_PropertyPlantAndEquipment_Outcome2</v>
          </cell>
        </row>
        <row r="647">
          <cell r="D647">
            <v>0</v>
          </cell>
          <cell r="E647">
            <v>0</v>
          </cell>
          <cell r="M647" t="str">
            <v>apb1_ReportingOfOutcomes_MajorClassesOfDepartmentalExpenseIncomeAssetsLiabilitiesByOutcome_DepartmentalAssets_PropertyPlantAndEquipment_NotAttributed</v>
          </cell>
        </row>
        <row r="648">
          <cell r="D648">
            <v>0</v>
          </cell>
          <cell r="E648">
            <v>0</v>
          </cell>
          <cell r="M648" t="str">
            <v>apb1_ReportingOfOutcomes_MajorClassesOfDepartmentalExpenseIncomeAssetsLiabilitiesByOutcome_DepartmentalAssets_Intangibles_Outcome1</v>
          </cell>
        </row>
        <row r="649">
          <cell r="D649">
            <v>0</v>
          </cell>
          <cell r="E649">
            <v>0</v>
          </cell>
          <cell r="M649" t="str">
            <v>apb1_ReportingOfOutcomes_MajorClassesOfDepartmentalExpenseIncomeAssetsLiabilitiesByOutcome_DepartmentalAssets_Intangibles_Outcome2</v>
          </cell>
        </row>
        <row r="650">
          <cell r="D650">
            <v>0</v>
          </cell>
          <cell r="E650">
            <v>0</v>
          </cell>
          <cell r="M650" t="str">
            <v>apb1_ReportingOfOutcomes_MajorClassesOfDepartmentalExpenseIncomeAssetsLiabilitiesByOutcome_DepartmentalAssets_Intangibles_NotAttributed</v>
          </cell>
        </row>
        <row r="651">
          <cell r="D651">
            <v>0</v>
          </cell>
          <cell r="E651">
            <v>0</v>
          </cell>
          <cell r="M651" t="str">
            <v>apb1_ReportingOfOutcomes_MajorClassesOfDepartmentalExpenseIncomeAssetsLiabilitiesByOutcome_DepartmentalAssets_Inventories_Outcome1</v>
          </cell>
        </row>
        <row r="652">
          <cell r="D652">
            <v>0</v>
          </cell>
          <cell r="E652">
            <v>0</v>
          </cell>
          <cell r="M652" t="str">
            <v>apb1_ReportingOfOutcomes_MajorClassesOfDepartmentalExpenseIncomeAssetsLiabilitiesByOutcome_DepartmentalAssets_Inventories_Outcome2</v>
          </cell>
        </row>
        <row r="653">
          <cell r="D653">
            <v>0</v>
          </cell>
          <cell r="E653">
            <v>0</v>
          </cell>
          <cell r="M653" t="str">
            <v>apb1_ReportingOfOutcomes_MajorClassesOfDepartmentalExpenseIncomeAssetsLiabilitiesByOutcome_DepartmentalAssets_Inventories_NotAttributed</v>
          </cell>
        </row>
        <row r="654">
          <cell r="D654">
            <v>0</v>
          </cell>
          <cell r="E654">
            <v>0</v>
          </cell>
          <cell r="M654" t="str">
            <v>apb1_ReportingOfOutcomes_MajorClassesOfDepartmentalExpenseIncomeAssetsLiabilitiesByOutcome_DepartmentalAssets_Other_Outcome1</v>
          </cell>
        </row>
        <row r="655">
          <cell r="D655">
            <v>0</v>
          </cell>
          <cell r="E655">
            <v>0</v>
          </cell>
          <cell r="M655" t="str">
            <v>apb1_ReportingOfOutcomes_MajorClassesOfDepartmentalExpenseIncomeAssetsLiabilitiesByOutcome_DepartmentalAssets_Other_Outcome2</v>
          </cell>
        </row>
        <row r="656">
          <cell r="D656">
            <v>0</v>
          </cell>
          <cell r="E656">
            <v>0</v>
          </cell>
          <cell r="M656" t="str">
            <v>apb1_ReportingOfOutcomes_MajorClassesOfDepartmentalExpenseIncomeAssetsLiabilitiesByOutcome_DepartmentalAssets_Other_NotAttributed</v>
          </cell>
        </row>
        <row r="657">
          <cell r="D657">
            <v>0</v>
          </cell>
          <cell r="E657">
            <v>0</v>
          </cell>
          <cell r="M657">
            <v>0</v>
          </cell>
        </row>
        <row r="658">
          <cell r="D658">
            <v>0</v>
          </cell>
          <cell r="E658">
            <v>0</v>
          </cell>
          <cell r="M658" t="str">
            <v>apb1_ReportingOfOutcomes_MajorClassesOfDepartmentalExpenseIncomeAssetsLiabilitiesByOutcome_DepartmentalLiabilities_Suppliers_Outcome1</v>
          </cell>
        </row>
        <row r="659">
          <cell r="D659">
            <v>0</v>
          </cell>
          <cell r="E659">
            <v>0</v>
          </cell>
          <cell r="M659" t="str">
            <v>apb1_ReportingOfOutcomes_MajorClassesOfDepartmentalExpenseIncomeAssetsLiabilitiesByOutcome_DepartmentalLiabilities_Suppliers_Outcome2</v>
          </cell>
        </row>
        <row r="660">
          <cell r="D660">
            <v>0</v>
          </cell>
          <cell r="E660">
            <v>0</v>
          </cell>
          <cell r="M660" t="str">
            <v>apb1_ReportingOfOutcomes_MajorClassesOfDepartmentalExpenseIncomeAssetsLiabilitiesByOutcome_DepartmentalLiabilities_Suppliers_NotAttributed</v>
          </cell>
        </row>
        <row r="661">
          <cell r="D661">
            <v>0</v>
          </cell>
          <cell r="E661">
            <v>0</v>
          </cell>
          <cell r="M661" t="str">
            <v>apb1_ReportingOfOutcomes_MajorClassesOfDepartmentalExpenseIncomeAssetsLiabilitiesByOutcome_DepartmentalLiabilities_OtherPayables_Outcome1</v>
          </cell>
        </row>
        <row r="662">
          <cell r="D662">
            <v>0</v>
          </cell>
          <cell r="E662">
            <v>0</v>
          </cell>
          <cell r="M662" t="str">
            <v>apb1_ReportingOfOutcomes_MajorClassesOfDepartmentalExpenseIncomeAssetsLiabilitiesByOutcome_DepartmentalLiabilities_OtherPayables_Outcome2</v>
          </cell>
        </row>
        <row r="663">
          <cell r="D663">
            <v>0</v>
          </cell>
          <cell r="E663">
            <v>0</v>
          </cell>
          <cell r="M663" t="str">
            <v>apb1_ReportingOfOutcomes_MajorClassesOfDepartmentalExpenseIncomeAssetsLiabilitiesByOutcome_DepartmentalLiabilities_OtherPayables_NotAttributed</v>
          </cell>
        </row>
        <row r="664">
          <cell r="D664">
            <v>0</v>
          </cell>
          <cell r="E664">
            <v>0</v>
          </cell>
          <cell r="M664" t="str">
            <v>apb1_ReportingOfOutcomes_MajorClassesOfDepartmentalExpenseIncomeAssetsLiabilitiesByOutcome_DepartmentalLiabilities_Loans_NotAttributed</v>
          </cell>
        </row>
        <row r="665">
          <cell r="D665">
            <v>0</v>
          </cell>
          <cell r="E665">
            <v>0</v>
          </cell>
          <cell r="M665" t="str">
            <v>apb1_ReportingOfOutcomes_MajorClassesOfDepartmentalExpenseIncomeAssetsLiabilitiesByOutcome_DepartmentalLiabilities_Leases_Outcome1</v>
          </cell>
        </row>
        <row r="666">
          <cell r="D666">
            <v>0</v>
          </cell>
          <cell r="E666">
            <v>0</v>
          </cell>
          <cell r="M666" t="str">
            <v>apb1_ReportingOfOutcomes_MajorClassesOfDepartmentalExpenseIncomeAssetsLiabilitiesByOutcome_DepartmentalLiabilities_Leases_Outcome2</v>
          </cell>
        </row>
        <row r="667">
          <cell r="D667">
            <v>0</v>
          </cell>
          <cell r="E667">
            <v>0</v>
          </cell>
          <cell r="M667" t="str">
            <v>apb1_ReportingOfOutcomes_MajorClassesOfDepartmentalExpenseIncomeAssetsLiabilitiesByOutcome_DepartmentalLiabilities_Leases_NotAttributed</v>
          </cell>
        </row>
        <row r="668">
          <cell r="D668">
            <v>0</v>
          </cell>
          <cell r="E668">
            <v>0</v>
          </cell>
          <cell r="M668" t="str">
            <v>apb1_ReportingOfOutcomes_MajorClassesOfDepartmentalExpenseIncomeAssetsLiabilitiesByOutcome_DepartmentalLiabilities_OtherInterestBearingLiabilities_NotAttributed</v>
          </cell>
        </row>
        <row r="669">
          <cell r="D669">
            <v>0</v>
          </cell>
          <cell r="E669">
            <v>0</v>
          </cell>
          <cell r="M669" t="str">
            <v>apb1_ReportingOfOutcomes_MajorClassesOfDepartmentalExpenseIncomeAssetsLiabilitiesByOutcome_DepartmentalLiabilities_EmployeeProvisions_Outcome1</v>
          </cell>
        </row>
        <row r="670">
          <cell r="D670">
            <v>0</v>
          </cell>
          <cell r="E670">
            <v>0</v>
          </cell>
          <cell r="M670" t="str">
            <v>apb1_ReportingOfOutcomes_MajorClassesOfDepartmentalExpenseIncomeAssetsLiabilitiesByOutcome_DepartmentalLiabilities_EmployeeProvisions_Outcome2</v>
          </cell>
        </row>
        <row r="671">
          <cell r="D671">
            <v>0</v>
          </cell>
          <cell r="E671">
            <v>0</v>
          </cell>
          <cell r="M671" t="str">
            <v>apb1_ReportingOfOutcomes_MajorClassesOfDepartmentalExpenseIncomeAssetsLiabilitiesByOutcome_DepartmentalLiabilities_EmployeeProvisions_NotAttributed</v>
          </cell>
        </row>
        <row r="672">
          <cell r="D672">
            <v>0</v>
          </cell>
          <cell r="E672">
            <v>0</v>
          </cell>
          <cell r="M672" t="str">
            <v>apb1_ReportingOfOutcomes_MajorClassesOfDepartmentalExpenseIncomeAssetsLiabilitiesByOutcome_DepartmentalLiabilities_OtherProvisions_Outcome1</v>
          </cell>
        </row>
        <row r="673">
          <cell r="D673">
            <v>0</v>
          </cell>
          <cell r="E673">
            <v>0</v>
          </cell>
          <cell r="M673" t="str">
            <v>apb1_ReportingOfOutcomes_MajorClassesOfDepartmentalExpenseIncomeAssetsLiabilitiesByOutcome_DepartmentalLiabilities_OtherProvisions_Outcome2</v>
          </cell>
        </row>
        <row r="674">
          <cell r="D674">
            <v>0</v>
          </cell>
          <cell r="E674">
            <v>0</v>
          </cell>
          <cell r="M674" t="str">
            <v>apb1_ReportingOfOutcomes_MajorClassesOfDepartmentalExpenseIncomeAssetsLiabilitiesByOutcome_DepartmentalLiabilities_OtherProvisions_NotAttributed</v>
          </cell>
        </row>
        <row r="675">
          <cell r="D675">
            <v>0</v>
          </cell>
          <cell r="E675">
            <v>0</v>
          </cell>
          <cell r="M675">
            <v>0</v>
          </cell>
        </row>
        <row r="676">
          <cell r="D676">
            <v>0</v>
          </cell>
          <cell r="E676">
            <v>0</v>
          </cell>
          <cell r="M676" t="str">
            <v>apb1_ReportingOfOutcomes_MajorClassesOfAdministeredExpenseIncomeAssetsLiabilitiesByOutcome_AdministeredExpenses_Supplierss_Outcome1</v>
          </cell>
        </row>
        <row r="677">
          <cell r="D677">
            <v>0</v>
          </cell>
          <cell r="E677">
            <v>0</v>
          </cell>
          <cell r="M677" t="str">
            <v>apb1_ReportingOfOutcomes_MajorClassesOfAdministeredExpenseIncomeAssetsLiabilitiesByOutcome_AdministeredExpenses_Supplierss_Outcome2</v>
          </cell>
        </row>
        <row r="678">
          <cell r="D678">
            <v>0</v>
          </cell>
          <cell r="E678">
            <v>0</v>
          </cell>
          <cell r="M678" t="str">
            <v>apb1_ReportingOfOutcomes_MajorClassesOfAdministeredExpenseIncomeAssetsLiabilitiesByOutcome_AdministeredExpenses_Subsidies_Outcome1</v>
          </cell>
        </row>
        <row r="679">
          <cell r="D679">
            <v>0</v>
          </cell>
          <cell r="E679">
            <v>0</v>
          </cell>
          <cell r="M679" t="str">
            <v>apb1_ReportingOfOutcomes_MajorClassesOfAdministeredExpenseIncomeAssetsLiabilitiesByOutcome_AdministeredExpenses_Subsidies_Outcome2</v>
          </cell>
        </row>
        <row r="680">
          <cell r="D680">
            <v>0</v>
          </cell>
          <cell r="E680">
            <v>0</v>
          </cell>
          <cell r="M680" t="str">
            <v>apb1_ReportingOfOutcomes_MajorClassesOfAdministeredExpenseIncomeAssetsLiabilitiesByOutcome_AdministeredExpenses_PersonalBenefits_Outcome1</v>
          </cell>
        </row>
        <row r="681">
          <cell r="D681">
            <v>0</v>
          </cell>
          <cell r="E681">
            <v>0</v>
          </cell>
          <cell r="M681" t="str">
            <v>apb1_ReportingOfOutcomes_MajorClassesOfAdministeredExpenseIncomeAssetsLiabilitiesByOutcome_AdministeredExpenses_PersonalBenefits_Outcome2</v>
          </cell>
        </row>
        <row r="682">
          <cell r="D682">
            <v>0</v>
          </cell>
          <cell r="E682">
            <v>0</v>
          </cell>
          <cell r="M682" t="str">
            <v>apb1_ReportingOfOutcomes_MajorClassesOfAdministeredExpenseIncomeAssetsLiabilitiesByOutcome_AdministeredExpenses_Grants_Outcome1</v>
          </cell>
        </row>
        <row r="683">
          <cell r="D683">
            <v>0</v>
          </cell>
          <cell r="E683">
            <v>0</v>
          </cell>
          <cell r="M683" t="str">
            <v>apb1_ReportingOfOutcomes_MajorClassesOfAdministeredExpenseIncomeAssetsLiabilitiesByOutcome_AdministeredExpenses_Grants_Outcome2</v>
          </cell>
        </row>
        <row r="684">
          <cell r="D684">
            <v>0</v>
          </cell>
          <cell r="E684">
            <v>0</v>
          </cell>
          <cell r="M684" t="str">
            <v>apb1_ReportingOfOutcomes_MajorClassesOfAdministeredExpenseIncomeAssetsLiabilitiesByOutcome_AdministeredExpenses_WriteDownAndImpairmentOfAssets_Outcome2</v>
          </cell>
        </row>
        <row r="685">
          <cell r="D685">
            <v>0</v>
          </cell>
          <cell r="E685">
            <v>0</v>
          </cell>
          <cell r="M685" t="str">
            <v>apb1_ReportingOfOutcomes_MajorClassesOfAdministeredExpenseIncomeAssetsLiabilitiesByOutcome_AdministeredExpenses_CACActBodyPaymentItem_PaymentsToCACActBodies</v>
          </cell>
        </row>
        <row r="686">
          <cell r="D686">
            <v>0</v>
          </cell>
          <cell r="E686">
            <v>0</v>
          </cell>
          <cell r="M686" t="str">
            <v>apb1_ReportingOfOutcomes_MajorClassesOfAdministeredExpenseIncomeAssetsLiabilitiesByOutcome_AdministeredExpenses_Other_Outcome1</v>
          </cell>
        </row>
        <row r="687">
          <cell r="D687">
            <v>0</v>
          </cell>
          <cell r="E687">
            <v>0</v>
          </cell>
          <cell r="M687" t="str">
            <v>apb1_ReportingOfOutcomes_MajorClassesOfAdministeredExpenseIncomeAssetsLiabilitiesByOutcome_AdministeredExpenses_Other_Outcome2</v>
          </cell>
        </row>
        <row r="688">
          <cell r="D688">
            <v>0</v>
          </cell>
          <cell r="E688">
            <v>0</v>
          </cell>
          <cell r="M688">
            <v>0</v>
          </cell>
        </row>
        <row r="689">
          <cell r="D689">
            <v>0</v>
          </cell>
          <cell r="E689">
            <v>0</v>
          </cell>
          <cell r="M689" t="str">
            <v>apb1_ReportingOfOutcomes_MajorClassesOfAdministeredExpenseIncomeAssetsLiabilitiesByOutcome_AdministeredIncome_Grants_Outcome1</v>
          </cell>
        </row>
        <row r="690">
          <cell r="D690">
            <v>0</v>
          </cell>
          <cell r="E690">
            <v>0</v>
          </cell>
          <cell r="M690" t="str">
            <v>apb1_ReportingOfOutcomes_MajorClassesOfAdministeredExpenseIncomeAssetsLiabilitiesByOutcome_AdministeredIncome_Grants_Outcome2</v>
          </cell>
        </row>
        <row r="691">
          <cell r="D691">
            <v>0</v>
          </cell>
          <cell r="E691">
            <v>0</v>
          </cell>
          <cell r="M691" t="str">
            <v>apb1_ReportingOfOutcomes_MajorClassesOfAdministeredExpenseIncomeAssetsLiabilitiesByOutcome_AdministeredIncome_Interest_Outcome1</v>
          </cell>
        </row>
        <row r="692">
          <cell r="D692">
            <v>0</v>
          </cell>
          <cell r="E692">
            <v>0</v>
          </cell>
          <cell r="M692" t="str">
            <v>apb1_ReportingOfOutcomes_MajorClassesOfAdministeredExpenseIncomeAssetsLiabilitiesByOutcome_AdministeredIncome_Interest_Outcome2</v>
          </cell>
        </row>
        <row r="693">
          <cell r="D693">
            <v>0</v>
          </cell>
          <cell r="E693">
            <v>0</v>
          </cell>
          <cell r="M693" t="str">
            <v>apb1_ReportingOfOutcomes_MajorClassesOfAdministeredExpenseIncomeAssetsLiabilitiesByOutcome_AdministeredIncome_Dividends_Outcome1</v>
          </cell>
        </row>
        <row r="694">
          <cell r="D694">
            <v>0</v>
          </cell>
          <cell r="E694">
            <v>0</v>
          </cell>
          <cell r="M694" t="str">
            <v>apb1_ReportingOfOutcomes_MajorClassesOfAdministeredExpenseIncomeAssetsLiabilitiesByOutcome_AdministeredIncome_Dividends_Outcome2</v>
          </cell>
        </row>
        <row r="695">
          <cell r="D695">
            <v>0</v>
          </cell>
          <cell r="E695">
            <v>0</v>
          </cell>
          <cell r="M695">
            <v>0</v>
          </cell>
        </row>
        <row r="696">
          <cell r="D696">
            <v>0</v>
          </cell>
          <cell r="E696">
            <v>0</v>
          </cell>
          <cell r="M696" t="str">
            <v>apb1_ReportingOfOutcomes_MajorClassesOfAdministeredExpenseIncomeAssetsLiabilitiesByOutcome_AdministeredAssets_CashAndCashEquivalents_Outcome1</v>
          </cell>
        </row>
        <row r="697">
          <cell r="D697">
            <v>0</v>
          </cell>
          <cell r="E697">
            <v>0</v>
          </cell>
          <cell r="M697" t="str">
            <v>apb1_ReportingOfOutcomes_MajorClassesOfAdministeredExpenseIncomeAssetsLiabilitiesByOutcome_AdministeredAssets_CashAndCashEquivalents_Outcome2</v>
          </cell>
        </row>
        <row r="698">
          <cell r="D698">
            <v>0</v>
          </cell>
          <cell r="E698">
            <v>0</v>
          </cell>
          <cell r="M698" t="str">
            <v>apb1_ReportingOfOutcomes_MajorClassesOfAdministeredExpenseIncomeAssetsLiabilitiesByOutcome_AdministeredAssets_CashAndCashEquivalents_NotAttributed</v>
          </cell>
        </row>
        <row r="699">
          <cell r="D699">
            <v>0</v>
          </cell>
          <cell r="E699">
            <v>0</v>
          </cell>
          <cell r="M699" t="str">
            <v>apb1_ReportingOfOutcomes_MajorClassesOfAdministeredExpenseIncomeAssetsLiabilitiesByOutcome_AdministeredAssets_Receivables_Outcome1</v>
          </cell>
        </row>
        <row r="700">
          <cell r="D700">
            <v>0</v>
          </cell>
          <cell r="E700">
            <v>0</v>
          </cell>
          <cell r="M700" t="str">
            <v>apb1_ReportingOfOutcomes_MajorClassesOfAdministeredExpenseIncomeAssetsLiabilitiesByOutcome_AdministeredAssets_Receivables_Outcome2</v>
          </cell>
        </row>
        <row r="701">
          <cell r="D701">
            <v>0</v>
          </cell>
          <cell r="E701">
            <v>0</v>
          </cell>
          <cell r="M701" t="str">
            <v>apb1_ReportingOfOutcomes_MajorClassesOfAdministeredExpenseIncomeAssetsLiabilitiesByOutcome_AdministeredAssets_Receivables_NotAttributed</v>
          </cell>
        </row>
        <row r="702">
          <cell r="D702">
            <v>0</v>
          </cell>
          <cell r="E702">
            <v>0</v>
          </cell>
          <cell r="M702" t="str">
            <v>apb1_ReportingOfOutcomes_MajorClassesOfAdministeredExpenseIncomeAssetsLiabilitiesByOutcome_AdministeredAssets_OtherInvestments_NotAttributed</v>
          </cell>
        </row>
        <row r="703">
          <cell r="D703">
            <v>0</v>
          </cell>
          <cell r="E703">
            <v>0</v>
          </cell>
          <cell r="M703">
            <v>0</v>
          </cell>
        </row>
        <row r="704">
          <cell r="D704">
            <v>0</v>
          </cell>
          <cell r="E704">
            <v>0</v>
          </cell>
          <cell r="M704" t="str">
            <v>apb1_ReportingOfOutcomes_MajorClassesOfAdministeredExpenseIncomeAssetsLiabilitiesByOutcome_AdministeredLiabilities_Suppliers_Outcome1</v>
          </cell>
        </row>
        <row r="705">
          <cell r="D705">
            <v>0</v>
          </cell>
          <cell r="E705">
            <v>0</v>
          </cell>
          <cell r="M705" t="str">
            <v>apb1_ReportingOfOutcomes_MajorClassesOfAdministeredExpenseIncomeAssetsLiabilitiesByOutcome_AdministeredLiabilities_Suppliers_Outcome2</v>
          </cell>
        </row>
        <row r="706">
          <cell r="D706">
            <v>0</v>
          </cell>
          <cell r="E706">
            <v>0</v>
          </cell>
          <cell r="M706" t="str">
            <v>apb1_ReportingOfOutcomes_MajorClassesOfAdministeredExpenseIncomeAssetsLiabilitiesByOutcome_AdministeredLiabilities_Suppliers_NotAttributed</v>
          </cell>
        </row>
        <row r="707">
          <cell r="D707">
            <v>0</v>
          </cell>
          <cell r="E707">
            <v>0</v>
          </cell>
          <cell r="M707" t="str">
            <v>apb1_ReportingOfOutcomes_MajorClassesOfAdministeredExpenseIncomeAssetsLiabilitiesByOutcome_AdministeredLiabilities_Grants_Outcome1</v>
          </cell>
        </row>
        <row r="708">
          <cell r="D708">
            <v>0</v>
          </cell>
          <cell r="E708">
            <v>0</v>
          </cell>
          <cell r="M708" t="str">
            <v>apb1_ReportingOfOutcomes_MajorClassesOfAdministeredExpenseIncomeAssetsLiabilitiesByOutcome_AdministeredLiabilities_Grants_Outcome2</v>
          </cell>
        </row>
        <row r="709">
          <cell r="D709">
            <v>0</v>
          </cell>
          <cell r="E709">
            <v>0</v>
          </cell>
          <cell r="M709">
            <v>0</v>
          </cell>
        </row>
        <row r="710">
          <cell r="D710">
            <v>0</v>
          </cell>
          <cell r="E710">
            <v>0</v>
          </cell>
          <cell r="M710" t="str">
            <v>apb_Text_ReportingOfOutcomes_NetCostOfOutcomesDelivery_Footnote_1</v>
          </cell>
        </row>
        <row r="711">
          <cell r="D711">
            <v>0</v>
          </cell>
          <cell r="E711">
            <v>0</v>
          </cell>
          <cell r="M711">
            <v>0</v>
          </cell>
        </row>
        <row r="712">
          <cell r="D712">
            <v>0</v>
          </cell>
          <cell r="E712">
            <v>0</v>
          </cell>
          <cell r="M712">
            <v>0</v>
          </cell>
        </row>
        <row r="713">
          <cell r="D713">
            <v>0</v>
          </cell>
          <cell r="E713">
            <v>0</v>
          </cell>
          <cell r="M713" t="str">
            <v>apb1_Notes_CompetitiveNeutralityAndCostRecovery_CostRecoverySummary_AmountsApplied_Departmental_AnnualAppropriations</v>
          </cell>
        </row>
        <row r="714">
          <cell r="D714">
            <v>0</v>
          </cell>
          <cell r="E714">
            <v>0</v>
          </cell>
          <cell r="M714" t="str">
            <v>apb1_Notes_CompetitiveNeutralityAndCostRecovery_CostRecoverySummary_AmountsApplied_Departmental_SpecialAppropriations</v>
          </cell>
        </row>
        <row r="715">
          <cell r="D715">
            <v>0</v>
          </cell>
          <cell r="E715">
            <v>0</v>
          </cell>
          <cell r="M715" t="str">
            <v>apb1_Notes_CompetitiveNeutralityAndCostRecovery_CostRecoverySummary_AmountsApplied_PaymentsFromPortfolioBodies</v>
          </cell>
        </row>
        <row r="716">
          <cell r="D716">
            <v>0</v>
          </cell>
          <cell r="E716">
            <v>0</v>
          </cell>
          <cell r="M716" t="str">
            <v>apb1_Notes_CompetitiveNeutralityAndCostRecovery_CostRecoverySummary_Expenses_Departmental</v>
          </cell>
        </row>
        <row r="717">
          <cell r="D717">
            <v>0</v>
          </cell>
          <cell r="E717">
            <v>0</v>
          </cell>
          <cell r="M717" t="str">
            <v>apb1_Notes_CompetitiveNeutralityAndCostRecovery_CostRecoverySummary_Revenue_Departmental</v>
          </cell>
        </row>
        <row r="718">
          <cell r="D718">
            <v>0</v>
          </cell>
          <cell r="E718">
            <v>0</v>
          </cell>
          <cell r="M718" t="str">
            <v>apb1_Notes_CompetitiveNeutralityAndCostRecovery_CostRecoverySummary_Revenue_PaymentsToPortfolioBodies</v>
          </cell>
        </row>
        <row r="719">
          <cell r="D719">
            <v>0</v>
          </cell>
          <cell r="E719">
            <v>0</v>
          </cell>
          <cell r="M719" t="str">
            <v>apb1_Notes_CompetitiveNeutralityAndCostRecovery_CostRecoverySummary_Receivables_NotDue</v>
          </cell>
        </row>
        <row r="720">
          <cell r="D720">
            <v>0</v>
          </cell>
          <cell r="E720">
            <v>0</v>
          </cell>
          <cell r="M720" t="str">
            <v>apb1_Notes_CompetitiveNeutralityAndCostRecovery_CostRecoverySummary_Receivables_Overdue_0To30Days</v>
          </cell>
        </row>
        <row r="721">
          <cell r="D721">
            <v>0</v>
          </cell>
          <cell r="E721">
            <v>0</v>
          </cell>
          <cell r="M721" t="str">
            <v>apb1_Notes_CompetitiveNeutralityAndCostRecovery_CostRecoverySummary_Receivables_Overdue_MoreThan90Days</v>
          </cell>
        </row>
        <row r="722">
          <cell r="D722">
            <v>0</v>
          </cell>
          <cell r="E722">
            <v>0</v>
          </cell>
          <cell r="M722" t="str">
            <v>apb1_Notes_CompetitiveNeutralityAndCostRecovery_CostRecoverySummary_AmountsWrittenOff_Departmental</v>
          </cell>
        </row>
        <row r="723">
          <cell r="D723">
            <v>0</v>
          </cell>
          <cell r="E723">
            <v>0</v>
          </cell>
          <cell r="M723">
            <v>0</v>
          </cell>
        </row>
        <row r="724">
          <cell r="D724">
            <v>0</v>
          </cell>
          <cell r="E724">
            <v>0</v>
          </cell>
          <cell r="M724">
            <v>0</v>
          </cell>
        </row>
        <row r="725">
          <cell r="D725">
            <v>0</v>
          </cell>
          <cell r="E725">
            <v>0</v>
          </cell>
          <cell r="M725" t="str">
            <v>apb_Text_BudgetaryReports_Overview</v>
          </cell>
        </row>
        <row r="726">
          <cell r="D726">
            <v>0</v>
          </cell>
          <cell r="E726">
            <v>0</v>
          </cell>
          <cell r="M726" t="str">
            <v>apb_Text_BudgetaryReports_Footnote1</v>
          </cell>
        </row>
        <row r="727">
          <cell r="D727">
            <v>0</v>
          </cell>
          <cell r="E727">
            <v>0</v>
          </cell>
          <cell r="M727">
            <v>0</v>
          </cell>
        </row>
        <row r="728">
          <cell r="D728">
            <v>0</v>
          </cell>
          <cell r="E728">
            <v>0</v>
          </cell>
          <cell r="M728">
            <v>0</v>
          </cell>
        </row>
        <row r="729">
          <cell r="D729">
            <v>0</v>
          </cell>
          <cell r="E729">
            <v>0</v>
          </cell>
          <cell r="M729" t="str">
            <v>apb1_BudgetaryReports_Dept_SOCI_SurplusDeficit_ContinuingOperations_BeforeTax_NCOS_Expenses_EmployeeBenefits</v>
          </cell>
        </row>
        <row r="730">
          <cell r="D730">
            <v>0</v>
          </cell>
          <cell r="E730">
            <v>0</v>
          </cell>
          <cell r="M730" t="str">
            <v>apb1_BudgetaryReports_Dept_SOCI_SurplusDeficit_ContinuingOperations_BeforeTax_NCOS_Expenses_Suppliers</v>
          </cell>
        </row>
        <row r="731">
          <cell r="D731">
            <v>0</v>
          </cell>
          <cell r="E731">
            <v>0</v>
          </cell>
          <cell r="M731" t="str">
            <v>apb1_BudgetaryReports_Dept_SOCI_SurplusDeficit_ContinuingOperations_BeforeTax_NCOS_Expenses_DepreciationAndAmortisation</v>
          </cell>
        </row>
        <row r="732">
          <cell r="D732">
            <v>0</v>
          </cell>
          <cell r="E732">
            <v>0</v>
          </cell>
          <cell r="M732" t="str">
            <v>apb1_BudgetaryReports_Dept_SOCI_SurplusDeficit_ContinuingOperations_BeforeTax_NCOS_Expenses_FinanceCosts</v>
          </cell>
        </row>
        <row r="733">
          <cell r="D733">
            <v>0</v>
          </cell>
          <cell r="E733">
            <v>0</v>
          </cell>
          <cell r="M733" t="str">
            <v>apb1_BudgetaryReports_Dept_SOCI_SurplusDeficit_ContinuingOperations_BeforeTax_NCOS_Expenses_WriteDownAndImpairmentOfAssets</v>
          </cell>
        </row>
        <row r="734">
          <cell r="D734">
            <v>0</v>
          </cell>
          <cell r="E734">
            <v>0</v>
          </cell>
          <cell r="M734" t="str">
            <v>apb1_BudgetaryReports_Dept_SOCI_SurplusDeficit_ContinuingOperations_BeforeTax_NCOS_Expenses_Other</v>
          </cell>
        </row>
        <row r="735">
          <cell r="D735">
            <v>0</v>
          </cell>
          <cell r="E735">
            <v>0</v>
          </cell>
          <cell r="M735" t="str">
            <v>apb1_BudgetaryReports_Dept_SOCI_SurplusDeficit_ContinuingOperations_BeforeTax_NCOS_OwnSourceIncome_OwnSourceRevenue_SaleOfGoodsAndRenderingOfServices</v>
          </cell>
        </row>
        <row r="736">
          <cell r="D736">
            <v>0</v>
          </cell>
          <cell r="E736">
            <v>0</v>
          </cell>
          <cell r="M736" t="str">
            <v>apb1_BudgetaryReports_Dept_SOCI_SurplusDeficit_ContinuingOperations_BeforeTax_NCOS_OwnSourceIncome_OwnSourceRevenue_Interest</v>
          </cell>
        </row>
        <row r="737">
          <cell r="D737">
            <v>0</v>
          </cell>
          <cell r="E737">
            <v>0</v>
          </cell>
          <cell r="M737" t="str">
            <v>apb1_BudgetaryReports_Dept_SOCI_SurplusDeficit_ContinuingOperations_BeforeTax_NCOS_OwnSourceIncome_OwnSourceRevenue_Other</v>
          </cell>
        </row>
        <row r="738">
          <cell r="D738">
            <v>0</v>
          </cell>
          <cell r="E738">
            <v>0</v>
          </cell>
          <cell r="M738" t="str">
            <v>apb1_BudgetaryReports_Dept_SOCI_SurplusDeficit_ContinuingOperations_BeforeTax_NCOS_OwnSourceIncome_Gains_SaleOfAssets</v>
          </cell>
        </row>
        <row r="739">
          <cell r="D739">
            <v>0</v>
          </cell>
          <cell r="E739">
            <v>0</v>
          </cell>
          <cell r="M739" t="str">
            <v>apb1_BudgetaryReports_Dept_SOCI_SurplusDeficit_ContinuingOperations_BeforeTax_NCOS_OwnSourceIncome_Gains_ReversalsOfPreviousAssetWriteDownsAndImpairments</v>
          </cell>
        </row>
        <row r="740">
          <cell r="D740">
            <v>0</v>
          </cell>
          <cell r="E740">
            <v>0</v>
          </cell>
          <cell r="M740" t="str">
            <v>apb1_BudgetaryReports_Dept_SOCI_SurplusDeficit_ContinuingOperations_BeforeTax_RevenueFromGovernment</v>
          </cell>
        </row>
        <row r="741">
          <cell r="D741">
            <v>0</v>
          </cell>
          <cell r="E741">
            <v>0</v>
          </cell>
          <cell r="M741" t="str">
            <v>apb1_BudgetaryReports_Dept_SOCI_SurplusDeficit_ContinuingOperations_IncomeTaxExpense</v>
          </cell>
        </row>
        <row r="742">
          <cell r="D742">
            <v>0</v>
          </cell>
          <cell r="E742">
            <v>0</v>
          </cell>
          <cell r="M742" t="str">
            <v>apb1_BudgetaryReports_Dept_SOCI_OtherComprehensiveIncome_BeforeTax_ChangesInAssetRevaluationSurplus</v>
          </cell>
        </row>
        <row r="743">
          <cell r="D743">
            <v>0</v>
          </cell>
          <cell r="E743">
            <v>0</v>
          </cell>
          <cell r="M743">
            <v>0</v>
          </cell>
        </row>
        <row r="744">
          <cell r="D744">
            <v>0</v>
          </cell>
          <cell r="E744">
            <v>0</v>
          </cell>
          <cell r="M744" t="str">
            <v>apb1_BudgetaryReports_Dept_BS_Assets_FinancialAssets_CashAndCashEquivalents</v>
          </cell>
        </row>
        <row r="745">
          <cell r="D745">
            <v>0</v>
          </cell>
          <cell r="E745">
            <v>0</v>
          </cell>
          <cell r="M745" t="str">
            <v>apb1_BudgetaryReports_Dept_BS_Assets_FinancialAssets_TradeAndOtherReceivables</v>
          </cell>
        </row>
        <row r="746">
          <cell r="D746">
            <v>0</v>
          </cell>
          <cell r="E746">
            <v>0</v>
          </cell>
          <cell r="M746" t="str">
            <v>apb1_BudgetaryReports_Dept_BS_Assets_NonFinancialAssets_LandAndBuildings</v>
          </cell>
        </row>
        <row r="747">
          <cell r="D747">
            <v>0</v>
          </cell>
          <cell r="E747">
            <v>0</v>
          </cell>
          <cell r="M747" t="str">
            <v>apb1_BudgetaryReports_Dept_BS_Assets_NonFinancialAssets_PropertyPlantAndEquipment</v>
          </cell>
        </row>
        <row r="748">
          <cell r="D748">
            <v>0</v>
          </cell>
          <cell r="E748">
            <v>0</v>
          </cell>
          <cell r="M748" t="str">
            <v>apb1_BudgetaryReports_Dept_BS_Assets_NonFinancialAssets_Intangibles</v>
          </cell>
        </row>
        <row r="749">
          <cell r="D749">
            <v>0</v>
          </cell>
          <cell r="E749">
            <v>0</v>
          </cell>
          <cell r="M749" t="str">
            <v>apb1_BudgetaryReports_Dept_BS_Assets_NonFinancialAssets_Inventories</v>
          </cell>
        </row>
        <row r="750">
          <cell r="D750">
            <v>0</v>
          </cell>
          <cell r="E750">
            <v>0</v>
          </cell>
          <cell r="M750" t="str">
            <v>apb1_BudgetaryReports_Dept_BS_Assets_NonFinancialAssets_Other</v>
          </cell>
        </row>
        <row r="751">
          <cell r="D751">
            <v>0</v>
          </cell>
          <cell r="E751">
            <v>0</v>
          </cell>
          <cell r="M751" t="str">
            <v>apb1_BudgetaryReports_Dept_BS_Liabilities_Payables_Suppliers</v>
          </cell>
        </row>
        <row r="752">
          <cell r="D752">
            <v>0</v>
          </cell>
          <cell r="E752">
            <v>0</v>
          </cell>
          <cell r="M752" t="str">
            <v>apb1_BudgetaryReports_Dept_BS_Liabilities_Payables_Other</v>
          </cell>
        </row>
        <row r="753">
          <cell r="D753">
            <v>0</v>
          </cell>
          <cell r="E753">
            <v>0</v>
          </cell>
          <cell r="M753" t="str">
            <v>apb1_BudgetaryReports_Dept_BS_Liabilities_InterestBearingLiabilities_Loans</v>
          </cell>
        </row>
        <row r="754">
          <cell r="D754">
            <v>0</v>
          </cell>
          <cell r="E754">
            <v>0</v>
          </cell>
          <cell r="M754" t="str">
            <v>apb1_BudgetaryReports_Dept_BS_Liabilities_InterestBearingLiabilities_Leases</v>
          </cell>
        </row>
        <row r="755">
          <cell r="D755">
            <v>0</v>
          </cell>
          <cell r="E755">
            <v>0</v>
          </cell>
          <cell r="M755" t="str">
            <v>apb1_BudgetaryReports_Dept_BS_Liabilities_InterestBearingLiabilities_Other</v>
          </cell>
        </row>
        <row r="756">
          <cell r="D756">
            <v>0</v>
          </cell>
          <cell r="E756">
            <v>0</v>
          </cell>
          <cell r="M756" t="str">
            <v>apb1_BudgetaryReports_Dept_BS_Liabilities_Provisions_EmployeeProvisions</v>
          </cell>
        </row>
        <row r="757">
          <cell r="D757">
            <v>0</v>
          </cell>
          <cell r="E757">
            <v>0</v>
          </cell>
          <cell r="M757" t="str">
            <v>apb1_BudgetaryReports_Dept_BS_Liabilities_Provisions_OtherProvisions</v>
          </cell>
        </row>
        <row r="758">
          <cell r="D758">
            <v>0</v>
          </cell>
          <cell r="E758">
            <v>0</v>
          </cell>
          <cell r="M758" t="str">
            <v>apb1_BudgetaryReports_Dept_BS_Equity_ParentEntityInterest_ContributedEquity</v>
          </cell>
        </row>
        <row r="759">
          <cell r="D759">
            <v>0</v>
          </cell>
          <cell r="E759">
            <v>0</v>
          </cell>
          <cell r="M759" t="str">
            <v>apb1_BudgetaryReports_Dept_BS_Equity_ParentEntityInterest_AssetRevaluationReserve</v>
          </cell>
        </row>
        <row r="760">
          <cell r="D760">
            <v>0</v>
          </cell>
          <cell r="E760">
            <v>0</v>
          </cell>
          <cell r="M760">
            <v>0</v>
          </cell>
        </row>
        <row r="761">
          <cell r="D761">
            <v>0</v>
          </cell>
          <cell r="E761">
            <v>0</v>
          </cell>
          <cell r="M761" t="str">
            <v>apb1_BudgetaryReports_Dept_BS_Equity_ParentEntityInterest_RetainedEarnings</v>
          </cell>
        </row>
        <row r="762">
          <cell r="D762">
            <v>0</v>
          </cell>
          <cell r="E762">
            <v>0</v>
          </cell>
        </row>
        <row r="763">
          <cell r="D763">
            <v>0</v>
          </cell>
          <cell r="E763">
            <v>0</v>
          </cell>
          <cell r="M763" t="str">
            <v>apb_Table_BudgetaryReports_Dept_BS_RowOpeningBalance_BalanceCarriedForwardFromPreviousPeriod_ColRetainedEarnings</v>
          </cell>
        </row>
        <row r="764">
          <cell r="D764">
            <v>0</v>
          </cell>
          <cell r="E764">
            <v>0</v>
          </cell>
          <cell r="M764" t="str">
            <v>apb_Table_BudgetaryReports_Dept_BS_RowOpeningBalance_BalanceCarriedForwardFromPreviousPeriod_ColAssetRevaluationReserve</v>
          </cell>
        </row>
        <row r="765">
          <cell r="D765">
            <v>0</v>
          </cell>
          <cell r="E765">
            <v>0</v>
          </cell>
          <cell r="M765" t="str">
            <v>apb_Table_BudgetaryReports_Dept_BS_RowOpeningBalance_BalanceCarriedForwardFromPreviousPeriod_ColContributedEquityAndCapital</v>
          </cell>
        </row>
        <row r="766">
          <cell r="D766">
            <v>0</v>
          </cell>
          <cell r="E766">
            <v>0</v>
          </cell>
          <cell r="M766" t="str">
            <v>apb_Table_BudgetaryReports_Dept_BS_RowComprehensiveIncome_SurplusDeficitForThePeriod_ColRetainedEarnings</v>
          </cell>
        </row>
        <row r="767">
          <cell r="D767">
            <v>0</v>
          </cell>
          <cell r="E767">
            <v>0</v>
          </cell>
          <cell r="M767" t="str">
            <v>apb_Table_BudgetaryReports_Dept_BS_RowComprehensiveIncome_OtherComprehensiveIncome_ColAssetRevaluationReserve</v>
          </cell>
        </row>
        <row r="768">
          <cell r="D768">
            <v>0</v>
          </cell>
          <cell r="E768">
            <v>0</v>
          </cell>
          <cell r="M768" t="str">
            <v>apb_Table_BudgetaryReports_Dept_BS_RowTransactionsWithOwners_ContributionsbyOwners_EquityInjectionFMA_ColContributedEquityAndCapital</v>
          </cell>
        </row>
        <row r="769">
          <cell r="D769">
            <v>0</v>
          </cell>
          <cell r="E769">
            <v>0</v>
          </cell>
          <cell r="M769" t="str">
            <v>apb_Table_BudgetaryReports_Dept_BS_RowTransactionsWithOwners_ContributionsbyOwners_EquityInjectionCAC_ColContributedEquityAndCapital</v>
          </cell>
        </row>
        <row r="770">
          <cell r="D770">
            <v>0</v>
          </cell>
          <cell r="E770">
            <v>0</v>
          </cell>
          <cell r="M770" t="str">
            <v>apb_Table_BudgetaryReports_Dept_BS_RowTransactionsWithOwners_ContributionsbyOwners_DepartmentalCapitalBudget_ColContributedEquityAndCapital</v>
          </cell>
        </row>
        <row r="771">
          <cell r="D771">
            <v>0</v>
          </cell>
          <cell r="E771">
            <v>0</v>
          </cell>
          <cell r="M771" t="str">
            <v>apb_Table_BudgetaryReports_Dept_BS_RowTransactionsWithOwners_ContributionsbyOwners_Restructuring_ColContributedEquityAndCapital</v>
          </cell>
        </row>
        <row r="772">
          <cell r="D772">
            <v>0</v>
          </cell>
          <cell r="E772">
            <v>0</v>
          </cell>
        </row>
        <row r="773">
          <cell r="D773">
            <v>0</v>
          </cell>
          <cell r="E773">
            <v>0</v>
          </cell>
          <cell r="M773" t="str">
            <v>apb1_BudgetaryReports_Dept_SOCF_Movement_OperatingActivities_CashReceived_Appropriations</v>
          </cell>
        </row>
        <row r="774">
          <cell r="D774">
            <v>0</v>
          </cell>
          <cell r="E774">
            <v>0</v>
          </cell>
          <cell r="M774" t="str">
            <v>apb1_BudgetaryReports_Dept_SOCF_Movement_OperatingActivities_CashReceived_GoodsAndServices</v>
          </cell>
        </row>
        <row r="775">
          <cell r="D775">
            <v>0</v>
          </cell>
          <cell r="E775">
            <v>0</v>
          </cell>
          <cell r="M775" t="str">
            <v>apb1_BudgetaryReports_Dept_SOCF_Movement_OperatingActivities_CashReceived_Interest</v>
          </cell>
        </row>
        <row r="776">
          <cell r="D776">
            <v>0</v>
          </cell>
          <cell r="E776">
            <v>0</v>
          </cell>
          <cell r="M776" t="str">
            <v>apb1_BudgetaryReports_Dept_SOCF_Movement_OperatingActivities_CashReceived_Other</v>
          </cell>
        </row>
        <row r="777">
          <cell r="D777">
            <v>0</v>
          </cell>
          <cell r="E777">
            <v>0</v>
          </cell>
          <cell r="M777" t="str">
            <v>apb1_BudgetaryReports_Dept_SOCF_Movement_OperatingActivities_CashUsed_Employees</v>
          </cell>
        </row>
        <row r="778">
          <cell r="D778">
            <v>0</v>
          </cell>
          <cell r="E778">
            <v>0</v>
          </cell>
          <cell r="M778" t="str">
            <v>apb1_BudgetaryReports_Dept_SOCF_Movement_OperatingActivities_CashUsed_Suppliers</v>
          </cell>
        </row>
        <row r="779">
          <cell r="D779">
            <v>0</v>
          </cell>
          <cell r="E779">
            <v>0</v>
          </cell>
          <cell r="M779" t="str">
            <v>apb1_BudgetaryReports_Dept_SOCF_Movement_OperatingActivities_CashUsed_BorrowingCosts</v>
          </cell>
        </row>
        <row r="780">
          <cell r="D780">
            <v>0</v>
          </cell>
          <cell r="E780">
            <v>0</v>
          </cell>
          <cell r="M780" t="str">
            <v>apb1_BudgetaryReports_Dept_SOCF_Movement_OperatingActivities_CashUsed_NetGSTPaid</v>
          </cell>
        </row>
        <row r="781">
          <cell r="D781">
            <v>0</v>
          </cell>
          <cell r="E781">
            <v>0</v>
          </cell>
          <cell r="M781" t="str">
            <v>apb1_BudgetaryReports_Dept_SOCF_Movement_OperatingActivities_CashUsed_Other</v>
          </cell>
        </row>
        <row r="782">
          <cell r="D782">
            <v>0</v>
          </cell>
          <cell r="E782">
            <v>0</v>
          </cell>
          <cell r="M782" t="str">
            <v>apb1_BudgetaryReports_Dept_SOCF_Movement_InvestingActivities_CashReceived_ProceedsFromSalesOfPropertyPlantAndEquipment</v>
          </cell>
        </row>
        <row r="783">
          <cell r="D783">
            <v>0</v>
          </cell>
          <cell r="E783">
            <v>0</v>
          </cell>
          <cell r="M783" t="str">
            <v>apb1_BudgetaryReports_Dept_SOCF_Movement_InvestingActivities_CashReceived_Other</v>
          </cell>
        </row>
        <row r="784">
          <cell r="D784">
            <v>0</v>
          </cell>
          <cell r="E784">
            <v>0</v>
          </cell>
          <cell r="M784" t="str">
            <v>apb1_BudgetaryReports_Dept_SOCF_Movement_InvestingActivities_CashUsed_Other</v>
          </cell>
        </row>
        <row r="785">
          <cell r="D785">
            <v>0</v>
          </cell>
          <cell r="E785">
            <v>0</v>
          </cell>
          <cell r="M785" t="str">
            <v>apb1_BudgetaryReports_Dept_SOCF_Movement_FinancingActivities_CashReceived_ContributedEquity</v>
          </cell>
        </row>
        <row r="786">
          <cell r="D786">
            <v>0</v>
          </cell>
          <cell r="E786">
            <v>0</v>
          </cell>
          <cell r="M786" t="str">
            <v>apb1_BudgetaryReports_Dept_SOCF_Movement_FinancingActivities_CashReceived_Other</v>
          </cell>
        </row>
        <row r="787">
          <cell r="D787">
            <v>0</v>
          </cell>
          <cell r="E787">
            <v>0</v>
          </cell>
          <cell r="M787" t="str">
            <v>apb1_BudgetaryReports_Dept_SOCF_Movement_FinancingActivities_CashUsed_RepaymentOfBorrowings</v>
          </cell>
        </row>
        <row r="788">
          <cell r="D788">
            <v>0</v>
          </cell>
          <cell r="E788">
            <v>0</v>
          </cell>
          <cell r="M788" t="str">
            <v>apb1_BudgetaryReports_Dept_SOCF_Movement_FinancingActivities_CashUsed_Other</v>
          </cell>
        </row>
        <row r="789">
          <cell r="D789">
            <v>0</v>
          </cell>
          <cell r="E789">
            <v>0</v>
          </cell>
          <cell r="M789" t="str">
            <v>apb1_BudgetaryReports_Dept_SOCF_CashAndCashEquivalentsAtTheBeginningOfTheReportingPeriod</v>
          </cell>
        </row>
        <row r="790">
          <cell r="D790">
            <v>0</v>
          </cell>
          <cell r="E790">
            <v>0</v>
          </cell>
        </row>
        <row r="791">
          <cell r="D791">
            <v>0</v>
          </cell>
          <cell r="E791">
            <v>0</v>
          </cell>
          <cell r="M791" t="str">
            <v>apb1_BudgetaryReports_Admin_SOCI_SurplusDeficit_NCOS_Expenses_Suppliers</v>
          </cell>
        </row>
        <row r="792">
          <cell r="D792">
            <v>0</v>
          </cell>
          <cell r="E792">
            <v>0</v>
          </cell>
          <cell r="M792" t="str">
            <v>apb1_BudgetaryReports_Admin_SOCI_SurplusDeficit_NCOS_Expenses_Subsidies</v>
          </cell>
        </row>
        <row r="793">
          <cell r="D793">
            <v>0</v>
          </cell>
          <cell r="E793">
            <v>0</v>
          </cell>
          <cell r="M793" t="str">
            <v>apb1_BudgetaryReports_Admin_SOCI_SurplusDeficit_NCOS_Expenses_PersonalBenefits</v>
          </cell>
        </row>
        <row r="794">
          <cell r="D794">
            <v>0</v>
          </cell>
          <cell r="E794">
            <v>0</v>
          </cell>
          <cell r="M794" t="str">
            <v>apb1_BudgetaryReports_Admin_SOCI_SurplusDeficit_NCOS_Expenses_Grants</v>
          </cell>
        </row>
        <row r="795">
          <cell r="D795">
            <v>0</v>
          </cell>
          <cell r="E795">
            <v>0</v>
          </cell>
          <cell r="M795" t="str">
            <v>apb1_BudgetaryReports_Admin_SOCI_SurplusDeficit_NCOS_Expenses_WriteDownAndImpairmentOfAssets</v>
          </cell>
        </row>
        <row r="796">
          <cell r="D796">
            <v>0</v>
          </cell>
          <cell r="E796">
            <v>0</v>
          </cell>
          <cell r="M796" t="str">
            <v>apb1_BudgetaryReports_Admin_SOCI_SurplusDeficit_NCOS_Expenses_PaymentsToCACBodies</v>
          </cell>
        </row>
        <row r="797">
          <cell r="D797">
            <v>0</v>
          </cell>
          <cell r="E797">
            <v>0</v>
          </cell>
          <cell r="M797" t="str">
            <v>apb1_BudgetaryReports_Admin_SOCI_SurplusDeficit_NCOS_Expenses_Other</v>
          </cell>
        </row>
        <row r="798">
          <cell r="D798">
            <v>0</v>
          </cell>
          <cell r="E798">
            <v>0</v>
          </cell>
          <cell r="M798" t="str">
            <v>apb1_BudgetaryReports_Admin_SOCI_SurplusDeficit_NCOS_Income_Revenue_NonTaxationRevenue_SaleOfGoodsAndRenderingOfServices</v>
          </cell>
        </row>
        <row r="799">
          <cell r="D799">
            <v>0</v>
          </cell>
          <cell r="E799">
            <v>0</v>
          </cell>
          <cell r="M799" t="str">
            <v>apb1_BudgetaryReports_Admin_SOCI_SurplusDeficit_NCOS_Income_Revenue_NonTaxationRevenue_Interest</v>
          </cell>
        </row>
        <row r="800">
          <cell r="D800">
            <v>0</v>
          </cell>
          <cell r="E800">
            <v>0</v>
          </cell>
          <cell r="M800" t="str">
            <v>apb1_BudgetaryReports_Admin_SOCI_SurplusDeficit_NCOS_Income_Revenue_NonTaxationRevenue_Dividends</v>
          </cell>
        </row>
        <row r="801">
          <cell r="D801">
            <v>0</v>
          </cell>
          <cell r="E801">
            <v>0</v>
          </cell>
          <cell r="M801" t="str">
            <v>apb1_BudgetaryReports_Admin_SOCI_SurplusDeficit_NCOS_Income_Gains_Other</v>
          </cell>
        </row>
        <row r="802">
          <cell r="D802">
            <v>0</v>
          </cell>
          <cell r="E802">
            <v>0</v>
          </cell>
          <cell r="M802" t="str">
            <v>apb1_BudgetaryReports_Admin_SOCI_OtherComprehensiveIncome_ChangeInAssetRevaluationSurplus</v>
          </cell>
        </row>
        <row r="803">
          <cell r="D803">
            <v>0</v>
          </cell>
          <cell r="E803">
            <v>0</v>
          </cell>
          <cell r="M803">
            <v>0</v>
          </cell>
        </row>
        <row r="804">
          <cell r="D804">
            <v>0</v>
          </cell>
          <cell r="E804">
            <v>0</v>
          </cell>
          <cell r="M804" t="str">
            <v>apb1_BudgetaryReports_Admin_BS_Assets_FinancialAssets_CashAndCashEquivalents</v>
          </cell>
        </row>
        <row r="805">
          <cell r="D805">
            <v>0</v>
          </cell>
          <cell r="E805">
            <v>0</v>
          </cell>
          <cell r="M805" t="str">
            <v>apb1_BudgetaryReports_Admin_BS_Assets_FinancialAssets_TradeAndOtherReceivables</v>
          </cell>
        </row>
        <row r="806">
          <cell r="D806">
            <v>0</v>
          </cell>
          <cell r="E806">
            <v>0</v>
          </cell>
          <cell r="M806" t="str">
            <v>apb1_BudgetaryReports_Admin_BS_Assets_FinancialAssets_OtherInvestments</v>
          </cell>
        </row>
        <row r="807">
          <cell r="D807">
            <v>0</v>
          </cell>
          <cell r="E807">
            <v>0</v>
          </cell>
          <cell r="M807" t="str">
            <v>apb1_BudgetaryReports_Admin_BS_Liabilities_Payables_Suppliers</v>
          </cell>
        </row>
        <row r="808">
          <cell r="D808">
            <v>0</v>
          </cell>
          <cell r="E808">
            <v>0</v>
          </cell>
          <cell r="M808" t="str">
            <v>apb1_BudgetaryReports_Admin_BS_Liabilities_Payables_Grants</v>
          </cell>
        </row>
        <row r="809">
          <cell r="D809">
            <v>0</v>
          </cell>
          <cell r="E809">
            <v>0</v>
          </cell>
        </row>
        <row r="810">
          <cell r="D810">
            <v>0</v>
          </cell>
          <cell r="E810">
            <v>0</v>
          </cell>
          <cell r="M810">
            <v>0</v>
          </cell>
        </row>
        <row r="811">
          <cell r="D811">
            <v>0</v>
          </cell>
          <cell r="E811">
            <v>0</v>
          </cell>
          <cell r="M811">
            <v>0</v>
          </cell>
        </row>
        <row r="812">
          <cell r="D812">
            <v>0</v>
          </cell>
          <cell r="E812">
            <v>0</v>
          </cell>
          <cell r="M812">
            <v>0</v>
          </cell>
        </row>
        <row r="813">
          <cell r="D813">
            <v>0</v>
          </cell>
          <cell r="E813">
            <v>0</v>
          </cell>
          <cell r="M813">
            <v>0</v>
          </cell>
        </row>
        <row r="814">
          <cell r="D814">
            <v>0</v>
          </cell>
          <cell r="E814">
            <v>0</v>
          </cell>
          <cell r="M814">
            <v>0</v>
          </cell>
        </row>
        <row r="815">
          <cell r="D815">
            <v>0</v>
          </cell>
          <cell r="E815">
            <v>0</v>
          </cell>
          <cell r="M815">
            <v>0</v>
          </cell>
        </row>
        <row r="816">
          <cell r="D816">
            <v>0</v>
          </cell>
          <cell r="E816">
            <v>0</v>
          </cell>
          <cell r="M816">
            <v>0</v>
          </cell>
        </row>
        <row r="817">
          <cell r="D817">
            <v>0</v>
          </cell>
          <cell r="E817">
            <v>0</v>
          </cell>
          <cell r="M817">
            <v>0</v>
          </cell>
        </row>
        <row r="818">
          <cell r="D818">
            <v>0</v>
          </cell>
          <cell r="E818">
            <v>0</v>
          </cell>
          <cell r="M818">
            <v>0</v>
          </cell>
        </row>
        <row r="819">
          <cell r="D819">
            <v>0</v>
          </cell>
          <cell r="E819">
            <v>0</v>
          </cell>
          <cell r="M819">
            <v>0</v>
          </cell>
        </row>
        <row r="820">
          <cell r="D820">
            <v>0</v>
          </cell>
          <cell r="E820">
            <v>0</v>
          </cell>
          <cell r="M820">
            <v>0</v>
          </cell>
        </row>
        <row r="821">
          <cell r="D821">
            <v>0</v>
          </cell>
          <cell r="E821">
            <v>0</v>
          </cell>
          <cell r="M821">
            <v>0</v>
          </cell>
        </row>
        <row r="822">
          <cell r="D822">
            <v>0</v>
          </cell>
          <cell r="E822">
            <v>0</v>
          </cell>
          <cell r="M822">
            <v>0</v>
          </cell>
        </row>
        <row r="823">
          <cell r="D823">
            <v>0</v>
          </cell>
          <cell r="E823">
            <v>0</v>
          </cell>
          <cell r="M823">
            <v>0</v>
          </cell>
        </row>
        <row r="824">
          <cell r="D824">
            <v>0</v>
          </cell>
          <cell r="E824">
            <v>0</v>
          </cell>
          <cell r="M824">
            <v>0</v>
          </cell>
        </row>
        <row r="825">
          <cell r="D825">
            <v>0</v>
          </cell>
          <cell r="E825">
            <v>0</v>
          </cell>
          <cell r="M825">
            <v>0</v>
          </cell>
        </row>
        <row r="826">
          <cell r="D826">
            <v>0</v>
          </cell>
          <cell r="E826">
            <v>0</v>
          </cell>
          <cell r="M826">
            <v>0</v>
          </cell>
        </row>
        <row r="827">
          <cell r="D827">
            <v>0</v>
          </cell>
          <cell r="E827">
            <v>0</v>
          </cell>
          <cell r="M827">
            <v>0</v>
          </cell>
        </row>
        <row r="828">
          <cell r="D828">
            <v>0</v>
          </cell>
          <cell r="E828">
            <v>0</v>
          </cell>
          <cell r="M828">
            <v>0</v>
          </cell>
        </row>
        <row r="829">
          <cell r="D829">
            <v>0</v>
          </cell>
          <cell r="E829">
            <v>0</v>
          </cell>
          <cell r="M829">
            <v>0</v>
          </cell>
        </row>
        <row r="830">
          <cell r="D830">
            <v>0</v>
          </cell>
          <cell r="E830">
            <v>0</v>
          </cell>
          <cell r="M830">
            <v>0</v>
          </cell>
        </row>
        <row r="831">
          <cell r="D831">
            <v>0</v>
          </cell>
          <cell r="E831">
            <v>0</v>
          </cell>
          <cell r="M831">
            <v>0</v>
          </cell>
        </row>
        <row r="832">
          <cell r="D832">
            <v>0</v>
          </cell>
          <cell r="E832">
            <v>0</v>
          </cell>
          <cell r="M832">
            <v>0</v>
          </cell>
        </row>
        <row r="833">
          <cell r="D833">
            <v>0</v>
          </cell>
          <cell r="E833">
            <v>0</v>
          </cell>
          <cell r="M833">
            <v>0</v>
          </cell>
        </row>
        <row r="834">
          <cell r="D834">
            <v>0</v>
          </cell>
          <cell r="E834">
            <v>0</v>
          </cell>
          <cell r="M834">
            <v>0</v>
          </cell>
        </row>
        <row r="835">
          <cell r="D835">
            <v>0</v>
          </cell>
          <cell r="E835">
            <v>0</v>
          </cell>
          <cell r="M835">
            <v>0</v>
          </cell>
        </row>
        <row r="836">
          <cell r="D836">
            <v>0</v>
          </cell>
          <cell r="E836">
            <v>0</v>
          </cell>
          <cell r="M836">
            <v>0</v>
          </cell>
        </row>
        <row r="837">
          <cell r="D837">
            <v>0</v>
          </cell>
          <cell r="E837">
            <v>0</v>
          </cell>
          <cell r="M837">
            <v>0</v>
          </cell>
        </row>
        <row r="838">
          <cell r="D838">
            <v>0</v>
          </cell>
          <cell r="E838">
            <v>0</v>
          </cell>
          <cell r="M838">
            <v>0</v>
          </cell>
        </row>
        <row r="839">
          <cell r="D839">
            <v>0</v>
          </cell>
          <cell r="E839">
            <v>0</v>
          </cell>
          <cell r="M839">
            <v>0</v>
          </cell>
        </row>
        <row r="899">
          <cell r="D899">
            <v>0</v>
          </cell>
          <cell r="E899">
            <v>0</v>
          </cell>
          <cell r="M899">
            <v>0</v>
          </cell>
        </row>
      </sheetData>
      <sheetData sheetId="2"/>
      <sheetData sheetId="3">
        <row r="30">
          <cell r="B30" t="str">
            <v>Forms</v>
          </cell>
        </row>
        <row r="31">
          <cell r="B31">
            <v>0</v>
          </cell>
        </row>
        <row r="32">
          <cell r="B32">
            <v>2</v>
          </cell>
        </row>
        <row r="34">
          <cell r="B34">
            <v>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14 Rounded (Portrait)"/>
      <sheetName val="Sheet2"/>
      <sheetName val="2013-14 Rounded (Landscape)"/>
      <sheetName val="Note 5C &amp; 17C (Landscape)"/>
      <sheetName val="2013-14 (Landscape) Note 12B"/>
      <sheetName val="2013-14 (Landscape) Note 24"/>
      <sheetName val="2013-14 Rounded Note 28"/>
      <sheetName val="ACCC act bal by nat act DEPT"/>
      <sheetName val="2010-11 Rounded (note 18&amp;19)"/>
      <sheetName val="ACCC act bal by nat act ADMIN"/>
      <sheetName val="ACCC act bal by nat act TRUST"/>
      <sheetName val="TB Lookup"/>
      <sheetName val="FS changes"/>
      <sheetName val="Note 7 (2)"/>
      <sheetName val="Note 7 (4)"/>
      <sheetName val="Comparative Info (08.09)"/>
      <sheetName val="Commitments"/>
      <sheetName val="Note 1"/>
      <sheetName val="Cashflow Departmental"/>
      <sheetName val="Cashflow Administered"/>
      <sheetName val="Manual Entry Checklist"/>
      <sheetName val="Checks"/>
      <sheetName val="Sheet1"/>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s>
    <sheetDataSet>
      <sheetData sheetId="0"/>
      <sheetData sheetId="1">
        <row r="3">
          <cell r="C3">
            <v>2010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K37"/>
  <sheetViews>
    <sheetView tabSelected="1" zoomScale="110" zoomScaleNormal="110" zoomScaleSheetLayoutView="90" workbookViewId="0">
      <selection activeCell="P5" sqref="P5"/>
    </sheetView>
  </sheetViews>
  <sheetFormatPr defaultColWidth="4" defaultRowHeight="11.25" x14ac:dyDescent="0.2"/>
  <cols>
    <col min="1" max="1" width="50.7109375" style="76" customWidth="1"/>
    <col min="2" max="3" width="11.28515625" style="76" customWidth="1"/>
    <col min="4" max="16384" width="4" style="76"/>
  </cols>
  <sheetData>
    <row r="1" spans="1:11" ht="22.5" x14ac:dyDescent="0.2">
      <c r="A1" s="80" t="s">
        <v>0</v>
      </c>
    </row>
    <row r="2" spans="1:11" ht="45" x14ac:dyDescent="0.2">
      <c r="A2" s="98"/>
      <c r="B2" s="77" t="s">
        <v>1</v>
      </c>
      <c r="C2" s="78" t="s">
        <v>2</v>
      </c>
    </row>
    <row r="3" spans="1:11" ht="12" customHeight="1" x14ac:dyDescent="0.2">
      <c r="A3" s="80" t="s">
        <v>3</v>
      </c>
      <c r="B3" s="129"/>
      <c r="C3" s="130"/>
    </row>
    <row r="4" spans="1:11" ht="12" customHeight="1" x14ac:dyDescent="0.2">
      <c r="A4" s="79" t="s">
        <v>4</v>
      </c>
      <c r="B4" s="129"/>
      <c r="C4" s="130"/>
    </row>
    <row r="5" spans="1:11" ht="12" customHeight="1" x14ac:dyDescent="0.2">
      <c r="A5" s="82" t="s">
        <v>5</v>
      </c>
      <c r="B5" s="129">
        <v>53877</v>
      </c>
      <c r="C5" s="130">
        <v>81663</v>
      </c>
    </row>
    <row r="6" spans="1:11" ht="12" customHeight="1" x14ac:dyDescent="0.2">
      <c r="A6" s="82" t="s">
        <v>6</v>
      </c>
      <c r="B6" s="129">
        <v>288855</v>
      </c>
      <c r="C6" s="130">
        <v>290455</v>
      </c>
    </row>
    <row r="7" spans="1:11" ht="12" customHeight="1" x14ac:dyDescent="0.2">
      <c r="A7" s="82" t="s">
        <v>7</v>
      </c>
      <c r="B7" s="129">
        <v>4534</v>
      </c>
      <c r="C7" s="130">
        <v>3410</v>
      </c>
    </row>
    <row r="8" spans="1:11" ht="12" customHeight="1" x14ac:dyDescent="0.2">
      <c r="A8" s="82" t="s">
        <v>8</v>
      </c>
      <c r="B8" s="129">
        <v>32172</v>
      </c>
      <c r="C8" s="130">
        <v>31666</v>
      </c>
    </row>
    <row r="9" spans="1:11" ht="12" customHeight="1" x14ac:dyDescent="0.2">
      <c r="A9" s="82" t="s">
        <v>9</v>
      </c>
      <c r="B9" s="129"/>
      <c r="C9" s="130"/>
    </row>
    <row r="10" spans="1:11" ht="12" customHeight="1" x14ac:dyDescent="0.2">
      <c r="A10" s="82" t="s">
        <v>10</v>
      </c>
      <c r="B10" s="129">
        <v>24128</v>
      </c>
      <c r="C10" s="130">
        <v>24128</v>
      </c>
    </row>
    <row r="11" spans="1:11" ht="12" customHeight="1" x14ac:dyDescent="0.2">
      <c r="A11" s="82" t="s">
        <v>11</v>
      </c>
      <c r="B11" s="129">
        <v>1100</v>
      </c>
      <c r="C11" s="130">
        <v>14000</v>
      </c>
    </row>
    <row r="12" spans="1:11" ht="12" customHeight="1" x14ac:dyDescent="0.2">
      <c r="A12" s="79" t="s">
        <v>12</v>
      </c>
      <c r="B12" s="227">
        <v>404666</v>
      </c>
      <c r="C12" s="228">
        <v>445322</v>
      </c>
      <c r="K12" s="297"/>
    </row>
    <row r="13" spans="1:11" ht="12" customHeight="1" x14ac:dyDescent="0.2">
      <c r="A13" s="80" t="s">
        <v>13</v>
      </c>
      <c r="B13" s="129"/>
      <c r="C13" s="130"/>
    </row>
    <row r="14" spans="1:11" x14ac:dyDescent="0.2">
      <c r="A14" s="106" t="s">
        <v>14</v>
      </c>
      <c r="B14" s="129">
        <v>20</v>
      </c>
      <c r="C14" s="130">
        <v>20</v>
      </c>
    </row>
    <row r="15" spans="1:11" ht="12" customHeight="1" x14ac:dyDescent="0.2">
      <c r="A15" s="80" t="s">
        <v>15</v>
      </c>
      <c r="B15" s="227">
        <v>20</v>
      </c>
      <c r="C15" s="228">
        <v>20</v>
      </c>
    </row>
    <row r="16" spans="1:11" x14ac:dyDescent="0.2">
      <c r="A16" s="229" t="s">
        <v>16</v>
      </c>
      <c r="B16" s="227">
        <v>404686</v>
      </c>
      <c r="C16" s="228">
        <v>445342</v>
      </c>
    </row>
    <row r="17" spans="1:3" x14ac:dyDescent="0.2">
      <c r="A17" s="79"/>
      <c r="B17" s="131"/>
      <c r="C17" s="132"/>
    </row>
    <row r="18" spans="1:3" x14ac:dyDescent="0.2">
      <c r="A18" s="98"/>
      <c r="B18" s="77" t="s">
        <v>17</v>
      </c>
      <c r="C18" s="78" t="s">
        <v>18</v>
      </c>
    </row>
    <row r="19" spans="1:3" x14ac:dyDescent="0.2">
      <c r="A19" s="229" t="s">
        <v>19</v>
      </c>
      <c r="B19" s="230">
        <v>1245.4000000000001</v>
      </c>
      <c r="C19" s="231">
        <v>1332.2</v>
      </c>
    </row>
    <row r="20" spans="1:3" x14ac:dyDescent="0.2">
      <c r="A20" s="79"/>
      <c r="B20" s="79"/>
      <c r="C20" s="79"/>
    </row>
    <row r="21" spans="1:3" ht="22.5" x14ac:dyDescent="0.2">
      <c r="A21" s="80" t="s">
        <v>20</v>
      </c>
      <c r="B21" s="79"/>
      <c r="C21" s="79"/>
    </row>
    <row r="22" spans="1:3" ht="45" customHeight="1" x14ac:dyDescent="0.2">
      <c r="A22" s="98"/>
      <c r="B22" s="77" t="s">
        <v>1</v>
      </c>
      <c r="C22" s="78" t="s">
        <v>2</v>
      </c>
    </row>
    <row r="23" spans="1:3" ht="22.5" x14ac:dyDescent="0.2">
      <c r="A23" s="81" t="s">
        <v>21</v>
      </c>
      <c r="B23" s="129">
        <v>1731</v>
      </c>
      <c r="C23" s="130">
        <v>1683</v>
      </c>
    </row>
    <row r="24" spans="1:3" ht="22.5" x14ac:dyDescent="0.2">
      <c r="A24" s="232" t="s">
        <v>22</v>
      </c>
      <c r="B24" s="230">
        <v>850</v>
      </c>
      <c r="C24" s="231">
        <v>850</v>
      </c>
    </row>
    <row r="25" spans="1:3" ht="22.5" x14ac:dyDescent="0.2">
      <c r="A25" s="286" t="s">
        <v>23</v>
      </c>
      <c r="B25" s="286"/>
      <c r="C25" s="286"/>
    </row>
    <row r="26" spans="1:3" x14ac:dyDescent="0.2">
      <c r="A26" s="287" t="s">
        <v>24</v>
      </c>
      <c r="B26" s="287"/>
      <c r="C26" s="287"/>
    </row>
    <row r="27" spans="1:3" ht="22.5" x14ac:dyDescent="0.2">
      <c r="A27" s="286" t="s">
        <v>25</v>
      </c>
      <c r="B27" s="286"/>
      <c r="C27" s="286"/>
    </row>
    <row r="28" spans="1:3" x14ac:dyDescent="0.2">
      <c r="A28" s="288" t="s">
        <v>26</v>
      </c>
      <c r="B28" s="288"/>
      <c r="C28" s="288"/>
    </row>
    <row r="29" spans="1:3" ht="22.5" x14ac:dyDescent="0.2">
      <c r="A29" s="286" t="s">
        <v>27</v>
      </c>
      <c r="B29" s="286"/>
      <c r="C29" s="286"/>
    </row>
    <row r="30" spans="1:3" ht="56.25" x14ac:dyDescent="0.2">
      <c r="A30" s="286" t="s">
        <v>28</v>
      </c>
      <c r="B30" s="286"/>
      <c r="C30" s="286"/>
    </row>
    <row r="31" spans="1:3" ht="22.5" x14ac:dyDescent="0.2">
      <c r="A31" s="286" t="s">
        <v>29</v>
      </c>
      <c r="B31" s="286"/>
      <c r="C31" s="286"/>
    </row>
    <row r="32" spans="1:3" ht="22.5" x14ac:dyDescent="0.2">
      <c r="A32" s="286" t="s">
        <v>30</v>
      </c>
      <c r="B32" s="286"/>
      <c r="C32" s="286"/>
    </row>
    <row r="33" spans="1:3" x14ac:dyDescent="0.2">
      <c r="A33" s="286"/>
      <c r="B33" s="286"/>
      <c r="C33" s="286"/>
    </row>
    <row r="34" spans="1:3" ht="15" customHeight="1" x14ac:dyDescent="0.2">
      <c r="A34" s="286"/>
      <c r="B34" s="286"/>
      <c r="C34" s="286"/>
    </row>
    <row r="35" spans="1:3" ht="34.35" customHeight="1" x14ac:dyDescent="0.2">
      <c r="A35" s="286"/>
      <c r="B35" s="286"/>
      <c r="C35" s="286"/>
    </row>
    <row r="36" spans="1:3" ht="25.9" customHeight="1" x14ac:dyDescent="0.2">
      <c r="A36" s="286"/>
      <c r="B36" s="286"/>
      <c r="C36" s="286"/>
    </row>
    <row r="37" spans="1:3" x14ac:dyDescent="0.2">
      <c r="A37" s="286"/>
      <c r="B37" s="286"/>
      <c r="C37" s="286"/>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K17"/>
  <sheetViews>
    <sheetView showGridLines="0" zoomScale="110" zoomScaleNormal="110" zoomScaleSheetLayoutView="100" workbookViewId="0">
      <selection activeCell="A22" sqref="A22"/>
    </sheetView>
  </sheetViews>
  <sheetFormatPr defaultColWidth="8" defaultRowHeight="12" customHeight="1" x14ac:dyDescent="0.25"/>
  <cols>
    <col min="1" max="1" width="30.7109375" style="20" customWidth="1"/>
    <col min="2" max="6" width="8.28515625" style="20" customWidth="1"/>
    <col min="7" max="16384" width="8" style="20"/>
  </cols>
  <sheetData>
    <row r="1" spans="1:11" ht="45" x14ac:dyDescent="0.25">
      <c r="A1" s="283" t="s">
        <v>229</v>
      </c>
      <c r="B1" s="283"/>
      <c r="C1" s="283"/>
      <c r="D1" s="283"/>
      <c r="E1" s="283"/>
      <c r="F1" s="283"/>
    </row>
    <row r="2" spans="1:11" ht="45" x14ac:dyDescent="0.25">
      <c r="A2" s="54"/>
      <c r="B2" s="100" t="s">
        <v>1</v>
      </c>
      <c r="C2" s="101" t="s">
        <v>50</v>
      </c>
      <c r="D2" s="100" t="s">
        <v>51</v>
      </c>
      <c r="E2" s="100" t="s">
        <v>52</v>
      </c>
      <c r="F2" s="100" t="s">
        <v>53</v>
      </c>
    </row>
    <row r="3" spans="1:11" ht="11.25" customHeight="1" x14ac:dyDescent="0.2">
      <c r="A3" s="23" t="s">
        <v>69</v>
      </c>
      <c r="B3" s="175"/>
      <c r="C3" s="176"/>
      <c r="D3" s="175"/>
      <c r="E3" s="175"/>
      <c r="F3" s="175"/>
    </row>
    <row r="4" spans="1:11" ht="11.25" customHeight="1" x14ac:dyDescent="0.2">
      <c r="A4" s="28" t="s">
        <v>230</v>
      </c>
      <c r="B4" s="175">
        <v>159243</v>
      </c>
      <c r="C4" s="176">
        <v>0</v>
      </c>
      <c r="D4" s="175">
        <v>0</v>
      </c>
      <c r="E4" s="175">
        <v>0</v>
      </c>
      <c r="F4" s="175">
        <v>0</v>
      </c>
    </row>
    <row r="5" spans="1:11" s="21" customFormat="1" ht="22.5" x14ac:dyDescent="0.2">
      <c r="A5" s="273" t="s">
        <v>231</v>
      </c>
      <c r="B5" s="177">
        <v>159243</v>
      </c>
      <c r="C5" s="178">
        <v>0</v>
      </c>
      <c r="D5" s="177">
        <v>0</v>
      </c>
      <c r="E5" s="177">
        <v>0</v>
      </c>
      <c r="F5" s="177">
        <v>0</v>
      </c>
    </row>
    <row r="6" spans="1:11" ht="11.25" customHeight="1" x14ac:dyDescent="0.2">
      <c r="A6" s="275" t="s">
        <v>232</v>
      </c>
      <c r="B6" s="175"/>
      <c r="C6" s="176"/>
      <c r="D6" s="175"/>
      <c r="E6" s="175"/>
      <c r="F6" s="175"/>
    </row>
    <row r="7" spans="1:11" ht="11.25" customHeight="1" x14ac:dyDescent="0.2">
      <c r="A7" s="23" t="s">
        <v>77</v>
      </c>
      <c r="B7" s="175"/>
      <c r="C7" s="176"/>
      <c r="D7" s="175"/>
      <c r="E7" s="175"/>
      <c r="F7" s="175"/>
    </row>
    <row r="8" spans="1:11" ht="11.25" customHeight="1" x14ac:dyDescent="0.2">
      <c r="A8" s="23" t="s">
        <v>78</v>
      </c>
      <c r="B8" s="175"/>
      <c r="C8" s="176"/>
      <c r="D8" s="175"/>
      <c r="E8" s="175"/>
      <c r="F8" s="175"/>
    </row>
    <row r="9" spans="1:11" ht="11.25" customHeight="1" x14ac:dyDescent="0.2">
      <c r="A9" s="23" t="s">
        <v>233</v>
      </c>
      <c r="B9" s="175"/>
      <c r="C9" s="176"/>
      <c r="D9" s="175"/>
      <c r="E9" s="175"/>
      <c r="F9" s="175"/>
    </row>
    <row r="10" spans="1:11" ht="11.25" customHeight="1" x14ac:dyDescent="0.2">
      <c r="A10" s="23" t="s">
        <v>234</v>
      </c>
      <c r="B10" s="175"/>
      <c r="C10" s="176"/>
      <c r="D10" s="175"/>
      <c r="E10" s="175"/>
      <c r="F10" s="175"/>
    </row>
    <row r="11" spans="1:11" s="51" customFormat="1" ht="11.25" customHeight="1" x14ac:dyDescent="0.2">
      <c r="A11" s="116" t="s">
        <v>235</v>
      </c>
      <c r="B11" s="175">
        <v>260549</v>
      </c>
      <c r="C11" s="176">
        <v>120724</v>
      </c>
      <c r="D11" s="175">
        <v>137498</v>
      </c>
      <c r="E11" s="175">
        <v>156694</v>
      </c>
      <c r="F11" s="175">
        <v>207244</v>
      </c>
      <c r="K11" s="292"/>
    </row>
    <row r="12" spans="1:11" s="37" customFormat="1" ht="11.25" customHeight="1" x14ac:dyDescent="0.15">
      <c r="A12" s="31" t="s">
        <v>236</v>
      </c>
      <c r="B12" s="179">
        <v>260549</v>
      </c>
      <c r="C12" s="180">
        <v>120724</v>
      </c>
      <c r="D12" s="179">
        <v>137498</v>
      </c>
      <c r="E12" s="179">
        <v>156694</v>
      </c>
      <c r="F12" s="179">
        <v>207244</v>
      </c>
    </row>
    <row r="13" spans="1:11" ht="33.75" x14ac:dyDescent="0.2">
      <c r="A13" s="40" t="s">
        <v>237</v>
      </c>
      <c r="B13" s="181">
        <v>260549</v>
      </c>
      <c r="C13" s="143">
        <v>120724</v>
      </c>
      <c r="D13" s="181">
        <v>137498</v>
      </c>
      <c r="E13" s="181">
        <v>156694</v>
      </c>
      <c r="F13" s="181">
        <v>207244</v>
      </c>
    </row>
    <row r="14" spans="1:11" s="21" customFormat="1" ht="22.5" x14ac:dyDescent="0.2">
      <c r="A14" s="64" t="s">
        <v>87</v>
      </c>
      <c r="B14" s="181">
        <v>-101306</v>
      </c>
      <c r="C14" s="143">
        <v>-120724</v>
      </c>
      <c r="D14" s="181">
        <v>-137498</v>
      </c>
      <c r="E14" s="181">
        <v>-156694</v>
      </c>
      <c r="F14" s="181">
        <v>-207244</v>
      </c>
    </row>
    <row r="15" spans="1:11" ht="11.25" x14ac:dyDescent="0.2">
      <c r="A15" s="260" t="s">
        <v>238</v>
      </c>
      <c r="B15" s="182">
        <v>101306</v>
      </c>
      <c r="C15" s="183">
        <v>120724</v>
      </c>
      <c r="D15" s="182">
        <v>137498</v>
      </c>
      <c r="E15" s="182">
        <v>156694</v>
      </c>
      <c r="F15" s="182">
        <v>207244</v>
      </c>
    </row>
    <row r="16" spans="1:11" ht="22.5" x14ac:dyDescent="0.25">
      <c r="A16" s="368" t="s">
        <v>139</v>
      </c>
      <c r="B16" s="284"/>
      <c r="C16" s="284"/>
      <c r="D16" s="284"/>
      <c r="E16" s="284"/>
      <c r="F16" s="284"/>
    </row>
    <row r="17" spans="1:6" ht="11.25" x14ac:dyDescent="0.25">
      <c r="A17" s="285"/>
      <c r="B17" s="285"/>
      <c r="C17" s="285"/>
      <c r="D17" s="285"/>
      <c r="E17" s="285"/>
      <c r="F17" s="285"/>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sheetPr>
  <dimension ref="A1:K11"/>
  <sheetViews>
    <sheetView showGridLines="0" zoomScale="110" zoomScaleNormal="110" zoomScaleSheetLayoutView="100" workbookViewId="0">
      <selection activeCell="A15" sqref="A15"/>
    </sheetView>
  </sheetViews>
  <sheetFormatPr defaultColWidth="8" defaultRowHeight="12" customHeight="1" x14ac:dyDescent="0.25"/>
  <cols>
    <col min="1" max="1" width="30.7109375" style="20" customWidth="1"/>
    <col min="2" max="6" width="8.28515625" style="20" customWidth="1"/>
    <col min="7" max="16384" width="8" style="20"/>
  </cols>
  <sheetData>
    <row r="1" spans="1:11" ht="45" x14ac:dyDescent="0.25">
      <c r="A1" s="273" t="s">
        <v>239</v>
      </c>
      <c r="B1" s="275"/>
      <c r="C1" s="275"/>
      <c r="D1" s="275"/>
      <c r="E1" s="275"/>
      <c r="F1" s="275"/>
    </row>
    <row r="2" spans="1:11" ht="45" x14ac:dyDescent="0.25">
      <c r="A2" s="54"/>
      <c r="B2" s="100" t="s">
        <v>1</v>
      </c>
      <c r="C2" s="101" t="s">
        <v>50</v>
      </c>
      <c r="D2" s="100" t="s">
        <v>51</v>
      </c>
      <c r="E2" s="100" t="s">
        <v>52</v>
      </c>
      <c r="F2" s="100" t="s">
        <v>53</v>
      </c>
    </row>
    <row r="3" spans="1:11" ht="11.25" x14ac:dyDescent="0.2">
      <c r="A3" s="23" t="s">
        <v>240</v>
      </c>
      <c r="B3" s="157"/>
      <c r="C3" s="158"/>
      <c r="D3" s="157"/>
      <c r="E3" s="157"/>
      <c r="F3" s="157"/>
    </row>
    <row r="4" spans="1:11" ht="11.25" x14ac:dyDescent="0.2">
      <c r="A4" s="23" t="s">
        <v>106</v>
      </c>
      <c r="B4" s="157"/>
      <c r="C4" s="158"/>
      <c r="D4" s="157"/>
      <c r="E4" s="157"/>
      <c r="F4" s="157"/>
    </row>
    <row r="5" spans="1:11" ht="11.25" x14ac:dyDescent="0.2">
      <c r="A5" s="35" t="s">
        <v>108</v>
      </c>
      <c r="B5" s="157">
        <v>55991</v>
      </c>
      <c r="C5" s="158">
        <v>55991</v>
      </c>
      <c r="D5" s="157">
        <v>55991</v>
      </c>
      <c r="E5" s="157">
        <v>55991</v>
      </c>
      <c r="F5" s="157">
        <v>55991</v>
      </c>
    </row>
    <row r="6" spans="1:11" s="37" customFormat="1" ht="10.5" x14ac:dyDescent="0.15">
      <c r="A6" s="37" t="s">
        <v>109</v>
      </c>
      <c r="B6" s="159">
        <v>55991</v>
      </c>
      <c r="C6" s="160">
        <v>55991</v>
      </c>
      <c r="D6" s="159">
        <v>55991</v>
      </c>
      <c r="E6" s="159">
        <v>55991</v>
      </c>
      <c r="F6" s="159">
        <v>55991</v>
      </c>
    </row>
    <row r="7" spans="1:11" ht="11.25" x14ac:dyDescent="0.2">
      <c r="A7" s="23" t="s">
        <v>110</v>
      </c>
      <c r="B7" s="157"/>
      <c r="C7" s="158"/>
      <c r="D7" s="157"/>
      <c r="E7" s="157"/>
      <c r="F7" s="157"/>
    </row>
    <row r="8" spans="1:11" s="21" customFormat="1" ht="22.5" x14ac:dyDescent="0.2">
      <c r="A8" s="273" t="s">
        <v>241</v>
      </c>
      <c r="B8" s="162">
        <v>55991</v>
      </c>
      <c r="C8" s="165">
        <v>55991</v>
      </c>
      <c r="D8" s="162">
        <v>55991</v>
      </c>
      <c r="E8" s="162">
        <v>55991</v>
      </c>
      <c r="F8" s="162">
        <v>55991</v>
      </c>
    </row>
    <row r="9" spans="1:11" s="21" customFormat="1" ht="11.25" x14ac:dyDescent="0.2">
      <c r="A9" s="261" t="s">
        <v>242</v>
      </c>
      <c r="B9" s="262">
        <v>55991</v>
      </c>
      <c r="C9" s="165">
        <v>55991</v>
      </c>
      <c r="D9" s="262">
        <v>55991</v>
      </c>
      <c r="E9" s="262">
        <v>55991</v>
      </c>
      <c r="F9" s="262">
        <v>55991</v>
      </c>
    </row>
    <row r="10" spans="1:11" ht="22.5" x14ac:dyDescent="0.2">
      <c r="A10" s="367" t="s">
        <v>139</v>
      </c>
      <c r="B10" s="277"/>
      <c r="C10" s="277"/>
      <c r="D10" s="277"/>
      <c r="E10" s="277"/>
      <c r="F10" s="277"/>
    </row>
    <row r="11" spans="1:11" ht="12" customHeight="1" x14ac:dyDescent="0.2">
      <c r="A11" s="277"/>
      <c r="B11" s="277"/>
      <c r="C11" s="277"/>
      <c r="D11" s="277"/>
      <c r="E11" s="277"/>
      <c r="F11" s="277"/>
      <c r="K11" s="291"/>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sheetPr>
  <dimension ref="A1:K12"/>
  <sheetViews>
    <sheetView showGridLines="0" zoomScale="110" zoomScaleNormal="110" zoomScaleSheetLayoutView="100" workbookViewId="0">
      <selection activeCell="K28" sqref="K28"/>
    </sheetView>
  </sheetViews>
  <sheetFormatPr defaultColWidth="8" defaultRowHeight="12" customHeight="1" x14ac:dyDescent="0.25"/>
  <cols>
    <col min="1" max="1" width="30.7109375" style="20" customWidth="1"/>
    <col min="2" max="6" width="8.28515625" style="20" customWidth="1"/>
    <col min="7" max="16384" width="8" style="20"/>
  </cols>
  <sheetData>
    <row r="1" spans="1:11" ht="33.75" x14ac:dyDescent="0.25">
      <c r="A1" s="273" t="s">
        <v>243</v>
      </c>
      <c r="B1" s="275"/>
      <c r="C1" s="275"/>
      <c r="D1" s="275"/>
      <c r="E1" s="275"/>
      <c r="F1" s="275"/>
    </row>
    <row r="2" spans="1:11" ht="45" x14ac:dyDescent="0.25">
      <c r="A2" s="54"/>
      <c r="B2" s="100" t="s">
        <v>1</v>
      </c>
      <c r="C2" s="101" t="s">
        <v>50</v>
      </c>
      <c r="D2" s="100" t="s">
        <v>51</v>
      </c>
      <c r="E2" s="100" t="s">
        <v>52</v>
      </c>
      <c r="F2" s="100" t="s">
        <v>53</v>
      </c>
    </row>
    <row r="3" spans="1:11" ht="11.25" x14ac:dyDescent="0.2">
      <c r="A3" s="23" t="s">
        <v>162</v>
      </c>
      <c r="B3" s="157"/>
      <c r="C3" s="158"/>
      <c r="D3" s="157"/>
      <c r="E3" s="157"/>
      <c r="F3" s="157"/>
    </row>
    <row r="4" spans="1:11" ht="11.25" x14ac:dyDescent="0.2">
      <c r="A4" s="23" t="s">
        <v>163</v>
      </c>
      <c r="B4" s="157"/>
      <c r="C4" s="158"/>
      <c r="D4" s="157"/>
      <c r="E4" s="157"/>
      <c r="F4" s="157"/>
    </row>
    <row r="5" spans="1:11" ht="11.25" x14ac:dyDescent="0.2">
      <c r="A5" s="28" t="s">
        <v>235</v>
      </c>
      <c r="B5" s="157">
        <v>91329</v>
      </c>
      <c r="C5" s="158">
        <v>120724</v>
      </c>
      <c r="D5" s="157">
        <v>137498</v>
      </c>
      <c r="E5" s="157">
        <v>156694</v>
      </c>
      <c r="F5" s="157">
        <v>207244</v>
      </c>
    </row>
    <row r="6" spans="1:11" s="37" customFormat="1" ht="14.25" customHeight="1" x14ac:dyDescent="0.15">
      <c r="A6" s="37" t="s">
        <v>167</v>
      </c>
      <c r="B6" s="159">
        <v>91329</v>
      </c>
      <c r="C6" s="160">
        <v>120724</v>
      </c>
      <c r="D6" s="159">
        <v>137498</v>
      </c>
      <c r="E6" s="159">
        <v>156694</v>
      </c>
      <c r="F6" s="159">
        <v>207244</v>
      </c>
    </row>
    <row r="7" spans="1:11" s="21" customFormat="1" ht="22.5" x14ac:dyDescent="0.2">
      <c r="A7" s="64" t="s">
        <v>174</v>
      </c>
      <c r="B7" s="263">
        <v>91329</v>
      </c>
      <c r="C7" s="264">
        <v>120724</v>
      </c>
      <c r="D7" s="263">
        <v>137498</v>
      </c>
      <c r="E7" s="263">
        <v>156694</v>
      </c>
      <c r="F7" s="263">
        <v>207244</v>
      </c>
    </row>
    <row r="8" spans="1:11" s="37" customFormat="1" ht="21" x14ac:dyDescent="0.15">
      <c r="A8" s="74" t="s">
        <v>181</v>
      </c>
      <c r="B8" s="184">
        <v>91329</v>
      </c>
      <c r="C8" s="185">
        <v>120724</v>
      </c>
      <c r="D8" s="184">
        <v>137498</v>
      </c>
      <c r="E8" s="184">
        <v>156694</v>
      </c>
      <c r="F8" s="184">
        <v>207244</v>
      </c>
    </row>
    <row r="9" spans="1:11" ht="33.75" x14ac:dyDescent="0.2">
      <c r="A9" s="67" t="s">
        <v>244</v>
      </c>
      <c r="B9" s="157">
        <v>-91329</v>
      </c>
      <c r="C9" s="158">
        <v>-120724</v>
      </c>
      <c r="D9" s="157">
        <v>-137498</v>
      </c>
      <c r="E9" s="157">
        <v>-156694</v>
      </c>
      <c r="F9" s="157">
        <v>-207244</v>
      </c>
    </row>
    <row r="10" spans="1:11" ht="11.25" customHeight="1" x14ac:dyDescent="0.2">
      <c r="A10" s="66" t="s">
        <v>245</v>
      </c>
      <c r="B10" s="186">
        <v>-91329</v>
      </c>
      <c r="C10" s="187">
        <v>-120724</v>
      </c>
      <c r="D10" s="188">
        <v>-137498</v>
      </c>
      <c r="E10" s="188">
        <v>-156694</v>
      </c>
      <c r="F10" s="188">
        <v>-207244</v>
      </c>
    </row>
    <row r="11" spans="1:11" s="21" customFormat="1" ht="22.5" x14ac:dyDescent="0.2">
      <c r="A11" s="251" t="s">
        <v>246</v>
      </c>
      <c r="B11" s="166">
        <v>0</v>
      </c>
      <c r="C11" s="167">
        <v>0</v>
      </c>
      <c r="D11" s="166">
        <v>0</v>
      </c>
      <c r="E11" s="166">
        <v>0</v>
      </c>
      <c r="F11" s="166">
        <v>0</v>
      </c>
      <c r="K11" s="290"/>
    </row>
    <row r="12" spans="1:11" ht="22.5" x14ac:dyDescent="0.2">
      <c r="A12" s="367" t="s">
        <v>139</v>
      </c>
      <c r="B12" s="277"/>
      <c r="C12" s="277"/>
      <c r="D12" s="277"/>
      <c r="E12" s="277"/>
      <c r="F12" s="277"/>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D9C36-ADC5-442F-BA7A-FBB812BC256C}">
  <dimension ref="A1:G43"/>
  <sheetViews>
    <sheetView showGridLines="0" zoomScale="110" zoomScaleNormal="110" zoomScaleSheetLayoutView="100" workbookViewId="0">
      <selection activeCell="F39" sqref="F39"/>
    </sheetView>
  </sheetViews>
  <sheetFormatPr defaultColWidth="9.140625" defaultRowHeight="11.25" x14ac:dyDescent="0.2"/>
  <cols>
    <col min="1" max="1" width="22.28515625" style="39" customWidth="1"/>
    <col min="2" max="7" width="7.7109375" style="39" customWidth="1"/>
    <col min="8" max="16384" width="9.140625" style="39"/>
  </cols>
  <sheetData>
    <row r="1" spans="1:7" ht="22.5" x14ac:dyDescent="0.2">
      <c r="A1" s="117" t="s">
        <v>31</v>
      </c>
    </row>
    <row r="2" spans="1:7" ht="33.75" x14ac:dyDescent="0.25">
      <c r="A2" s="386" t="s">
        <v>32</v>
      </c>
      <c r="B2" s="386"/>
      <c r="C2" s="386"/>
      <c r="D2" s="386"/>
      <c r="E2" s="386"/>
      <c r="F2" s="386"/>
      <c r="G2" s="265"/>
    </row>
    <row r="3" spans="1:7" ht="22.5" x14ac:dyDescent="0.2">
      <c r="A3" s="52"/>
      <c r="B3" s="118" t="s">
        <v>33</v>
      </c>
      <c r="C3" s="190" t="s">
        <v>34</v>
      </c>
      <c r="D3" s="191" t="s">
        <v>35</v>
      </c>
      <c r="E3" s="190" t="s">
        <v>36</v>
      </c>
      <c r="F3" s="191" t="s">
        <v>37</v>
      </c>
      <c r="G3" s="190" t="s">
        <v>38</v>
      </c>
    </row>
    <row r="4" spans="1:7" x14ac:dyDescent="0.2">
      <c r="A4" s="117" t="s">
        <v>39</v>
      </c>
      <c r="B4" s="13"/>
      <c r="C4" s="192"/>
      <c r="D4" s="104"/>
      <c r="E4" s="192"/>
      <c r="F4" s="104"/>
      <c r="G4" s="192"/>
    </row>
    <row r="5" spans="1:7" ht="22.5" x14ac:dyDescent="0.2">
      <c r="A5" s="99" t="s">
        <v>248</v>
      </c>
      <c r="B5" s="122">
        <v>1.1000000000000001</v>
      </c>
      <c r="C5" s="124"/>
      <c r="D5" s="125"/>
      <c r="E5" s="124"/>
      <c r="F5" s="125"/>
      <c r="G5" s="124"/>
    </row>
    <row r="6" spans="1:7" x14ac:dyDescent="0.2">
      <c r="A6" s="84" t="s">
        <v>40</v>
      </c>
      <c r="C6" s="193">
        <v>0</v>
      </c>
      <c r="D6" s="121">
        <v>0</v>
      </c>
      <c r="E6" s="193">
        <v>0</v>
      </c>
      <c r="F6" s="121">
        <v>7178</v>
      </c>
      <c r="G6" s="193">
        <v>55432</v>
      </c>
    </row>
    <row r="7" spans="1:7" x14ac:dyDescent="0.2">
      <c r="A7" s="38" t="s">
        <v>41</v>
      </c>
      <c r="C7" s="194">
        <v>0</v>
      </c>
      <c r="D7" s="126">
        <v>0</v>
      </c>
      <c r="E7" s="194">
        <v>0</v>
      </c>
      <c r="F7" s="126">
        <v>7178</v>
      </c>
      <c r="G7" s="194">
        <v>55432</v>
      </c>
    </row>
    <row r="8" spans="1:7" x14ac:dyDescent="0.2">
      <c r="A8" s="38" t="s">
        <v>42</v>
      </c>
      <c r="C8" s="194"/>
      <c r="D8" s="126"/>
      <c r="E8" s="194"/>
      <c r="F8" s="126"/>
      <c r="G8" s="194"/>
    </row>
    <row r="9" spans="1:7" x14ac:dyDescent="0.2">
      <c r="A9" s="84" t="s">
        <v>13</v>
      </c>
      <c r="C9" s="194">
        <v>0</v>
      </c>
      <c r="D9" s="126">
        <v>0</v>
      </c>
      <c r="E9" s="194">
        <v>0</v>
      </c>
      <c r="F9" s="121">
        <v>7178</v>
      </c>
      <c r="G9" s="193">
        <v>55432</v>
      </c>
    </row>
    <row r="10" spans="1:7" x14ac:dyDescent="0.2">
      <c r="A10" s="38" t="s">
        <v>41</v>
      </c>
      <c r="C10" s="194">
        <f>SUM(C9:C9)</f>
        <v>0</v>
      </c>
      <c r="D10" s="126">
        <f>SUM(D9:D9)</f>
        <v>0</v>
      </c>
      <c r="E10" s="194">
        <f>SUM(E9:E9)</f>
        <v>0</v>
      </c>
      <c r="F10" s="126">
        <f>SUM(F9:F9)</f>
        <v>7178</v>
      </c>
      <c r="G10" s="194">
        <f>SUM(G9:G9)</f>
        <v>55432</v>
      </c>
    </row>
    <row r="11" spans="1:7" x14ac:dyDescent="0.2">
      <c r="A11" s="117" t="s">
        <v>43</v>
      </c>
      <c r="B11" s="13"/>
      <c r="C11" s="192"/>
      <c r="D11" s="104"/>
      <c r="E11" s="192"/>
      <c r="F11" s="104"/>
      <c r="G11" s="192"/>
    </row>
    <row r="12" spans="1:7" ht="22.5" x14ac:dyDescent="0.2">
      <c r="A12" s="99" t="s">
        <v>249</v>
      </c>
      <c r="B12" s="122"/>
      <c r="C12" s="195"/>
      <c r="D12" s="127"/>
      <c r="E12" s="195"/>
      <c r="F12" s="127"/>
      <c r="G12" s="195"/>
    </row>
    <row r="13" spans="1:7" x14ac:dyDescent="0.2">
      <c r="A13" s="84" t="s">
        <v>44</v>
      </c>
      <c r="B13" s="122">
        <v>1.1000000000000001</v>
      </c>
      <c r="C13" s="195">
        <v>0</v>
      </c>
      <c r="D13" s="127">
        <v>-64</v>
      </c>
      <c r="E13" s="195">
        <v>-165</v>
      </c>
      <c r="F13" s="127">
        <v>-186</v>
      </c>
      <c r="G13" s="195">
        <v>0</v>
      </c>
    </row>
    <row r="14" spans="1:7" x14ac:dyDescent="0.2">
      <c r="A14" s="84" t="s">
        <v>44</v>
      </c>
      <c r="B14" s="122">
        <v>1.2</v>
      </c>
      <c r="C14" s="195">
        <v>0</v>
      </c>
      <c r="D14" s="127">
        <v>-37</v>
      </c>
      <c r="E14" s="195">
        <v>-92</v>
      </c>
      <c r="F14" s="127">
        <v>-114</v>
      </c>
      <c r="G14" s="195">
        <v>0</v>
      </c>
    </row>
    <row r="15" spans="1:7" x14ac:dyDescent="0.2">
      <c r="A15" s="99" t="s">
        <v>250</v>
      </c>
      <c r="B15" s="122"/>
      <c r="C15" s="193"/>
      <c r="D15" s="121"/>
      <c r="E15" s="193"/>
      <c r="F15" s="121"/>
      <c r="G15" s="193"/>
    </row>
    <row r="16" spans="1:7" x14ac:dyDescent="0.2">
      <c r="A16" s="84" t="s">
        <v>44</v>
      </c>
      <c r="B16" s="122">
        <v>1.1000000000000001</v>
      </c>
      <c r="C16" s="211">
        <v>0</v>
      </c>
      <c r="D16" s="212">
        <v>0</v>
      </c>
      <c r="E16" s="211">
        <v>0</v>
      </c>
      <c r="F16" s="212">
        <v>0</v>
      </c>
      <c r="G16" s="211">
        <v>0</v>
      </c>
    </row>
    <row r="17" spans="1:7" ht="22.5" x14ac:dyDescent="0.2">
      <c r="A17" s="99" t="s">
        <v>251</v>
      </c>
      <c r="B17" s="122"/>
      <c r="C17" s="211"/>
      <c r="D17" s="212"/>
      <c r="E17" s="211"/>
      <c r="F17" s="212"/>
      <c r="G17" s="211"/>
    </row>
    <row r="18" spans="1:7" x14ac:dyDescent="0.2">
      <c r="A18" s="84" t="s">
        <v>44</v>
      </c>
      <c r="B18" s="122">
        <v>1.1000000000000001</v>
      </c>
      <c r="C18" s="211">
        <v>0</v>
      </c>
      <c r="D18" s="212" t="s">
        <v>252</v>
      </c>
      <c r="E18" s="211" t="s">
        <v>252</v>
      </c>
      <c r="F18" s="212" t="s">
        <v>252</v>
      </c>
      <c r="G18" s="211" t="s">
        <v>252</v>
      </c>
    </row>
    <row r="19" spans="1:7" ht="12" customHeight="1" x14ac:dyDescent="0.2">
      <c r="A19" s="377" t="s">
        <v>253</v>
      </c>
      <c r="B19" s="122"/>
      <c r="C19" s="195"/>
      <c r="D19" s="127"/>
      <c r="E19" s="195"/>
      <c r="F19" s="127"/>
      <c r="G19" s="195"/>
    </row>
    <row r="20" spans="1:7" x14ac:dyDescent="0.2">
      <c r="A20" s="84" t="s">
        <v>44</v>
      </c>
      <c r="B20" s="122">
        <v>1.1000000000000001</v>
      </c>
      <c r="C20" s="193">
        <v>0</v>
      </c>
      <c r="D20" s="121">
        <v>7789</v>
      </c>
      <c r="E20" s="193">
        <v>3045</v>
      </c>
      <c r="F20" s="121">
        <v>0</v>
      </c>
      <c r="G20" s="193">
        <v>0</v>
      </c>
    </row>
    <row r="21" spans="1:7" ht="23.25" customHeight="1" x14ac:dyDescent="0.2">
      <c r="A21" s="99" t="s">
        <v>254</v>
      </c>
      <c r="B21" s="122"/>
      <c r="C21" s="193"/>
      <c r="D21" s="121"/>
      <c r="E21" s="193"/>
      <c r="F21" s="121"/>
      <c r="G21" s="193"/>
    </row>
    <row r="22" spans="1:7" x14ac:dyDescent="0.2">
      <c r="A22" s="84" t="s">
        <v>44</v>
      </c>
      <c r="B22" s="122">
        <v>1.2</v>
      </c>
      <c r="C22" s="193">
        <v>0</v>
      </c>
      <c r="D22" s="121">
        <v>627</v>
      </c>
      <c r="E22" s="193">
        <v>1097</v>
      </c>
      <c r="F22" s="121">
        <v>793</v>
      </c>
      <c r="G22" s="193">
        <v>781</v>
      </c>
    </row>
    <row r="23" spans="1:7" ht="34.5" customHeight="1" x14ac:dyDescent="0.2">
      <c r="A23" s="99" t="s">
        <v>255</v>
      </c>
      <c r="B23" s="122"/>
      <c r="C23" s="211"/>
      <c r="D23" s="212"/>
      <c r="E23" s="211"/>
      <c r="F23" s="212"/>
      <c r="G23" s="211"/>
    </row>
    <row r="24" spans="1:7" x14ac:dyDescent="0.2">
      <c r="A24" s="84" t="s">
        <v>44</v>
      </c>
      <c r="B24" s="122">
        <v>1.1000000000000001</v>
      </c>
      <c r="C24" s="195">
        <v>0</v>
      </c>
      <c r="D24" s="127">
        <v>-4108</v>
      </c>
      <c r="E24" s="195">
        <v>0</v>
      </c>
      <c r="F24" s="127">
        <v>0</v>
      </c>
      <c r="G24" s="195">
        <v>0</v>
      </c>
    </row>
    <row r="25" spans="1:7" x14ac:dyDescent="0.2">
      <c r="A25" s="84" t="s">
        <v>44</v>
      </c>
      <c r="B25" s="122">
        <v>1.2</v>
      </c>
      <c r="C25" s="195">
        <v>0</v>
      </c>
      <c r="D25" s="127">
        <v>-2414</v>
      </c>
      <c r="E25" s="195">
        <v>0</v>
      </c>
      <c r="F25" s="127">
        <v>0</v>
      </c>
      <c r="G25" s="195">
        <v>0</v>
      </c>
    </row>
    <row r="26" spans="1:7" ht="33.75" x14ac:dyDescent="0.2">
      <c r="A26" s="99" t="s">
        <v>45</v>
      </c>
      <c r="B26" s="122"/>
      <c r="C26" s="211"/>
      <c r="D26" s="212"/>
      <c r="E26" s="211"/>
      <c r="F26" s="212"/>
      <c r="G26" s="211"/>
    </row>
    <row r="27" spans="1:7" x14ac:dyDescent="0.2">
      <c r="A27" s="378" t="s">
        <v>44</v>
      </c>
      <c r="B27" s="379">
        <v>1.2</v>
      </c>
      <c r="C27" s="233">
        <v>0</v>
      </c>
      <c r="D27" s="234">
        <v>3168</v>
      </c>
      <c r="E27" s="233">
        <v>6454</v>
      </c>
      <c r="F27" s="234">
        <v>6822</v>
      </c>
      <c r="G27" s="233">
        <v>6381</v>
      </c>
    </row>
    <row r="28" spans="1:7" ht="22.5" x14ac:dyDescent="0.2">
      <c r="A28" s="52"/>
      <c r="B28" s="118" t="s">
        <v>33</v>
      </c>
      <c r="C28" s="190" t="s">
        <v>34</v>
      </c>
      <c r="D28" s="191" t="s">
        <v>35</v>
      </c>
      <c r="E28" s="190" t="s">
        <v>36</v>
      </c>
      <c r="F28" s="191" t="s">
        <v>37</v>
      </c>
      <c r="G28" s="190" t="s">
        <v>38</v>
      </c>
    </row>
    <row r="29" spans="1:7" ht="22.5" x14ac:dyDescent="0.2">
      <c r="A29" s="99" t="s">
        <v>256</v>
      </c>
      <c r="B29" s="123"/>
      <c r="C29" s="192"/>
      <c r="D29" s="104"/>
      <c r="E29" s="192"/>
      <c r="F29" s="104"/>
      <c r="G29" s="192"/>
    </row>
    <row r="30" spans="1:7" x14ac:dyDescent="0.2">
      <c r="A30" s="84" t="s">
        <v>44</v>
      </c>
      <c r="B30" s="122">
        <v>1.1000000000000001</v>
      </c>
      <c r="C30" s="211">
        <v>0</v>
      </c>
      <c r="D30" s="212">
        <v>0</v>
      </c>
      <c r="E30" s="211">
        <v>6283</v>
      </c>
      <c r="F30" s="212">
        <v>2990</v>
      </c>
      <c r="G30" s="211">
        <v>4804</v>
      </c>
    </row>
    <row r="31" spans="1:7" x14ac:dyDescent="0.2">
      <c r="A31" s="38" t="s">
        <v>41</v>
      </c>
      <c r="B31" s="122"/>
      <c r="C31" s="380">
        <v>0</v>
      </c>
      <c r="D31" s="381">
        <v>4961</v>
      </c>
      <c r="E31" s="380">
        <v>16622</v>
      </c>
      <c r="F31" s="381">
        <v>10305</v>
      </c>
      <c r="G31" s="380">
        <v>11966</v>
      </c>
    </row>
    <row r="32" spans="1:7" x14ac:dyDescent="0.2">
      <c r="A32" s="38" t="s">
        <v>46</v>
      </c>
      <c r="B32" s="382"/>
      <c r="C32" s="209"/>
      <c r="D32" s="210"/>
      <c r="E32" s="209"/>
      <c r="F32" s="210"/>
      <c r="G32" s="209"/>
    </row>
    <row r="33" spans="1:7" x14ac:dyDescent="0.2">
      <c r="A33" s="84" t="s">
        <v>3</v>
      </c>
      <c r="B33" s="382"/>
      <c r="C33" s="211">
        <v>0</v>
      </c>
      <c r="D33" s="212">
        <v>4961</v>
      </c>
      <c r="E33" s="211">
        <v>16622</v>
      </c>
      <c r="F33" s="212">
        <v>10305</v>
      </c>
      <c r="G33" s="211">
        <v>11966</v>
      </c>
    </row>
    <row r="34" spans="1:7" x14ac:dyDescent="0.2">
      <c r="A34" s="383" t="s">
        <v>41</v>
      </c>
      <c r="B34" s="384"/>
      <c r="C34" s="235">
        <v>0</v>
      </c>
      <c r="D34" s="236">
        <v>4961</v>
      </c>
      <c r="E34" s="235">
        <v>16622</v>
      </c>
      <c r="F34" s="236">
        <v>10305</v>
      </c>
      <c r="G34" s="235">
        <v>11966</v>
      </c>
    </row>
    <row r="35" spans="1:7" ht="90" x14ac:dyDescent="0.2">
      <c r="A35" s="289" t="s">
        <v>47</v>
      </c>
      <c r="B35" s="289"/>
      <c r="C35" s="289"/>
      <c r="D35" s="289"/>
      <c r="E35" s="289"/>
      <c r="F35" s="289"/>
      <c r="G35" s="289"/>
    </row>
    <row r="36" spans="1:7" ht="131.25" customHeight="1" x14ac:dyDescent="0.25">
      <c r="A36" s="289" t="s">
        <v>257</v>
      </c>
      <c r="B36" s="266"/>
      <c r="C36" s="266"/>
      <c r="D36" s="266"/>
      <c r="E36" s="266"/>
      <c r="F36" s="266"/>
      <c r="G36" s="266"/>
    </row>
    <row r="37" spans="1:7" ht="123" customHeight="1" x14ac:dyDescent="0.25">
      <c r="A37" s="289" t="s">
        <v>258</v>
      </c>
      <c r="B37" s="266"/>
      <c r="C37" s="266"/>
      <c r="D37" s="266"/>
      <c r="E37" s="266"/>
      <c r="F37" s="266"/>
      <c r="G37" s="266"/>
    </row>
    <row r="38" spans="1:7" ht="45.75" x14ac:dyDescent="0.25">
      <c r="A38" s="289" t="s">
        <v>259</v>
      </c>
      <c r="B38" s="266"/>
      <c r="C38" s="266"/>
      <c r="D38" s="266"/>
      <c r="E38" s="266"/>
      <c r="F38" s="266"/>
      <c r="G38" s="266"/>
    </row>
    <row r="39" spans="1:7" ht="117" customHeight="1" x14ac:dyDescent="0.25">
      <c r="A39" s="289" t="s">
        <v>260</v>
      </c>
      <c r="B39" s="266"/>
      <c r="C39" s="266"/>
      <c r="D39" s="266"/>
      <c r="E39" s="266"/>
      <c r="F39" s="266"/>
      <c r="G39" s="266"/>
    </row>
    <row r="40" spans="1:7" ht="165.75" customHeight="1" x14ac:dyDescent="0.25">
      <c r="A40" s="289" t="s">
        <v>261</v>
      </c>
      <c r="B40" s="266"/>
      <c r="C40" s="266"/>
      <c r="D40" s="266"/>
      <c r="E40" s="266"/>
      <c r="F40" s="266"/>
      <c r="G40" s="266"/>
    </row>
    <row r="41" spans="1:7" ht="132.75" customHeight="1" x14ac:dyDescent="0.25">
      <c r="A41" s="289" t="s">
        <v>262</v>
      </c>
      <c r="B41" s="266"/>
      <c r="C41" s="266"/>
      <c r="D41" s="266"/>
      <c r="E41" s="266"/>
      <c r="F41" s="266"/>
      <c r="G41" s="266"/>
    </row>
    <row r="42" spans="1:7" ht="132.75" customHeight="1" x14ac:dyDescent="0.25">
      <c r="A42" s="289" t="s">
        <v>263</v>
      </c>
      <c r="B42" s="266"/>
      <c r="C42" s="266"/>
      <c r="D42" s="266"/>
      <c r="E42" s="266"/>
      <c r="F42" s="266"/>
      <c r="G42" s="266"/>
    </row>
    <row r="43" spans="1:7" ht="44.45" customHeight="1" x14ac:dyDescent="0.2">
      <c r="A43" s="385"/>
      <c r="B43" s="385"/>
      <c r="C43" s="385"/>
      <c r="D43" s="385"/>
      <c r="E43" s="385"/>
      <c r="F43" s="385"/>
      <c r="G43" s="385"/>
    </row>
  </sheetData>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K39"/>
  <sheetViews>
    <sheetView showGridLines="0" zoomScale="110" zoomScaleNormal="110" zoomScaleSheetLayoutView="115" workbookViewId="0">
      <selection activeCell="D12" sqref="D12"/>
    </sheetView>
  </sheetViews>
  <sheetFormatPr defaultColWidth="9.140625" defaultRowHeight="12" customHeight="1" x14ac:dyDescent="0.25"/>
  <cols>
    <col min="1" max="1" width="30.7109375" style="14" customWidth="1"/>
    <col min="2" max="6" width="8.28515625" style="14" customWidth="1"/>
    <col min="7" max="16384" width="9.140625" style="14"/>
  </cols>
  <sheetData>
    <row r="1" spans="1:11" ht="22.5" x14ac:dyDescent="0.25">
      <c r="A1" s="374" t="s">
        <v>48</v>
      </c>
      <c r="B1" s="15"/>
      <c r="C1" s="15"/>
    </row>
    <row r="2" spans="1:11" ht="135" x14ac:dyDescent="0.25">
      <c r="A2" s="268" t="s">
        <v>49</v>
      </c>
      <c r="B2" s="268"/>
      <c r="C2" s="268"/>
      <c r="D2" s="268"/>
      <c r="E2" s="268"/>
      <c r="F2" s="268"/>
    </row>
    <row r="3" spans="1:11" ht="45" x14ac:dyDescent="0.25">
      <c r="A3" s="111"/>
      <c r="B3" s="100" t="s">
        <v>1</v>
      </c>
      <c r="C3" s="101" t="s">
        <v>50</v>
      </c>
      <c r="D3" s="100" t="s">
        <v>51</v>
      </c>
      <c r="E3" s="100" t="s">
        <v>52</v>
      </c>
      <c r="F3" s="100" t="s">
        <v>53</v>
      </c>
    </row>
    <row r="4" spans="1:11" ht="11.25" customHeight="1" x14ac:dyDescent="0.25">
      <c r="A4" s="269" t="s">
        <v>54</v>
      </c>
      <c r="B4" s="269"/>
      <c r="C4" s="269"/>
      <c r="D4" s="269"/>
      <c r="E4" s="269"/>
      <c r="F4" s="269"/>
    </row>
    <row r="5" spans="1:11" ht="11.25" x14ac:dyDescent="0.2">
      <c r="A5" s="72" t="s">
        <v>55</v>
      </c>
      <c r="B5" s="196"/>
      <c r="C5" s="197"/>
      <c r="D5" s="135"/>
      <c r="E5" s="135"/>
      <c r="F5" s="135"/>
    </row>
    <row r="6" spans="1:11" ht="11.25" x14ac:dyDescent="0.2">
      <c r="A6" s="108" t="s">
        <v>56</v>
      </c>
      <c r="B6" s="196">
        <v>212569</v>
      </c>
      <c r="C6" s="197">
        <v>210628</v>
      </c>
      <c r="D6" s="135">
        <v>202332</v>
      </c>
      <c r="E6" s="135">
        <v>193359</v>
      </c>
      <c r="F6" s="135">
        <v>186692</v>
      </c>
    </row>
    <row r="7" spans="1:11" ht="11.25" x14ac:dyDescent="0.2">
      <c r="A7" s="107" t="s">
        <v>57</v>
      </c>
      <c r="B7" s="196">
        <v>2111</v>
      </c>
      <c r="C7" s="197">
        <v>2585</v>
      </c>
      <c r="D7" s="135">
        <v>1285</v>
      </c>
      <c r="E7" s="135">
        <v>1285</v>
      </c>
      <c r="F7" s="135">
        <v>1285</v>
      </c>
    </row>
    <row r="8" spans="1:11" ht="33.75" x14ac:dyDescent="0.2">
      <c r="A8" s="70" t="s">
        <v>58</v>
      </c>
      <c r="B8" s="196">
        <v>16249</v>
      </c>
      <c r="C8" s="197">
        <v>27066</v>
      </c>
      <c r="D8" s="135">
        <v>23624</v>
      </c>
      <c r="E8" s="135">
        <v>22637</v>
      </c>
      <c r="F8" s="135">
        <v>22141</v>
      </c>
    </row>
    <row r="9" spans="1:11" ht="11.25" x14ac:dyDescent="0.2">
      <c r="A9" s="75" t="s">
        <v>59</v>
      </c>
      <c r="B9" s="198">
        <v>230929</v>
      </c>
      <c r="C9" s="199">
        <v>240279</v>
      </c>
      <c r="D9" s="136">
        <v>227241</v>
      </c>
      <c r="E9" s="136">
        <v>217281</v>
      </c>
      <c r="F9" s="136">
        <v>210118</v>
      </c>
      <c r="K9" s="296"/>
    </row>
    <row r="10" spans="1:11" s="17" customFormat="1" ht="11.25" x14ac:dyDescent="0.2">
      <c r="A10" s="83" t="s">
        <v>60</v>
      </c>
      <c r="B10" s="200">
        <v>230929</v>
      </c>
      <c r="C10" s="201">
        <v>240279</v>
      </c>
      <c r="D10" s="137">
        <v>227241</v>
      </c>
      <c r="E10" s="137">
        <v>217281</v>
      </c>
      <c r="F10" s="137">
        <v>210118</v>
      </c>
    </row>
    <row r="11" spans="1:11" s="17" customFormat="1" ht="7.15" customHeight="1" x14ac:dyDescent="0.25">
      <c r="A11" s="71"/>
      <c r="B11" s="68"/>
      <c r="C11" s="68"/>
    </row>
    <row r="12" spans="1:11" ht="11.25" customHeight="1" x14ac:dyDescent="0.25">
      <c r="A12" s="269" t="s">
        <v>61</v>
      </c>
      <c r="B12" s="269"/>
      <c r="C12" s="269"/>
      <c r="D12" s="269"/>
      <c r="E12" s="269"/>
      <c r="F12" s="269"/>
    </row>
    <row r="13" spans="1:11" ht="11.25" x14ac:dyDescent="0.2">
      <c r="A13" s="72" t="s">
        <v>55</v>
      </c>
      <c r="B13" s="133"/>
      <c r="C13" s="134"/>
      <c r="D13" s="202"/>
      <c r="E13" s="202"/>
      <c r="F13" s="202"/>
    </row>
    <row r="14" spans="1:11" ht="11.25" x14ac:dyDescent="0.2">
      <c r="A14" s="108" t="s">
        <v>56</v>
      </c>
      <c r="B14" s="133">
        <v>75258</v>
      </c>
      <c r="C14" s="134">
        <v>79827</v>
      </c>
      <c r="D14" s="202">
        <v>73436</v>
      </c>
      <c r="E14" s="202">
        <v>74256</v>
      </c>
      <c r="F14" s="202">
        <v>74504</v>
      </c>
    </row>
    <row r="15" spans="1:11" s="17" customFormat="1" ht="11.25" x14ac:dyDescent="0.2">
      <c r="A15" s="75" t="s">
        <v>59</v>
      </c>
      <c r="B15" s="138">
        <v>75258</v>
      </c>
      <c r="C15" s="139">
        <v>79827</v>
      </c>
      <c r="D15" s="203">
        <v>73436</v>
      </c>
      <c r="E15" s="203">
        <v>74256</v>
      </c>
      <c r="F15" s="203">
        <v>74504</v>
      </c>
    </row>
    <row r="16" spans="1:11" s="17" customFormat="1" ht="11.25" x14ac:dyDescent="0.2">
      <c r="A16" s="237" t="s">
        <v>62</v>
      </c>
      <c r="B16" s="140">
        <v>75258</v>
      </c>
      <c r="C16" s="141">
        <v>79827</v>
      </c>
      <c r="D16" s="204">
        <v>73436</v>
      </c>
      <c r="E16" s="204">
        <v>74256</v>
      </c>
      <c r="F16" s="204">
        <v>74504</v>
      </c>
    </row>
    <row r="17" spans="1:6" ht="5.45" customHeight="1" x14ac:dyDescent="0.25">
      <c r="A17" s="109"/>
      <c r="B17" s="96"/>
      <c r="C17" s="73"/>
      <c r="D17" s="96"/>
      <c r="E17" s="96"/>
      <c r="F17" s="96"/>
    </row>
    <row r="18" spans="1:6" ht="45" hidden="1" customHeight="1" x14ac:dyDescent="0.25">
      <c r="A18" s="110"/>
      <c r="B18" s="100" t="s">
        <v>1</v>
      </c>
      <c r="C18" s="101" t="s">
        <v>50</v>
      </c>
      <c r="D18" s="100" t="s">
        <v>51</v>
      </c>
      <c r="E18" s="100" t="s">
        <v>52</v>
      </c>
      <c r="F18" s="100" t="s">
        <v>53</v>
      </c>
    </row>
    <row r="19" spans="1:6" ht="11.25" customHeight="1" x14ac:dyDescent="0.25">
      <c r="A19" s="270" t="s">
        <v>63</v>
      </c>
      <c r="B19" s="270"/>
      <c r="C19" s="270"/>
      <c r="D19" s="270"/>
      <c r="E19" s="270"/>
      <c r="F19" s="270"/>
    </row>
    <row r="20" spans="1:6" ht="11.25" x14ac:dyDescent="0.2">
      <c r="A20" s="72" t="s">
        <v>55</v>
      </c>
      <c r="B20" s="133"/>
      <c r="C20" s="134"/>
      <c r="D20" s="202"/>
      <c r="E20" s="202"/>
      <c r="F20" s="202"/>
    </row>
    <row r="21" spans="1:6" ht="11.25" x14ac:dyDescent="0.2">
      <c r="A21" s="108" t="s">
        <v>56</v>
      </c>
      <c r="B21" s="133">
        <v>287827</v>
      </c>
      <c r="C21" s="134">
        <v>290455</v>
      </c>
      <c r="D21" s="202">
        <v>275768</v>
      </c>
      <c r="E21" s="202">
        <v>267615</v>
      </c>
      <c r="F21" s="202">
        <v>261196</v>
      </c>
    </row>
    <row r="22" spans="1:6" ht="11.25" x14ac:dyDescent="0.2">
      <c r="A22" s="107" t="s">
        <v>57</v>
      </c>
      <c r="B22" s="133">
        <v>2111</v>
      </c>
      <c r="C22" s="134">
        <v>2585</v>
      </c>
      <c r="D22" s="202">
        <v>1285</v>
      </c>
      <c r="E22" s="202">
        <v>1285</v>
      </c>
      <c r="F22" s="202">
        <v>1285</v>
      </c>
    </row>
    <row r="23" spans="1:6" ht="22.5" x14ac:dyDescent="0.2">
      <c r="A23" s="70" t="s">
        <v>64</v>
      </c>
      <c r="B23" s="133">
        <v>16249</v>
      </c>
      <c r="C23" s="134">
        <v>27066</v>
      </c>
      <c r="D23" s="202">
        <v>23624</v>
      </c>
      <c r="E23" s="202">
        <v>22637</v>
      </c>
      <c r="F23" s="202">
        <v>22141</v>
      </c>
    </row>
    <row r="24" spans="1:6" s="17" customFormat="1" ht="11.25" x14ac:dyDescent="0.2">
      <c r="A24" s="75" t="s">
        <v>59</v>
      </c>
      <c r="B24" s="138">
        <v>306187</v>
      </c>
      <c r="C24" s="139">
        <v>320106</v>
      </c>
      <c r="D24" s="138">
        <v>300677</v>
      </c>
      <c r="E24" s="138">
        <v>291537</v>
      </c>
      <c r="F24" s="138">
        <v>284622</v>
      </c>
    </row>
    <row r="25" spans="1:6" s="17" customFormat="1" ht="11.25" x14ac:dyDescent="0.2">
      <c r="A25" s="238" t="s">
        <v>65</v>
      </c>
      <c r="B25" s="142">
        <v>306187</v>
      </c>
      <c r="C25" s="143">
        <v>320106</v>
      </c>
      <c r="D25" s="205">
        <v>300677</v>
      </c>
      <c r="E25" s="205">
        <v>291537</v>
      </c>
      <c r="F25" s="205">
        <v>284622</v>
      </c>
    </row>
    <row r="26" spans="1:6" ht="6.4" hidden="1" customHeight="1" x14ac:dyDescent="0.25">
      <c r="A26" s="23"/>
      <c r="B26" s="307"/>
      <c r="C26" s="307"/>
      <c r="D26" s="69"/>
      <c r="E26" s="69"/>
      <c r="F26" s="69"/>
    </row>
    <row r="27" spans="1:6" ht="5.45" customHeight="1" x14ac:dyDescent="0.25">
      <c r="A27" s="23"/>
      <c r="B27" s="323"/>
      <c r="C27" s="323"/>
      <c r="D27" s="17"/>
      <c r="E27" s="17"/>
      <c r="F27" s="17"/>
    </row>
    <row r="28" spans="1:6" ht="11.25" x14ac:dyDescent="0.25">
      <c r="A28" s="16"/>
      <c r="B28" s="206" t="s">
        <v>17</v>
      </c>
      <c r="C28" s="207" t="s">
        <v>18</v>
      </c>
    </row>
    <row r="29" spans="1:6" ht="11.25" x14ac:dyDescent="0.2">
      <c r="A29" s="331" t="s">
        <v>19</v>
      </c>
      <c r="B29" s="332">
        <v>1245.4000000000001</v>
      </c>
      <c r="C29" s="333">
        <v>1332.2</v>
      </c>
    </row>
    <row r="30" spans="1:6" s="72" customFormat="1" ht="11.25" x14ac:dyDescent="0.25">
      <c r="A30" s="360"/>
      <c r="B30" s="361"/>
      <c r="C30" s="361"/>
    </row>
    <row r="31" spans="1:6" ht="29.25" x14ac:dyDescent="0.25">
      <c r="A31" s="366" t="s">
        <v>66</v>
      </c>
      <c r="B31" s="366"/>
      <c r="C31" s="366"/>
      <c r="D31" s="267"/>
      <c r="E31" s="267"/>
      <c r="F31" s="267"/>
    </row>
    <row r="32" spans="1:6" ht="58.5" x14ac:dyDescent="0.25">
      <c r="A32" s="366" t="s">
        <v>247</v>
      </c>
      <c r="B32" s="366"/>
      <c r="C32" s="366"/>
      <c r="D32" s="267"/>
      <c r="E32" s="267"/>
      <c r="F32" s="267"/>
    </row>
    <row r="33" spans="1:6" ht="39" x14ac:dyDescent="0.25">
      <c r="A33" s="366" t="s">
        <v>67</v>
      </c>
      <c r="B33" s="366"/>
      <c r="C33" s="366"/>
      <c r="D33" s="267"/>
      <c r="E33" s="267"/>
      <c r="F33" s="267"/>
    </row>
    <row r="34" spans="1:6" ht="12" customHeight="1" x14ac:dyDescent="0.25">
      <c r="A34" s="314"/>
      <c r="B34" s="314"/>
      <c r="C34" s="314"/>
    </row>
    <row r="35" spans="1:6" ht="12" customHeight="1" x14ac:dyDescent="0.25">
      <c r="A35" s="314"/>
      <c r="B35" s="314"/>
      <c r="C35" s="314"/>
    </row>
    <row r="36" spans="1:6" ht="12" customHeight="1" x14ac:dyDescent="0.25">
      <c r="A36" s="314"/>
      <c r="B36" s="314"/>
      <c r="C36" s="314"/>
    </row>
    <row r="37" spans="1:6" ht="12" customHeight="1" x14ac:dyDescent="0.25">
      <c r="A37" s="314"/>
      <c r="B37" s="314"/>
      <c r="C37" s="314"/>
    </row>
    <row r="38" spans="1:6" ht="12" customHeight="1" x14ac:dyDescent="0.25">
      <c r="A38" s="314"/>
      <c r="B38" s="314"/>
      <c r="C38" s="314"/>
    </row>
    <row r="39" spans="1:6" ht="12" customHeight="1" x14ac:dyDescent="0.25">
      <c r="A39" s="314"/>
      <c r="B39" s="314"/>
      <c r="C39" s="314"/>
    </row>
  </sheetData>
  <phoneticPr fontId="17"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40"/>
  <sheetViews>
    <sheetView showGridLines="0" zoomScale="110" zoomScaleNormal="110" zoomScaleSheetLayoutView="100" workbookViewId="0">
      <selection activeCell="C4" sqref="C4"/>
    </sheetView>
  </sheetViews>
  <sheetFormatPr defaultColWidth="8" defaultRowHeight="12" customHeight="1" x14ac:dyDescent="0.25"/>
  <cols>
    <col min="1" max="1" width="30.7109375" style="20" customWidth="1"/>
    <col min="2" max="6" width="8.28515625" style="20" customWidth="1"/>
    <col min="7" max="16384" width="8" style="20"/>
  </cols>
  <sheetData>
    <row r="1" spans="1:11" ht="22.7" customHeight="1" x14ac:dyDescent="0.25">
      <c r="A1" s="273" t="s">
        <v>68</v>
      </c>
      <c r="B1" s="273"/>
      <c r="C1" s="273"/>
      <c r="D1" s="273"/>
      <c r="E1" s="273"/>
      <c r="F1" s="273"/>
    </row>
    <row r="2" spans="1:11" ht="45" x14ac:dyDescent="0.25">
      <c r="A2" s="54"/>
      <c r="B2" s="100" t="s">
        <v>1</v>
      </c>
      <c r="C2" s="101" t="s">
        <v>50</v>
      </c>
      <c r="D2" s="100" t="s">
        <v>51</v>
      </c>
      <c r="E2" s="100" t="s">
        <v>52</v>
      </c>
      <c r="F2" s="100" t="s">
        <v>53</v>
      </c>
    </row>
    <row r="3" spans="1:11" ht="11.25" x14ac:dyDescent="0.25">
      <c r="A3" s="55" t="s">
        <v>69</v>
      </c>
      <c r="B3" s="56"/>
      <c r="C3" s="57"/>
      <c r="D3" s="58"/>
      <c r="E3" s="58"/>
      <c r="F3" s="58"/>
    </row>
    <row r="4" spans="1:11" ht="11.25" x14ac:dyDescent="0.2">
      <c r="A4" s="85" t="s">
        <v>70</v>
      </c>
      <c r="B4" s="144">
        <v>172181</v>
      </c>
      <c r="C4" s="145">
        <v>185033</v>
      </c>
      <c r="D4" s="144">
        <v>172227</v>
      </c>
      <c r="E4" s="144">
        <v>166588</v>
      </c>
      <c r="F4" s="144">
        <v>166230</v>
      </c>
    </row>
    <row r="5" spans="1:11" ht="11.25" x14ac:dyDescent="0.2">
      <c r="A5" s="85" t="s">
        <v>71</v>
      </c>
      <c r="B5" s="144">
        <v>103158</v>
      </c>
      <c r="C5" s="145">
        <v>102729</v>
      </c>
      <c r="D5" s="144">
        <v>94416</v>
      </c>
      <c r="E5" s="144">
        <v>90519</v>
      </c>
      <c r="F5" s="144">
        <v>83726</v>
      </c>
    </row>
    <row r="6" spans="1:11" ht="11.25" x14ac:dyDescent="0.2">
      <c r="A6" s="85" t="s">
        <v>72</v>
      </c>
      <c r="B6" s="144">
        <v>29729</v>
      </c>
      <c r="C6" s="145">
        <v>31599</v>
      </c>
      <c r="D6" s="144">
        <v>33559</v>
      </c>
      <c r="E6" s="144">
        <v>33823</v>
      </c>
      <c r="F6" s="144">
        <v>33952</v>
      </c>
    </row>
    <row r="7" spans="1:11" ht="11.25" x14ac:dyDescent="0.2">
      <c r="A7" s="85" t="s">
        <v>73</v>
      </c>
      <c r="B7" s="144">
        <v>1022</v>
      </c>
      <c r="C7" s="145">
        <v>745</v>
      </c>
      <c r="D7" s="144">
        <v>475</v>
      </c>
      <c r="E7" s="144">
        <v>607</v>
      </c>
      <c r="F7" s="144">
        <v>714</v>
      </c>
    </row>
    <row r="8" spans="1:11" ht="11.25" x14ac:dyDescent="0.2">
      <c r="A8" s="85" t="s">
        <v>74</v>
      </c>
      <c r="B8" s="144">
        <v>97</v>
      </c>
      <c r="C8" s="145">
        <v>0</v>
      </c>
      <c r="D8" s="144">
        <v>0</v>
      </c>
      <c r="E8" s="144">
        <v>0</v>
      </c>
      <c r="F8" s="144">
        <v>0</v>
      </c>
    </row>
    <row r="9" spans="1:11" s="21" customFormat="1" ht="11.25" x14ac:dyDescent="0.2">
      <c r="A9" s="55" t="s">
        <v>75</v>
      </c>
      <c r="B9" s="239">
        <v>306187</v>
      </c>
      <c r="C9" s="240">
        <v>320106</v>
      </c>
      <c r="D9" s="239">
        <v>300677</v>
      </c>
      <c r="E9" s="239">
        <v>291537</v>
      </c>
      <c r="F9" s="239">
        <v>284622</v>
      </c>
    </row>
    <row r="10" spans="1:11" ht="11.25" x14ac:dyDescent="0.2">
      <c r="A10" s="55" t="s">
        <v>76</v>
      </c>
      <c r="B10" s="144"/>
      <c r="C10" s="146"/>
      <c r="D10" s="147"/>
      <c r="E10" s="147"/>
      <c r="F10" s="147"/>
      <c r="K10" s="291"/>
    </row>
    <row r="11" spans="1:11" ht="11.25" x14ac:dyDescent="0.2">
      <c r="A11" s="55" t="s">
        <v>77</v>
      </c>
      <c r="B11" s="144"/>
      <c r="C11" s="146"/>
      <c r="D11" s="147"/>
      <c r="E11" s="147"/>
      <c r="F11" s="147"/>
    </row>
    <row r="12" spans="1:11" ht="11.25" x14ac:dyDescent="0.2">
      <c r="A12" s="59" t="s">
        <v>78</v>
      </c>
      <c r="B12" s="144"/>
      <c r="C12" s="146"/>
      <c r="D12" s="147"/>
      <c r="E12" s="147"/>
      <c r="F12" s="147"/>
    </row>
    <row r="13" spans="1:11" ht="22.5" x14ac:dyDescent="0.2">
      <c r="A13" s="86" t="s">
        <v>79</v>
      </c>
      <c r="B13" s="144">
        <v>2045</v>
      </c>
      <c r="C13" s="145">
        <v>2536</v>
      </c>
      <c r="D13" s="144">
        <v>1246</v>
      </c>
      <c r="E13" s="144">
        <v>1256</v>
      </c>
      <c r="F13" s="144">
        <v>1256</v>
      </c>
    </row>
    <row r="14" spans="1:11" ht="11.25" x14ac:dyDescent="0.2">
      <c r="A14" s="85" t="s">
        <v>80</v>
      </c>
      <c r="B14" s="144">
        <v>66</v>
      </c>
      <c r="C14" s="145">
        <v>0</v>
      </c>
      <c r="D14" s="144">
        <v>0</v>
      </c>
      <c r="E14" s="144">
        <v>0</v>
      </c>
      <c r="F14" s="144">
        <v>0</v>
      </c>
    </row>
    <row r="15" spans="1:11" ht="11.25" x14ac:dyDescent="0.2">
      <c r="A15" s="85" t="s">
        <v>81</v>
      </c>
      <c r="B15" s="144">
        <v>0</v>
      </c>
      <c r="C15" s="145">
        <v>49</v>
      </c>
      <c r="D15" s="144">
        <v>39</v>
      </c>
      <c r="E15" s="144">
        <v>29</v>
      </c>
      <c r="F15" s="144">
        <v>29</v>
      </c>
    </row>
    <row r="16" spans="1:11" s="21" customFormat="1" ht="11.25" x14ac:dyDescent="0.2">
      <c r="A16" s="59" t="s">
        <v>82</v>
      </c>
      <c r="B16" s="239">
        <v>2111</v>
      </c>
      <c r="C16" s="240">
        <v>2585</v>
      </c>
      <c r="D16" s="239">
        <v>1285</v>
      </c>
      <c r="E16" s="239">
        <v>1285</v>
      </c>
      <c r="F16" s="239">
        <v>1285</v>
      </c>
    </row>
    <row r="17" spans="1:6" ht="11.25" x14ac:dyDescent="0.2">
      <c r="A17" s="59" t="s">
        <v>83</v>
      </c>
      <c r="B17" s="144"/>
      <c r="C17" s="146"/>
      <c r="D17" s="147"/>
      <c r="E17" s="147"/>
      <c r="F17" s="147"/>
    </row>
    <row r="18" spans="1:6" ht="11.25" x14ac:dyDescent="0.2">
      <c r="A18" s="85" t="s">
        <v>84</v>
      </c>
      <c r="B18" s="144">
        <v>2126</v>
      </c>
      <c r="C18" s="145">
        <v>115</v>
      </c>
      <c r="D18" s="144">
        <v>115</v>
      </c>
      <c r="E18" s="144">
        <v>115</v>
      </c>
      <c r="F18" s="144">
        <v>115</v>
      </c>
    </row>
    <row r="19" spans="1:6" s="21" customFormat="1" ht="11.25" x14ac:dyDescent="0.2">
      <c r="A19" s="59" t="s">
        <v>85</v>
      </c>
      <c r="B19" s="239">
        <v>2126</v>
      </c>
      <c r="C19" s="240">
        <v>115</v>
      </c>
      <c r="D19" s="239">
        <v>115</v>
      </c>
      <c r="E19" s="239">
        <v>115</v>
      </c>
      <c r="F19" s="239">
        <v>115</v>
      </c>
    </row>
    <row r="20" spans="1:6" s="21" customFormat="1" ht="11.25" x14ac:dyDescent="0.2">
      <c r="A20" s="55" t="s">
        <v>86</v>
      </c>
      <c r="B20" s="239">
        <v>4237</v>
      </c>
      <c r="C20" s="240">
        <v>2700</v>
      </c>
      <c r="D20" s="239">
        <v>1400</v>
      </c>
      <c r="E20" s="239">
        <v>1400</v>
      </c>
      <c r="F20" s="239">
        <v>1400</v>
      </c>
    </row>
    <row r="21" spans="1:6" s="21" customFormat="1" ht="22.5" x14ac:dyDescent="0.2">
      <c r="A21" s="283" t="s">
        <v>87</v>
      </c>
      <c r="B21" s="241">
        <v>-301950</v>
      </c>
      <c r="C21" s="242">
        <v>-317406</v>
      </c>
      <c r="D21" s="241">
        <v>-299277</v>
      </c>
      <c r="E21" s="241">
        <v>-290137</v>
      </c>
      <c r="F21" s="241">
        <v>-283222</v>
      </c>
    </row>
    <row r="22" spans="1:6" ht="11.25" x14ac:dyDescent="0.2">
      <c r="A22" s="85" t="s">
        <v>88</v>
      </c>
      <c r="B22" s="243">
        <v>288855</v>
      </c>
      <c r="C22" s="244">
        <v>290455</v>
      </c>
      <c r="D22" s="243">
        <v>275768</v>
      </c>
      <c r="E22" s="243">
        <v>267615</v>
      </c>
      <c r="F22" s="243">
        <v>261196</v>
      </c>
    </row>
    <row r="23" spans="1:6" s="21" customFormat="1" ht="22.5" x14ac:dyDescent="0.2">
      <c r="A23" s="60" t="s">
        <v>89</v>
      </c>
      <c r="B23" s="241">
        <v>-13095</v>
      </c>
      <c r="C23" s="242">
        <v>-26951</v>
      </c>
      <c r="D23" s="241">
        <v>-23509</v>
      </c>
      <c r="E23" s="241">
        <v>-22522</v>
      </c>
      <c r="F23" s="241">
        <v>-22026</v>
      </c>
    </row>
    <row r="24" spans="1:6" ht="11.25" x14ac:dyDescent="0.2">
      <c r="A24" s="55" t="s">
        <v>90</v>
      </c>
      <c r="B24" s="305"/>
      <c r="C24" s="306"/>
      <c r="D24" s="144"/>
      <c r="E24" s="144"/>
      <c r="F24" s="144"/>
    </row>
    <row r="25" spans="1:6" ht="11.25" x14ac:dyDescent="0.2">
      <c r="A25" s="128" t="s">
        <v>91</v>
      </c>
      <c r="B25" s="305">
        <v>-823</v>
      </c>
      <c r="C25" s="322">
        <v>0</v>
      </c>
      <c r="D25" s="144">
        <v>0</v>
      </c>
      <c r="E25" s="144">
        <v>0</v>
      </c>
      <c r="F25" s="144">
        <v>0</v>
      </c>
    </row>
    <row r="26" spans="1:6" s="21" customFormat="1" ht="11.25" x14ac:dyDescent="0.2">
      <c r="A26" s="55" t="s">
        <v>92</v>
      </c>
      <c r="B26" s="239">
        <v>-13918</v>
      </c>
      <c r="C26" s="240">
        <v>-26951</v>
      </c>
      <c r="D26" s="239">
        <v>-23509</v>
      </c>
      <c r="E26" s="239">
        <v>-22522</v>
      </c>
      <c r="F26" s="239">
        <v>-22026</v>
      </c>
    </row>
    <row r="27" spans="1:6" s="21" customFormat="1" ht="33.75" x14ac:dyDescent="0.2">
      <c r="A27" s="328" t="s">
        <v>93</v>
      </c>
      <c r="B27" s="329">
        <v>-13918</v>
      </c>
      <c r="C27" s="330">
        <v>-26951</v>
      </c>
      <c r="D27" s="241">
        <v>-23509</v>
      </c>
      <c r="E27" s="241">
        <v>-22522</v>
      </c>
      <c r="F27" s="241">
        <v>-22026</v>
      </c>
    </row>
    <row r="28" spans="1:6" ht="11.25" x14ac:dyDescent="0.2">
      <c r="A28" s="113"/>
      <c r="B28" s="305"/>
      <c r="C28" s="359"/>
      <c r="D28" s="24"/>
      <c r="E28" s="24"/>
      <c r="F28" s="24"/>
    </row>
    <row r="29" spans="1:6" ht="22.5" x14ac:dyDescent="0.2">
      <c r="A29" s="375" t="s">
        <v>94</v>
      </c>
      <c r="B29" s="312"/>
      <c r="C29" s="350"/>
      <c r="D29" s="6"/>
      <c r="E29" s="6"/>
      <c r="F29" s="6"/>
    </row>
    <row r="30" spans="1:6" ht="45" x14ac:dyDescent="0.2">
      <c r="A30" s="53"/>
      <c r="B30" s="354" t="s">
        <v>1</v>
      </c>
      <c r="C30" s="355" t="s">
        <v>50</v>
      </c>
      <c r="D30" s="100" t="s">
        <v>51</v>
      </c>
      <c r="E30" s="100" t="s">
        <v>52</v>
      </c>
      <c r="F30" s="100" t="s">
        <v>53</v>
      </c>
    </row>
    <row r="31" spans="1:6" s="21" customFormat="1" ht="33.75" x14ac:dyDescent="0.2">
      <c r="A31" s="344" t="s">
        <v>95</v>
      </c>
      <c r="B31" s="345">
        <v>-13918</v>
      </c>
      <c r="C31" s="346">
        <v>-26951</v>
      </c>
      <c r="D31" s="208">
        <v>-23509</v>
      </c>
      <c r="E31" s="208">
        <v>-22522</v>
      </c>
      <c r="F31" s="208">
        <v>-22026</v>
      </c>
    </row>
    <row r="32" spans="1:6" ht="45" x14ac:dyDescent="0.2">
      <c r="A32" s="311" t="s">
        <v>96</v>
      </c>
      <c r="B32" s="312">
        <v>17187</v>
      </c>
      <c r="C32" s="313">
        <v>21443</v>
      </c>
      <c r="D32" s="6">
        <v>23590</v>
      </c>
      <c r="E32" s="6">
        <v>24062</v>
      </c>
      <c r="F32" s="6">
        <v>24233</v>
      </c>
    </row>
    <row r="33" spans="1:6" ht="22.5" x14ac:dyDescent="0.2">
      <c r="A33" s="311" t="s">
        <v>97</v>
      </c>
      <c r="B33" s="312">
        <v>12542</v>
      </c>
      <c r="C33" s="313">
        <v>10156</v>
      </c>
      <c r="D33" s="6">
        <v>9969</v>
      </c>
      <c r="E33" s="6">
        <v>9761</v>
      </c>
      <c r="F33" s="6">
        <v>9719</v>
      </c>
    </row>
    <row r="34" spans="1:6" ht="11.25" x14ac:dyDescent="0.2">
      <c r="A34" s="311" t="s">
        <v>98</v>
      </c>
      <c r="B34" s="312">
        <v>14702</v>
      </c>
      <c r="C34" s="313">
        <v>10373</v>
      </c>
      <c r="D34" s="6">
        <v>10925</v>
      </c>
      <c r="E34" s="6">
        <v>11301</v>
      </c>
      <c r="F34" s="6">
        <v>11926</v>
      </c>
    </row>
    <row r="35" spans="1:6" s="21" customFormat="1" ht="18.75" customHeight="1" x14ac:dyDescent="0.2">
      <c r="A35" s="339" t="s">
        <v>99</v>
      </c>
      <c r="B35" s="340">
        <v>1109</v>
      </c>
      <c r="C35" s="341">
        <v>-5725</v>
      </c>
      <c r="D35" s="245">
        <v>-875</v>
      </c>
      <c r="E35" s="245">
        <v>0</v>
      </c>
      <c r="F35" s="245">
        <v>0</v>
      </c>
    </row>
    <row r="36" spans="1:6" ht="12" customHeight="1" x14ac:dyDescent="0.25">
      <c r="A36" s="365" t="s">
        <v>100</v>
      </c>
      <c r="B36" s="365"/>
      <c r="C36" s="365"/>
      <c r="D36" s="271"/>
      <c r="E36" s="271"/>
      <c r="F36" s="271"/>
    </row>
    <row r="37" spans="1:6" ht="151.5" customHeight="1" x14ac:dyDescent="0.25">
      <c r="A37" s="272" t="s">
        <v>101</v>
      </c>
      <c r="B37" s="272"/>
      <c r="C37" s="272"/>
      <c r="D37" s="272"/>
      <c r="E37" s="272"/>
      <c r="F37" s="272"/>
    </row>
    <row r="38" spans="1:6" ht="11.25" x14ac:dyDescent="0.25">
      <c r="A38" s="114" t="s">
        <v>102</v>
      </c>
      <c r="B38" s="272"/>
      <c r="C38" s="272"/>
      <c r="D38" s="272"/>
      <c r="E38" s="272"/>
      <c r="F38" s="272"/>
    </row>
    <row r="39" spans="1:6" ht="51" customHeight="1" x14ac:dyDescent="0.25">
      <c r="A39" s="271" t="s">
        <v>103</v>
      </c>
      <c r="B39" s="271"/>
      <c r="C39" s="271"/>
      <c r="D39" s="271"/>
      <c r="E39" s="271"/>
      <c r="F39" s="271"/>
    </row>
    <row r="40" spans="1:6" ht="12" customHeight="1" x14ac:dyDescent="0.25">
      <c r="A40" s="271"/>
      <c r="B40" s="271"/>
      <c r="C40" s="271"/>
      <c r="D40" s="271"/>
      <c r="E40" s="271"/>
      <c r="F40" s="271"/>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K40"/>
  <sheetViews>
    <sheetView showGridLines="0" zoomScale="110" zoomScaleNormal="110" zoomScaleSheetLayoutView="100" workbookViewId="0">
      <selection activeCell="K33" sqref="K33"/>
    </sheetView>
  </sheetViews>
  <sheetFormatPr defaultColWidth="8" defaultRowHeight="12" customHeight="1" x14ac:dyDescent="0.25"/>
  <cols>
    <col min="1" max="1" width="30.7109375" style="42" customWidth="1"/>
    <col min="2" max="6" width="8.28515625" style="42" customWidth="1"/>
    <col min="7" max="16384" width="8" style="42"/>
  </cols>
  <sheetData>
    <row r="1" spans="1:11" ht="22.5" x14ac:dyDescent="0.2">
      <c r="A1" s="371" t="s">
        <v>104</v>
      </c>
    </row>
    <row r="2" spans="1:11" s="25" customFormat="1" ht="45" x14ac:dyDescent="0.2">
      <c r="A2" s="54"/>
      <c r="B2" s="100" t="s">
        <v>1</v>
      </c>
      <c r="C2" s="101" t="s">
        <v>50</v>
      </c>
      <c r="D2" s="100" t="s">
        <v>51</v>
      </c>
      <c r="E2" s="100" t="s">
        <v>52</v>
      </c>
      <c r="F2" s="100" t="s">
        <v>53</v>
      </c>
    </row>
    <row r="3" spans="1:11" ht="11.25" x14ac:dyDescent="0.2">
      <c r="A3" s="1" t="s">
        <v>105</v>
      </c>
      <c r="B3" s="148"/>
      <c r="C3" s="149"/>
      <c r="D3" s="148"/>
      <c r="E3" s="148"/>
      <c r="F3" s="148"/>
    </row>
    <row r="4" spans="1:11" ht="11.25" x14ac:dyDescent="0.2">
      <c r="A4" s="1" t="s">
        <v>106</v>
      </c>
      <c r="B4" s="148"/>
      <c r="C4" s="149"/>
      <c r="D4" s="148"/>
      <c r="E4" s="148"/>
      <c r="F4" s="148"/>
    </row>
    <row r="5" spans="1:11" ht="11.25" x14ac:dyDescent="0.2">
      <c r="A5" s="43" t="s">
        <v>107</v>
      </c>
      <c r="B5" s="148">
        <v>2113</v>
      </c>
      <c r="C5" s="149">
        <v>2113</v>
      </c>
      <c r="D5" s="148">
        <v>2113</v>
      </c>
      <c r="E5" s="148">
        <v>2113</v>
      </c>
      <c r="F5" s="148">
        <v>2113</v>
      </c>
    </row>
    <row r="6" spans="1:11" ht="11.25" x14ac:dyDescent="0.2">
      <c r="A6" s="36" t="s">
        <v>108</v>
      </c>
      <c r="B6" s="148">
        <v>105791</v>
      </c>
      <c r="C6" s="149">
        <v>112256</v>
      </c>
      <c r="D6" s="148">
        <v>102293</v>
      </c>
      <c r="E6" s="148">
        <v>100559</v>
      </c>
      <c r="F6" s="148">
        <v>99478</v>
      </c>
    </row>
    <row r="7" spans="1:11" s="45" customFormat="1" ht="10.5" x14ac:dyDescent="0.15">
      <c r="A7" s="45" t="s">
        <v>109</v>
      </c>
      <c r="B7" s="150">
        <v>107904</v>
      </c>
      <c r="C7" s="151">
        <v>114369</v>
      </c>
      <c r="D7" s="150">
        <v>104406</v>
      </c>
      <c r="E7" s="150">
        <v>102672</v>
      </c>
      <c r="F7" s="150">
        <v>101591</v>
      </c>
    </row>
    <row r="8" spans="1:11" ht="11.25" x14ac:dyDescent="0.2">
      <c r="A8" s="1" t="s">
        <v>110</v>
      </c>
      <c r="B8" s="148"/>
      <c r="C8" s="149"/>
      <c r="D8" s="148"/>
      <c r="E8" s="148"/>
      <c r="F8" s="148"/>
    </row>
    <row r="9" spans="1:11" ht="11.25" x14ac:dyDescent="0.2">
      <c r="A9" s="43" t="s">
        <v>111</v>
      </c>
      <c r="B9" s="148">
        <v>82926</v>
      </c>
      <c r="C9" s="149">
        <v>84457</v>
      </c>
      <c r="D9" s="148">
        <v>72987</v>
      </c>
      <c r="E9" s="148">
        <v>61833</v>
      </c>
      <c r="F9" s="148">
        <v>50485</v>
      </c>
    </row>
    <row r="10" spans="1:11" ht="11.25" x14ac:dyDescent="0.2">
      <c r="A10" s="43" t="s">
        <v>112</v>
      </c>
      <c r="B10" s="148">
        <v>2899</v>
      </c>
      <c r="C10" s="149">
        <v>4382</v>
      </c>
      <c r="D10" s="148">
        <v>5009</v>
      </c>
      <c r="E10" s="148">
        <v>4475</v>
      </c>
      <c r="F10" s="148">
        <v>3995</v>
      </c>
    </row>
    <row r="11" spans="1:11" ht="11.25" x14ac:dyDescent="0.2">
      <c r="A11" s="43" t="s">
        <v>113</v>
      </c>
      <c r="B11" s="148">
        <v>42408</v>
      </c>
      <c r="C11" s="149">
        <v>53872</v>
      </c>
      <c r="D11" s="148">
        <v>52518</v>
      </c>
      <c r="E11" s="148">
        <v>41709</v>
      </c>
      <c r="F11" s="148">
        <v>32086</v>
      </c>
      <c r="K11" s="295"/>
    </row>
    <row r="12" spans="1:11" ht="11.25" x14ac:dyDescent="0.2">
      <c r="A12" s="43" t="s">
        <v>114</v>
      </c>
      <c r="B12" s="148">
        <v>2452</v>
      </c>
      <c r="C12" s="149">
        <v>2452</v>
      </c>
      <c r="D12" s="148">
        <v>2452</v>
      </c>
      <c r="E12" s="148">
        <v>2452</v>
      </c>
      <c r="F12" s="148">
        <v>2452</v>
      </c>
    </row>
    <row r="13" spans="1:11" s="45" customFormat="1" ht="10.5" x14ac:dyDescent="0.15">
      <c r="A13" s="2" t="s">
        <v>115</v>
      </c>
      <c r="B13" s="150">
        <v>130685</v>
      </c>
      <c r="C13" s="151">
        <v>145163</v>
      </c>
      <c r="D13" s="150">
        <v>132966</v>
      </c>
      <c r="E13" s="150">
        <v>110469</v>
      </c>
      <c r="F13" s="150">
        <v>89018</v>
      </c>
    </row>
    <row r="14" spans="1:11" ht="11.25" hidden="1" customHeight="1" x14ac:dyDescent="0.2">
      <c r="A14" s="44" t="s">
        <v>116</v>
      </c>
      <c r="B14" s="152"/>
      <c r="C14" s="153"/>
      <c r="D14" s="152"/>
      <c r="E14" s="152"/>
      <c r="F14" s="152"/>
    </row>
    <row r="15" spans="1:11" s="41" customFormat="1" ht="11.25" x14ac:dyDescent="0.2">
      <c r="A15" s="41" t="s">
        <v>117</v>
      </c>
      <c r="B15" s="154">
        <v>238589</v>
      </c>
      <c r="C15" s="155">
        <v>259532</v>
      </c>
      <c r="D15" s="154">
        <v>237372</v>
      </c>
      <c r="E15" s="154">
        <v>213141</v>
      </c>
      <c r="F15" s="154">
        <v>190609</v>
      </c>
    </row>
    <row r="16" spans="1:11" ht="11.25" x14ac:dyDescent="0.2">
      <c r="A16" s="3" t="s">
        <v>118</v>
      </c>
      <c r="B16" s="148"/>
      <c r="C16" s="149"/>
      <c r="D16" s="148"/>
      <c r="E16" s="148"/>
      <c r="F16" s="148"/>
    </row>
    <row r="17" spans="1:6" ht="11.25" x14ac:dyDescent="0.2">
      <c r="A17" s="1" t="s">
        <v>119</v>
      </c>
      <c r="B17" s="148"/>
      <c r="C17" s="149"/>
      <c r="D17" s="148"/>
      <c r="E17" s="148"/>
      <c r="F17" s="148"/>
    </row>
    <row r="18" spans="1:6" ht="11.25" x14ac:dyDescent="0.2">
      <c r="A18" s="28" t="s">
        <v>71</v>
      </c>
      <c r="B18" s="148">
        <v>14426</v>
      </c>
      <c r="C18" s="149">
        <v>13216</v>
      </c>
      <c r="D18" s="148">
        <v>8805</v>
      </c>
      <c r="E18" s="148">
        <v>7960</v>
      </c>
      <c r="F18" s="148">
        <v>6379</v>
      </c>
    </row>
    <row r="19" spans="1:6" ht="11.25" x14ac:dyDescent="0.2">
      <c r="A19" s="4" t="s">
        <v>120</v>
      </c>
      <c r="B19" s="148">
        <v>8521</v>
      </c>
      <c r="C19" s="149">
        <v>8521</v>
      </c>
      <c r="D19" s="148">
        <v>8521</v>
      </c>
      <c r="E19" s="148">
        <v>8521</v>
      </c>
      <c r="F19" s="148">
        <v>8521</v>
      </c>
    </row>
    <row r="20" spans="1:6" s="45" customFormat="1" ht="10.5" x14ac:dyDescent="0.15">
      <c r="A20" s="5" t="s">
        <v>121</v>
      </c>
      <c r="B20" s="150">
        <v>22947</v>
      </c>
      <c r="C20" s="151">
        <v>21737</v>
      </c>
      <c r="D20" s="150">
        <v>17326</v>
      </c>
      <c r="E20" s="150">
        <v>16481</v>
      </c>
      <c r="F20" s="150">
        <v>14900</v>
      </c>
    </row>
    <row r="21" spans="1:6" ht="11.25" x14ac:dyDescent="0.2">
      <c r="A21" s="3" t="s">
        <v>122</v>
      </c>
      <c r="B21" s="148"/>
      <c r="C21" s="149"/>
      <c r="D21" s="148"/>
      <c r="E21" s="148"/>
      <c r="F21" s="148"/>
    </row>
    <row r="22" spans="1:6" ht="11.25" hidden="1" customHeight="1" x14ac:dyDescent="0.2">
      <c r="A22" s="4" t="s">
        <v>123</v>
      </c>
      <c r="B22" s="148"/>
      <c r="C22" s="149"/>
      <c r="D22" s="148"/>
      <c r="E22" s="148"/>
      <c r="F22" s="148"/>
    </row>
    <row r="23" spans="1:6" ht="11.25" x14ac:dyDescent="0.2">
      <c r="A23" s="28" t="s">
        <v>124</v>
      </c>
      <c r="B23" s="148">
        <v>78673</v>
      </c>
      <c r="C23" s="149">
        <v>82111</v>
      </c>
      <c r="D23" s="148">
        <v>71583</v>
      </c>
      <c r="E23" s="148">
        <v>60282</v>
      </c>
      <c r="F23" s="148">
        <v>48356</v>
      </c>
    </row>
    <row r="24" spans="1:6" s="45" customFormat="1" ht="10.5" x14ac:dyDescent="0.15">
      <c r="A24" s="5" t="s">
        <v>125</v>
      </c>
      <c r="B24" s="150">
        <v>78673</v>
      </c>
      <c r="C24" s="151">
        <v>82111</v>
      </c>
      <c r="D24" s="150">
        <v>71583</v>
      </c>
      <c r="E24" s="150">
        <v>60282</v>
      </c>
      <c r="F24" s="150">
        <v>48356</v>
      </c>
    </row>
    <row r="25" spans="1:6" ht="11.25" x14ac:dyDescent="0.2">
      <c r="A25" s="1" t="s">
        <v>126</v>
      </c>
      <c r="B25" s="303"/>
      <c r="C25" s="304"/>
      <c r="D25" s="148"/>
      <c r="E25" s="148"/>
      <c r="F25" s="148"/>
    </row>
    <row r="26" spans="1:6" ht="11.25" x14ac:dyDescent="0.2">
      <c r="A26" s="321" t="s">
        <v>127</v>
      </c>
      <c r="B26" s="303">
        <v>51413</v>
      </c>
      <c r="C26" s="304">
        <v>51413</v>
      </c>
      <c r="D26" s="148">
        <v>46236</v>
      </c>
      <c r="E26" s="148">
        <v>44847</v>
      </c>
      <c r="F26" s="148">
        <v>44847</v>
      </c>
    </row>
    <row r="27" spans="1:6" ht="11.25" x14ac:dyDescent="0.2">
      <c r="A27" s="4" t="s">
        <v>128</v>
      </c>
      <c r="B27" s="148">
        <v>2902</v>
      </c>
      <c r="C27" s="149">
        <v>2902</v>
      </c>
      <c r="D27" s="148">
        <v>2902</v>
      </c>
      <c r="E27" s="148">
        <v>2902</v>
      </c>
      <c r="F27" s="148">
        <v>2902</v>
      </c>
    </row>
    <row r="28" spans="1:6" s="45" customFormat="1" ht="10.5" x14ac:dyDescent="0.15">
      <c r="A28" s="2" t="s">
        <v>129</v>
      </c>
      <c r="B28" s="326">
        <v>54315</v>
      </c>
      <c r="C28" s="327">
        <v>54315</v>
      </c>
      <c r="D28" s="150">
        <v>49138</v>
      </c>
      <c r="E28" s="150">
        <v>47749</v>
      </c>
      <c r="F28" s="150">
        <v>47749</v>
      </c>
    </row>
    <row r="29" spans="1:6" s="41" customFormat="1" ht="11.25" x14ac:dyDescent="0.2">
      <c r="A29" s="1" t="s">
        <v>130</v>
      </c>
      <c r="B29" s="357">
        <v>155935</v>
      </c>
      <c r="C29" s="358">
        <v>158163</v>
      </c>
      <c r="D29" s="156">
        <v>138047</v>
      </c>
      <c r="E29" s="156">
        <v>124512</v>
      </c>
      <c r="F29" s="156">
        <v>111005</v>
      </c>
    </row>
    <row r="30" spans="1:6" s="41" customFormat="1" ht="11.25" x14ac:dyDescent="0.2">
      <c r="A30" s="347" t="s">
        <v>131</v>
      </c>
      <c r="B30" s="348">
        <v>82654</v>
      </c>
      <c r="C30" s="349">
        <v>101369</v>
      </c>
      <c r="D30" s="246">
        <v>99325</v>
      </c>
      <c r="E30" s="246">
        <v>88629</v>
      </c>
      <c r="F30" s="246">
        <v>79604</v>
      </c>
    </row>
    <row r="31" spans="1:6" ht="11.25" x14ac:dyDescent="0.2">
      <c r="A31" s="23" t="s">
        <v>132</v>
      </c>
      <c r="B31" s="309"/>
      <c r="C31" s="310"/>
      <c r="D31" s="157"/>
      <c r="E31" s="157"/>
      <c r="F31" s="157"/>
    </row>
    <row r="32" spans="1:6" ht="11.25" x14ac:dyDescent="0.2">
      <c r="A32" s="23" t="s">
        <v>133</v>
      </c>
      <c r="B32" s="309"/>
      <c r="C32" s="310"/>
      <c r="D32" s="157"/>
      <c r="E32" s="157"/>
      <c r="F32" s="157"/>
    </row>
    <row r="33" spans="1:6" ht="11.25" x14ac:dyDescent="0.2">
      <c r="A33" s="20" t="s">
        <v>134</v>
      </c>
      <c r="B33" s="309">
        <v>216743</v>
      </c>
      <c r="C33" s="310">
        <v>262409</v>
      </c>
      <c r="D33" s="157">
        <v>283874</v>
      </c>
      <c r="E33" s="157">
        <v>295700</v>
      </c>
      <c r="F33" s="157">
        <v>308701</v>
      </c>
    </row>
    <row r="34" spans="1:6" ht="11.25" x14ac:dyDescent="0.2">
      <c r="A34" s="20" t="s">
        <v>135</v>
      </c>
      <c r="B34" s="309">
        <v>3738</v>
      </c>
      <c r="C34" s="310">
        <v>3738</v>
      </c>
      <c r="D34" s="157">
        <v>3738</v>
      </c>
      <c r="E34" s="157">
        <v>3738</v>
      </c>
      <c r="F34" s="157">
        <v>3738</v>
      </c>
    </row>
    <row r="35" spans="1:6" ht="22.5" x14ac:dyDescent="0.2">
      <c r="A35" s="342" t="s">
        <v>136</v>
      </c>
      <c r="B35" s="309">
        <v>-137827</v>
      </c>
      <c r="C35" s="310">
        <v>-164778</v>
      </c>
      <c r="D35" s="157">
        <v>-188287</v>
      </c>
      <c r="E35" s="157">
        <v>-210809</v>
      </c>
      <c r="F35" s="157">
        <v>-232835</v>
      </c>
    </row>
    <row r="36" spans="1:6" ht="11.25" x14ac:dyDescent="0.15">
      <c r="A36" s="31" t="s">
        <v>137</v>
      </c>
      <c r="B36" s="337">
        <v>82654</v>
      </c>
      <c r="C36" s="338">
        <v>101369</v>
      </c>
      <c r="D36" s="159">
        <v>99325</v>
      </c>
      <c r="E36" s="159">
        <v>88629</v>
      </c>
      <c r="F36" s="159">
        <v>79604</v>
      </c>
    </row>
    <row r="37" spans="1:6" ht="11.25" x14ac:dyDescent="0.2">
      <c r="A37" s="46" t="s">
        <v>138</v>
      </c>
      <c r="B37" s="352">
        <v>82654</v>
      </c>
      <c r="C37" s="353">
        <v>101369</v>
      </c>
      <c r="D37" s="161">
        <v>99325</v>
      </c>
      <c r="E37" s="161">
        <v>88629</v>
      </c>
      <c r="F37" s="161">
        <v>79604</v>
      </c>
    </row>
    <row r="38" spans="1:6" ht="22.5" x14ac:dyDescent="0.2">
      <c r="A38" s="372" t="s">
        <v>139</v>
      </c>
      <c r="B38" s="364"/>
      <c r="C38" s="364"/>
      <c r="D38" s="20"/>
      <c r="E38" s="20"/>
      <c r="F38" s="20"/>
    </row>
    <row r="39" spans="1:6" ht="22.5" x14ac:dyDescent="0.25">
      <c r="A39" s="285" t="s">
        <v>140</v>
      </c>
      <c r="B39" s="274"/>
      <c r="C39" s="274"/>
      <c r="D39" s="274"/>
      <c r="E39" s="274"/>
      <c r="F39" s="274"/>
    </row>
    <row r="40" spans="1:6" ht="12" customHeight="1" x14ac:dyDescent="0.25">
      <c r="A40" s="373"/>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J37"/>
  <sheetViews>
    <sheetView showGridLines="0" zoomScale="110" zoomScaleNormal="110" zoomScaleSheetLayoutView="100" workbookViewId="0">
      <selection activeCell="G15" sqref="G15"/>
    </sheetView>
  </sheetViews>
  <sheetFormatPr defaultColWidth="8" defaultRowHeight="12" customHeight="1" x14ac:dyDescent="0.25"/>
  <cols>
    <col min="1" max="1" width="29.7109375" style="20" customWidth="1"/>
    <col min="2" max="2" width="8.28515625" style="34" customWidth="1"/>
    <col min="3" max="3" width="8.7109375" style="34" customWidth="1"/>
    <col min="4" max="4" width="9" style="34" customWidth="1"/>
    <col min="5" max="5" width="8.28515625" style="34" customWidth="1"/>
    <col min="6" max="16384" width="8" style="20"/>
  </cols>
  <sheetData>
    <row r="1" spans="1:10" ht="45" x14ac:dyDescent="0.25">
      <c r="A1" s="273" t="s">
        <v>141</v>
      </c>
      <c r="B1" s="275"/>
      <c r="C1" s="275"/>
      <c r="D1" s="275"/>
      <c r="E1" s="275"/>
    </row>
    <row r="2" spans="1:10" s="34" customFormat="1" ht="45" x14ac:dyDescent="0.25">
      <c r="A2" s="63"/>
      <c r="B2" s="88" t="s">
        <v>142</v>
      </c>
      <c r="C2" s="88" t="s">
        <v>143</v>
      </c>
      <c r="D2" s="88" t="s">
        <v>144</v>
      </c>
      <c r="E2" s="88" t="s">
        <v>145</v>
      </c>
    </row>
    <row r="3" spans="1:10" s="34" customFormat="1" ht="11.25" x14ac:dyDescent="0.2">
      <c r="A3" s="273" t="s">
        <v>146</v>
      </c>
      <c r="B3" s="157"/>
      <c r="C3" s="157"/>
      <c r="D3" s="157"/>
      <c r="E3" s="157"/>
    </row>
    <row r="4" spans="1:10" ht="22.5" x14ac:dyDescent="0.2">
      <c r="A4" s="62" t="s">
        <v>147</v>
      </c>
      <c r="B4" s="157">
        <v>-137827</v>
      </c>
      <c r="C4" s="157">
        <v>3738</v>
      </c>
      <c r="D4" s="157">
        <v>216743</v>
      </c>
      <c r="E4" s="157">
        <v>82654</v>
      </c>
    </row>
    <row r="5" spans="1:10" s="37" customFormat="1" ht="10.5" x14ac:dyDescent="0.15">
      <c r="A5" s="47" t="s">
        <v>148</v>
      </c>
      <c r="B5" s="159">
        <v>-137827</v>
      </c>
      <c r="C5" s="159">
        <v>3738</v>
      </c>
      <c r="D5" s="159">
        <v>216743</v>
      </c>
      <c r="E5" s="159">
        <v>82654</v>
      </c>
    </row>
    <row r="6" spans="1:10" ht="11.25" x14ac:dyDescent="0.2">
      <c r="A6" s="275" t="s">
        <v>149</v>
      </c>
      <c r="B6" s="157"/>
      <c r="C6" s="157"/>
      <c r="D6" s="157"/>
      <c r="E6" s="157"/>
    </row>
    <row r="7" spans="1:10" ht="11.25" hidden="1" customHeight="1" x14ac:dyDescent="0.2">
      <c r="A7" s="35" t="s">
        <v>150</v>
      </c>
      <c r="B7" s="157">
        <v>0</v>
      </c>
      <c r="C7" s="157">
        <v>0</v>
      </c>
      <c r="D7" s="157">
        <v>0</v>
      </c>
      <c r="E7" s="157">
        <v>0</v>
      </c>
    </row>
    <row r="8" spans="1:10" ht="11.25" x14ac:dyDescent="0.2">
      <c r="A8" s="36" t="s">
        <v>151</v>
      </c>
      <c r="B8" s="157">
        <v>-26951</v>
      </c>
      <c r="C8" s="157">
        <v>0</v>
      </c>
      <c r="D8" s="157">
        <v>0</v>
      </c>
      <c r="E8" s="157">
        <v>-26951</v>
      </c>
    </row>
    <row r="9" spans="1:10" s="37" customFormat="1" ht="10.5" x14ac:dyDescent="0.15">
      <c r="A9" s="47" t="s">
        <v>152</v>
      </c>
      <c r="B9" s="163">
        <v>-26951</v>
      </c>
      <c r="C9" s="163">
        <v>0</v>
      </c>
      <c r="D9" s="163">
        <v>0</v>
      </c>
      <c r="E9" s="163">
        <v>-26951</v>
      </c>
    </row>
    <row r="10" spans="1:10" ht="11.25" x14ac:dyDescent="0.2">
      <c r="A10" s="275" t="s">
        <v>153</v>
      </c>
      <c r="B10" s="157"/>
      <c r="C10" s="157"/>
      <c r="D10" s="157"/>
      <c r="E10" s="157"/>
      <c r="J10" s="291"/>
    </row>
    <row r="11" spans="1:10" ht="11.25" x14ac:dyDescent="0.2">
      <c r="A11" s="48" t="s">
        <v>154</v>
      </c>
      <c r="B11" s="157"/>
      <c r="C11" s="157"/>
      <c r="D11" s="157"/>
      <c r="E11" s="157"/>
    </row>
    <row r="12" spans="1:10" ht="12" customHeight="1" x14ac:dyDescent="0.2">
      <c r="A12" s="30" t="s">
        <v>155</v>
      </c>
      <c r="B12" s="157">
        <v>0</v>
      </c>
      <c r="C12" s="157">
        <v>0</v>
      </c>
      <c r="D12" s="157">
        <v>14000</v>
      </c>
      <c r="E12" s="157">
        <v>14000</v>
      </c>
    </row>
    <row r="13" spans="1:10" s="29" customFormat="1" ht="12" customHeight="1" x14ac:dyDescent="0.25">
      <c r="A13" s="49" t="s">
        <v>156</v>
      </c>
      <c r="B13" s="164">
        <v>0</v>
      </c>
      <c r="C13" s="164">
        <v>0</v>
      </c>
      <c r="D13" s="164">
        <v>31666</v>
      </c>
      <c r="E13" s="164">
        <v>31666</v>
      </c>
    </row>
    <row r="14" spans="1:10" s="37" customFormat="1" ht="21" x14ac:dyDescent="0.15">
      <c r="A14" s="89" t="s">
        <v>157</v>
      </c>
      <c r="B14" s="159">
        <v>0</v>
      </c>
      <c r="C14" s="159">
        <v>0</v>
      </c>
      <c r="D14" s="159">
        <v>45666</v>
      </c>
      <c r="E14" s="159">
        <v>45666</v>
      </c>
    </row>
    <row r="15" spans="1:10" s="21" customFormat="1" ht="22.5" x14ac:dyDescent="0.2">
      <c r="A15" s="273" t="s">
        <v>158</v>
      </c>
      <c r="B15" s="162">
        <v>-164778</v>
      </c>
      <c r="C15" s="162">
        <v>3738</v>
      </c>
      <c r="D15" s="162">
        <v>262409</v>
      </c>
      <c r="E15" s="162">
        <v>101369</v>
      </c>
    </row>
    <row r="16" spans="1:10" s="21" customFormat="1" ht="22.5" x14ac:dyDescent="0.2">
      <c r="A16" s="61" t="s">
        <v>159</v>
      </c>
      <c r="B16" s="247">
        <v>-164778</v>
      </c>
      <c r="C16" s="247">
        <v>3738</v>
      </c>
      <c r="D16" s="247">
        <v>262409</v>
      </c>
      <c r="E16" s="247">
        <v>101369</v>
      </c>
    </row>
    <row r="17" spans="1:5" ht="22.5" x14ac:dyDescent="0.25">
      <c r="A17" s="285" t="s">
        <v>139</v>
      </c>
      <c r="B17" s="274"/>
      <c r="C17" s="274"/>
      <c r="D17" s="274"/>
      <c r="E17" s="274"/>
    </row>
    <row r="18" spans="1:5" ht="33.75" x14ac:dyDescent="0.25">
      <c r="A18" s="276" t="s">
        <v>160</v>
      </c>
      <c r="B18" s="276"/>
      <c r="C18" s="276"/>
      <c r="D18" s="276"/>
      <c r="E18" s="276"/>
    </row>
    <row r="19" spans="1:5" ht="12" customHeight="1" x14ac:dyDescent="0.25">
      <c r="A19" s="105"/>
      <c r="B19" s="274"/>
      <c r="C19" s="274"/>
      <c r="D19" s="274"/>
      <c r="E19" s="274"/>
    </row>
    <row r="24" spans="1:5" ht="12" customHeight="1" x14ac:dyDescent="0.25">
      <c r="B24" s="20"/>
      <c r="C24" s="20"/>
    </row>
    <row r="25" spans="1:5" ht="12" customHeight="1" x14ac:dyDescent="0.25">
      <c r="B25" s="20"/>
      <c r="C25" s="20"/>
    </row>
    <row r="27" spans="1:5" ht="12" customHeight="1" x14ac:dyDescent="0.25">
      <c r="B27" s="20"/>
      <c r="C27" s="20"/>
    </row>
    <row r="28" spans="1:5" ht="12" customHeight="1" x14ac:dyDescent="0.25">
      <c r="B28" s="20"/>
      <c r="C28" s="20"/>
    </row>
    <row r="29" spans="1:5" ht="12" customHeight="1" x14ac:dyDescent="0.25">
      <c r="B29" s="20"/>
      <c r="C29" s="20"/>
    </row>
    <row r="30" spans="1:5" ht="12" customHeight="1" x14ac:dyDescent="0.25">
      <c r="B30" s="20"/>
      <c r="C30" s="20"/>
    </row>
    <row r="31" spans="1:5" ht="12" customHeight="1" x14ac:dyDescent="0.25">
      <c r="B31" s="20"/>
      <c r="C31" s="20"/>
    </row>
    <row r="32" spans="1:5" ht="12" customHeight="1" x14ac:dyDescent="0.25">
      <c r="B32" s="20"/>
      <c r="C32" s="20"/>
    </row>
    <row r="33" spans="2:3" ht="12" customHeight="1" x14ac:dyDescent="0.25">
      <c r="B33" s="20"/>
      <c r="C33" s="20"/>
    </row>
    <row r="34" spans="2:3" ht="12" customHeight="1" x14ac:dyDescent="0.25">
      <c r="B34" s="20"/>
      <c r="C34" s="20"/>
    </row>
    <row r="35" spans="2:3" ht="12" customHeight="1" x14ac:dyDescent="0.25">
      <c r="B35" s="20"/>
      <c r="C35" s="20"/>
    </row>
    <row r="36" spans="2:3" ht="12" customHeight="1" x14ac:dyDescent="0.25">
      <c r="B36" s="20"/>
      <c r="C36" s="20"/>
    </row>
    <row r="37" spans="2:3" ht="12" customHeight="1" x14ac:dyDescent="0.25">
      <c r="B37" s="20"/>
      <c r="C37" s="2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K37"/>
  <sheetViews>
    <sheetView showGridLines="0" topLeftCell="A10" zoomScale="120" zoomScaleNormal="120" zoomScaleSheetLayoutView="100" workbookViewId="0">
      <selection activeCell="C34" sqref="C34"/>
    </sheetView>
  </sheetViews>
  <sheetFormatPr defaultColWidth="8" defaultRowHeight="12" customHeight="1" x14ac:dyDescent="0.25"/>
  <cols>
    <col min="1" max="1" width="30.7109375" style="20" customWidth="1"/>
    <col min="2" max="6" width="8.28515625" style="20" customWidth="1"/>
    <col min="7" max="16384" width="8" style="20"/>
  </cols>
  <sheetData>
    <row r="1" spans="1:11" ht="33.75" x14ac:dyDescent="0.25">
      <c r="A1" s="40" t="s">
        <v>161</v>
      </c>
    </row>
    <row r="2" spans="1:11" ht="45" x14ac:dyDescent="0.25">
      <c r="A2" s="54"/>
      <c r="B2" s="189" t="s">
        <v>1</v>
      </c>
      <c r="C2" s="248" t="s">
        <v>50</v>
      </c>
      <c r="D2" s="189" t="s">
        <v>51</v>
      </c>
      <c r="E2" s="189" t="s">
        <v>52</v>
      </c>
      <c r="F2" s="189" t="s">
        <v>53</v>
      </c>
    </row>
    <row r="3" spans="1:11" ht="11.25" x14ac:dyDescent="0.25">
      <c r="A3" s="22" t="s">
        <v>162</v>
      </c>
      <c r="B3" s="223"/>
      <c r="C3" s="224"/>
      <c r="D3" s="223"/>
      <c r="E3" s="223"/>
      <c r="F3" s="223"/>
    </row>
    <row r="4" spans="1:11" ht="11.25" x14ac:dyDescent="0.25">
      <c r="A4" s="23" t="s">
        <v>163</v>
      </c>
      <c r="B4" s="223"/>
      <c r="C4" s="224"/>
      <c r="D4" s="223"/>
      <c r="E4" s="223"/>
      <c r="F4" s="223"/>
    </row>
    <row r="5" spans="1:11" ht="11.25" x14ac:dyDescent="0.2">
      <c r="A5" s="35" t="s">
        <v>164</v>
      </c>
      <c r="B5" s="218">
        <v>294651</v>
      </c>
      <c r="C5" s="219">
        <v>314973</v>
      </c>
      <c r="D5" s="218">
        <v>300793</v>
      </c>
      <c r="E5" s="218">
        <v>282220</v>
      </c>
      <c r="F5" s="218">
        <v>274648</v>
      </c>
    </row>
    <row r="6" spans="1:11" ht="22.5" x14ac:dyDescent="0.2">
      <c r="A6" s="62" t="s">
        <v>79</v>
      </c>
      <c r="B6" s="218">
        <v>4534</v>
      </c>
      <c r="C6" s="219">
        <v>3410</v>
      </c>
      <c r="D6" s="218">
        <v>2156</v>
      </c>
      <c r="E6" s="218">
        <v>1282</v>
      </c>
      <c r="F6" s="218">
        <v>1282</v>
      </c>
    </row>
    <row r="7" spans="1:11" ht="11.25" x14ac:dyDescent="0.2">
      <c r="A7" s="35" t="s">
        <v>165</v>
      </c>
      <c r="B7" s="218">
        <v>11486</v>
      </c>
      <c r="C7" s="219">
        <v>14183</v>
      </c>
      <c r="D7" s="218">
        <v>12406</v>
      </c>
      <c r="E7" s="218">
        <v>11089</v>
      </c>
      <c r="F7" s="218">
        <v>10589</v>
      </c>
    </row>
    <row r="8" spans="1:11" ht="11.25" x14ac:dyDescent="0.2">
      <c r="A8" s="35" t="s">
        <v>166</v>
      </c>
      <c r="B8" s="218">
        <v>2074</v>
      </c>
      <c r="C8" s="219">
        <v>0</v>
      </c>
      <c r="D8" s="218">
        <v>0</v>
      </c>
      <c r="E8" s="218">
        <v>0</v>
      </c>
      <c r="F8" s="218">
        <v>0</v>
      </c>
    </row>
    <row r="9" spans="1:11" s="37" customFormat="1" ht="10.5" x14ac:dyDescent="0.15">
      <c r="A9" s="37" t="s">
        <v>167</v>
      </c>
      <c r="B9" s="213">
        <v>312745</v>
      </c>
      <c r="C9" s="214">
        <v>332566</v>
      </c>
      <c r="D9" s="213">
        <v>315355</v>
      </c>
      <c r="E9" s="213">
        <v>294591</v>
      </c>
      <c r="F9" s="213">
        <v>286519</v>
      </c>
    </row>
    <row r="10" spans="1:11" ht="11.25" x14ac:dyDescent="0.2">
      <c r="A10" s="23" t="s">
        <v>168</v>
      </c>
      <c r="B10" s="218"/>
      <c r="C10" s="219"/>
      <c r="D10" s="218"/>
      <c r="E10" s="218"/>
      <c r="F10" s="218"/>
    </row>
    <row r="11" spans="1:11" ht="11.25" x14ac:dyDescent="0.2">
      <c r="A11" s="35" t="s">
        <v>169</v>
      </c>
      <c r="B11" s="218">
        <v>171820</v>
      </c>
      <c r="C11" s="219">
        <v>185033</v>
      </c>
      <c r="D11" s="218">
        <v>177404</v>
      </c>
      <c r="E11" s="218">
        <v>167977</v>
      </c>
      <c r="F11" s="218">
        <v>166230</v>
      </c>
      <c r="K11" s="291"/>
    </row>
    <row r="12" spans="1:11" ht="11.25" x14ac:dyDescent="0.2">
      <c r="A12" s="35" t="s">
        <v>71</v>
      </c>
      <c r="B12" s="218">
        <v>98397</v>
      </c>
      <c r="C12" s="219">
        <v>104450</v>
      </c>
      <c r="D12" s="218">
        <v>99458</v>
      </c>
      <c r="E12" s="218">
        <v>91120</v>
      </c>
      <c r="F12" s="218">
        <v>85063</v>
      </c>
    </row>
    <row r="13" spans="1:11" ht="11.25" x14ac:dyDescent="0.2">
      <c r="A13" s="36" t="s">
        <v>170</v>
      </c>
      <c r="B13" s="215">
        <v>10308</v>
      </c>
      <c r="C13" s="219">
        <v>14437</v>
      </c>
      <c r="D13" s="218">
        <v>12531</v>
      </c>
      <c r="E13" s="218">
        <v>11215</v>
      </c>
      <c r="F13" s="218">
        <v>10715</v>
      </c>
    </row>
    <row r="14" spans="1:11" ht="11.25" x14ac:dyDescent="0.2">
      <c r="A14" s="226" t="s">
        <v>171</v>
      </c>
      <c r="B14" s="218">
        <v>1022</v>
      </c>
      <c r="C14" s="219">
        <v>0</v>
      </c>
      <c r="D14" s="218">
        <v>0</v>
      </c>
      <c r="E14" s="218">
        <v>0</v>
      </c>
      <c r="F14" s="218">
        <v>0</v>
      </c>
    </row>
    <row r="15" spans="1:11" ht="22.5" x14ac:dyDescent="0.2">
      <c r="A15" s="225" t="s">
        <v>172</v>
      </c>
      <c r="B15" s="218">
        <v>22693</v>
      </c>
      <c r="C15" s="219">
        <v>17588</v>
      </c>
      <c r="D15" s="218">
        <v>14562</v>
      </c>
      <c r="E15" s="218">
        <v>12371</v>
      </c>
      <c r="F15" s="218">
        <v>11871</v>
      </c>
    </row>
    <row r="16" spans="1:11" ht="11.25" x14ac:dyDescent="0.2">
      <c r="A16" s="35" t="s">
        <v>84</v>
      </c>
      <c r="B16" s="218">
        <v>3475</v>
      </c>
      <c r="C16" s="219">
        <v>685</v>
      </c>
      <c r="D16" s="218">
        <v>475</v>
      </c>
      <c r="E16" s="218">
        <v>607</v>
      </c>
      <c r="F16" s="218">
        <v>714</v>
      </c>
    </row>
    <row r="17" spans="1:6" s="37" customFormat="1" ht="10.5" x14ac:dyDescent="0.15">
      <c r="A17" s="31" t="s">
        <v>173</v>
      </c>
      <c r="B17" s="216">
        <v>307715</v>
      </c>
      <c r="C17" s="217">
        <v>322193</v>
      </c>
      <c r="D17" s="216">
        <v>304430</v>
      </c>
      <c r="E17" s="216">
        <v>283290</v>
      </c>
      <c r="F17" s="216">
        <v>274593</v>
      </c>
    </row>
    <row r="18" spans="1:6" s="21" customFormat="1" ht="22.5" x14ac:dyDescent="0.2">
      <c r="A18" s="273" t="s">
        <v>174</v>
      </c>
      <c r="B18" s="222">
        <v>5030</v>
      </c>
      <c r="C18" s="220">
        <v>10373</v>
      </c>
      <c r="D18" s="222">
        <v>10925</v>
      </c>
      <c r="E18" s="222">
        <v>11301</v>
      </c>
      <c r="F18" s="222">
        <v>11926</v>
      </c>
    </row>
    <row r="19" spans="1:6" ht="11.25" x14ac:dyDescent="0.2">
      <c r="A19" s="22" t="s">
        <v>175</v>
      </c>
      <c r="B19" s="218"/>
      <c r="C19" s="219"/>
      <c r="D19" s="218"/>
      <c r="E19" s="218"/>
      <c r="F19" s="218"/>
    </row>
    <row r="20" spans="1:6" ht="11.25" x14ac:dyDescent="0.2">
      <c r="A20" s="22" t="s">
        <v>168</v>
      </c>
      <c r="B20" s="218"/>
      <c r="C20" s="219"/>
      <c r="D20" s="218"/>
      <c r="E20" s="218"/>
      <c r="F20" s="218"/>
    </row>
    <row r="21" spans="1:6" ht="22.5" x14ac:dyDescent="0.2">
      <c r="A21" s="62" t="s">
        <v>176</v>
      </c>
      <c r="B21" s="218">
        <v>24263</v>
      </c>
      <c r="C21" s="219">
        <v>32266</v>
      </c>
      <c r="D21" s="218">
        <v>20965</v>
      </c>
      <c r="E21" s="218">
        <v>11326</v>
      </c>
      <c r="F21" s="218">
        <v>12501</v>
      </c>
    </row>
    <row r="22" spans="1:6" s="37" customFormat="1" ht="10.5" x14ac:dyDescent="0.15">
      <c r="A22" s="37" t="s">
        <v>173</v>
      </c>
      <c r="B22" s="301">
        <v>24263</v>
      </c>
      <c r="C22" s="302">
        <v>32266</v>
      </c>
      <c r="D22" s="213">
        <v>20965</v>
      </c>
      <c r="E22" s="213">
        <v>11326</v>
      </c>
      <c r="F22" s="213">
        <v>12501</v>
      </c>
    </row>
    <row r="23" spans="1:6" s="21" customFormat="1" ht="22.5" x14ac:dyDescent="0.2">
      <c r="A23" s="40" t="s">
        <v>177</v>
      </c>
      <c r="B23" s="319">
        <v>-24263</v>
      </c>
      <c r="C23" s="320">
        <v>-32266</v>
      </c>
      <c r="D23" s="249">
        <v>-20965</v>
      </c>
      <c r="E23" s="249">
        <v>-11326</v>
      </c>
      <c r="F23" s="249">
        <v>-12501</v>
      </c>
    </row>
    <row r="24" spans="1:6" ht="11.25" x14ac:dyDescent="0.2">
      <c r="A24" s="23" t="s">
        <v>178</v>
      </c>
      <c r="B24" s="218"/>
      <c r="C24" s="219"/>
      <c r="D24" s="218"/>
      <c r="E24" s="218"/>
      <c r="F24" s="218"/>
    </row>
    <row r="25" spans="1:6" ht="11.25" x14ac:dyDescent="0.2">
      <c r="A25" s="23" t="s">
        <v>163</v>
      </c>
      <c r="B25" s="324"/>
      <c r="C25" s="325"/>
      <c r="D25" s="218"/>
      <c r="E25" s="218"/>
      <c r="F25" s="218"/>
    </row>
    <row r="26" spans="1:6" ht="11.25" x14ac:dyDescent="0.2">
      <c r="A26" s="20" t="s">
        <v>134</v>
      </c>
      <c r="B26" s="324">
        <v>33272</v>
      </c>
      <c r="C26" s="325">
        <v>32266</v>
      </c>
      <c r="D26" s="218">
        <v>20965</v>
      </c>
      <c r="E26" s="218">
        <v>11326</v>
      </c>
      <c r="F26" s="218">
        <v>12501</v>
      </c>
    </row>
    <row r="27" spans="1:6" ht="11.25" x14ac:dyDescent="0.2">
      <c r="A27" s="20" t="s">
        <v>84</v>
      </c>
      <c r="B27" s="324">
        <v>698</v>
      </c>
      <c r="C27" s="325"/>
      <c r="D27" s="218"/>
      <c r="E27" s="218"/>
      <c r="F27" s="218"/>
    </row>
    <row r="28" spans="1:6" s="37" customFormat="1" ht="10.5" x14ac:dyDescent="0.15">
      <c r="A28" s="31" t="s">
        <v>167</v>
      </c>
      <c r="B28" s="301">
        <v>33970</v>
      </c>
      <c r="C28" s="302">
        <v>32266</v>
      </c>
      <c r="D28" s="213">
        <v>20965</v>
      </c>
      <c r="E28" s="213">
        <v>11326</v>
      </c>
      <c r="F28" s="213">
        <v>12501</v>
      </c>
    </row>
    <row r="29" spans="1:6" ht="11.25" x14ac:dyDescent="0.2">
      <c r="A29" s="23" t="s">
        <v>168</v>
      </c>
      <c r="B29" s="324"/>
      <c r="C29" s="325"/>
      <c r="D29" s="218"/>
      <c r="E29" s="218"/>
      <c r="F29" s="218"/>
    </row>
    <row r="30" spans="1:6" ht="11.25" x14ac:dyDescent="0.2">
      <c r="A30" s="356" t="s">
        <v>179</v>
      </c>
      <c r="B30" s="324">
        <v>14702</v>
      </c>
      <c r="C30" s="325">
        <v>10373</v>
      </c>
      <c r="D30" s="218">
        <v>10925</v>
      </c>
      <c r="E30" s="218">
        <v>11301</v>
      </c>
      <c r="F30" s="218">
        <v>11926</v>
      </c>
    </row>
    <row r="31" spans="1:6" s="37" customFormat="1" ht="10.5" x14ac:dyDescent="0.15">
      <c r="A31" s="31" t="s">
        <v>173</v>
      </c>
      <c r="B31" s="301">
        <v>14702</v>
      </c>
      <c r="C31" s="302">
        <v>10373</v>
      </c>
      <c r="D31" s="213">
        <v>10925</v>
      </c>
      <c r="E31" s="213">
        <v>11301</v>
      </c>
      <c r="F31" s="213">
        <v>11926</v>
      </c>
    </row>
    <row r="32" spans="1:6" s="21" customFormat="1" ht="22.5" x14ac:dyDescent="0.2">
      <c r="A32" s="334" t="s">
        <v>180</v>
      </c>
      <c r="B32" s="335">
        <v>19268</v>
      </c>
      <c r="C32" s="336">
        <v>21893</v>
      </c>
      <c r="D32" s="250">
        <v>10040</v>
      </c>
      <c r="E32" s="250">
        <v>25</v>
      </c>
      <c r="F32" s="250">
        <v>575</v>
      </c>
    </row>
    <row r="33" spans="1:6" s="21" customFormat="1" ht="22.5" x14ac:dyDescent="0.2">
      <c r="A33" s="334" t="s">
        <v>181</v>
      </c>
      <c r="B33" s="335">
        <v>35</v>
      </c>
      <c r="C33" s="336">
        <v>0</v>
      </c>
      <c r="D33" s="250">
        <v>0</v>
      </c>
      <c r="E33" s="250">
        <v>0</v>
      </c>
      <c r="F33" s="250">
        <v>0</v>
      </c>
    </row>
    <row r="34" spans="1:6" ht="22.5" x14ac:dyDescent="0.2">
      <c r="A34" s="351" t="s">
        <v>182</v>
      </c>
      <c r="B34" s="324">
        <v>2078</v>
      </c>
      <c r="C34" s="325">
        <v>2113</v>
      </c>
      <c r="D34" s="218">
        <v>2113</v>
      </c>
      <c r="E34" s="218">
        <v>2113</v>
      </c>
      <c r="F34" s="218">
        <v>2113</v>
      </c>
    </row>
    <row r="35" spans="1:6" ht="22.5" x14ac:dyDescent="0.2">
      <c r="A35" s="315" t="s">
        <v>183</v>
      </c>
      <c r="B35" s="316">
        <v>2113</v>
      </c>
      <c r="C35" s="317">
        <v>2113</v>
      </c>
      <c r="D35" s="221">
        <v>2113</v>
      </c>
      <c r="E35" s="221">
        <v>2113</v>
      </c>
      <c r="F35" s="221">
        <v>2113</v>
      </c>
    </row>
    <row r="36" spans="1:6" ht="22.5" x14ac:dyDescent="0.2">
      <c r="A36" s="367" t="s">
        <v>139</v>
      </c>
      <c r="B36" s="277"/>
      <c r="C36" s="277"/>
      <c r="D36" s="277"/>
      <c r="E36" s="277"/>
      <c r="F36" s="277"/>
    </row>
    <row r="37" spans="1:6" ht="12" customHeight="1" x14ac:dyDescent="0.2">
      <c r="A37" s="277"/>
      <c r="B37" s="277"/>
      <c r="C37" s="277"/>
      <c r="D37" s="277"/>
      <c r="E37" s="277"/>
      <c r="F37" s="277"/>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K37"/>
  <sheetViews>
    <sheetView showGridLines="0" zoomScale="110" zoomScaleNormal="110" zoomScaleSheetLayoutView="100" workbookViewId="0">
      <selection activeCell="G15" sqref="G15"/>
    </sheetView>
  </sheetViews>
  <sheetFormatPr defaultColWidth="9.140625" defaultRowHeight="12" customHeight="1" x14ac:dyDescent="0.25"/>
  <cols>
    <col min="1" max="1" width="30.7109375" style="9" customWidth="1"/>
    <col min="2" max="6" width="8.28515625" style="9" customWidth="1"/>
    <col min="7" max="16384" width="9.140625" style="9"/>
  </cols>
  <sheetData>
    <row r="1" spans="1:11" s="119" customFormat="1" ht="33.75" x14ac:dyDescent="0.2">
      <c r="A1" s="370" t="s">
        <v>184</v>
      </c>
      <c r="B1" s="8"/>
      <c r="C1" s="50"/>
      <c r="D1" s="8"/>
      <c r="E1" s="8"/>
      <c r="F1" s="8"/>
    </row>
    <row r="2" spans="1:11" ht="45" x14ac:dyDescent="0.25">
      <c r="A2" s="54"/>
      <c r="B2" s="100" t="s">
        <v>1</v>
      </c>
      <c r="C2" s="101" t="s">
        <v>50</v>
      </c>
      <c r="D2" s="100" t="s">
        <v>51</v>
      </c>
      <c r="E2" s="100" t="s">
        <v>52</v>
      </c>
      <c r="F2" s="100" t="s">
        <v>53</v>
      </c>
    </row>
    <row r="3" spans="1:11" ht="12" customHeight="1" x14ac:dyDescent="0.25">
      <c r="A3" s="10" t="s">
        <v>185</v>
      </c>
      <c r="B3" s="168"/>
      <c r="C3" s="169"/>
      <c r="D3" s="168"/>
      <c r="E3" s="168"/>
      <c r="F3" s="168"/>
    </row>
    <row r="4" spans="1:11" ht="12" customHeight="1" x14ac:dyDescent="0.25">
      <c r="A4" s="91" t="s">
        <v>186</v>
      </c>
      <c r="B4" s="168">
        <v>32172</v>
      </c>
      <c r="C4" s="169">
        <v>31666</v>
      </c>
      <c r="D4" s="168">
        <v>20365</v>
      </c>
      <c r="E4" s="168">
        <v>10726</v>
      </c>
      <c r="F4" s="168">
        <v>11901</v>
      </c>
    </row>
    <row r="5" spans="1:11" ht="12" customHeight="1" x14ac:dyDescent="0.25">
      <c r="A5" s="91" t="s">
        <v>187</v>
      </c>
      <c r="B5" s="168">
        <v>1100</v>
      </c>
      <c r="C5" s="169">
        <v>14000</v>
      </c>
      <c r="D5" s="168">
        <v>1100</v>
      </c>
      <c r="E5" s="168">
        <v>1100</v>
      </c>
      <c r="F5" s="168">
        <v>1100</v>
      </c>
    </row>
    <row r="6" spans="1:11" s="32" customFormat="1" ht="12" customHeight="1" x14ac:dyDescent="0.25">
      <c r="A6" s="92" t="s">
        <v>188</v>
      </c>
      <c r="B6" s="252">
        <v>33272</v>
      </c>
      <c r="C6" s="253">
        <v>45666</v>
      </c>
      <c r="D6" s="252">
        <v>21465</v>
      </c>
      <c r="E6" s="252">
        <v>11826</v>
      </c>
      <c r="F6" s="252">
        <v>13001</v>
      </c>
    </row>
    <row r="7" spans="1:11" ht="12" customHeight="1" x14ac:dyDescent="0.25">
      <c r="A7" s="93" t="s">
        <v>189</v>
      </c>
      <c r="B7" s="170"/>
      <c r="C7" s="171"/>
      <c r="D7" s="170"/>
      <c r="E7" s="170"/>
      <c r="F7" s="170"/>
    </row>
    <row r="8" spans="1:11" ht="12" customHeight="1" x14ac:dyDescent="0.25">
      <c r="A8" s="95" t="s">
        <v>190</v>
      </c>
      <c r="B8" s="170">
        <v>32772</v>
      </c>
      <c r="C8" s="171">
        <v>32266</v>
      </c>
      <c r="D8" s="170">
        <v>20965</v>
      </c>
      <c r="E8" s="170">
        <v>11326</v>
      </c>
      <c r="F8" s="170">
        <v>12501</v>
      </c>
    </row>
    <row r="9" spans="1:11" ht="12" customHeight="1" x14ac:dyDescent="0.25">
      <c r="A9" s="95" t="s">
        <v>191</v>
      </c>
      <c r="B9" s="170">
        <v>500</v>
      </c>
      <c r="C9" s="171">
        <v>13400</v>
      </c>
      <c r="D9" s="170">
        <v>500</v>
      </c>
      <c r="E9" s="170">
        <v>500</v>
      </c>
      <c r="F9" s="170">
        <v>500</v>
      </c>
    </row>
    <row r="10" spans="1:11" s="32" customFormat="1" ht="12" customHeight="1" x14ac:dyDescent="0.25">
      <c r="A10" s="93" t="s">
        <v>192</v>
      </c>
      <c r="B10" s="254">
        <v>33272</v>
      </c>
      <c r="C10" s="255">
        <v>45666</v>
      </c>
      <c r="D10" s="254">
        <v>21465</v>
      </c>
      <c r="E10" s="254">
        <v>11826</v>
      </c>
      <c r="F10" s="254">
        <v>13001</v>
      </c>
    </row>
    <row r="11" spans="1:11" s="65" customFormat="1" ht="22.5" x14ac:dyDescent="0.25">
      <c r="A11" s="94" t="s">
        <v>193</v>
      </c>
      <c r="B11" s="172"/>
      <c r="C11" s="173"/>
      <c r="D11" s="172"/>
      <c r="E11" s="172"/>
      <c r="F11" s="172"/>
      <c r="K11" s="294"/>
    </row>
    <row r="12" spans="1:11" ht="12" customHeight="1" x14ac:dyDescent="0.25">
      <c r="A12" s="91" t="s">
        <v>194</v>
      </c>
      <c r="B12" s="168">
        <v>600</v>
      </c>
      <c r="C12" s="169">
        <v>3350</v>
      </c>
      <c r="D12" s="168">
        <v>6099</v>
      </c>
      <c r="E12" s="168">
        <v>600</v>
      </c>
      <c r="F12" s="168">
        <v>600</v>
      </c>
    </row>
    <row r="13" spans="1:11" ht="22.5" x14ac:dyDescent="0.25">
      <c r="A13" s="90" t="s">
        <v>195</v>
      </c>
      <c r="B13" s="168">
        <v>32172</v>
      </c>
      <c r="C13" s="169">
        <v>28916</v>
      </c>
      <c r="D13" s="168">
        <v>14866</v>
      </c>
      <c r="E13" s="168">
        <v>10726</v>
      </c>
      <c r="F13" s="168">
        <v>11901</v>
      </c>
    </row>
    <row r="14" spans="1:11" s="32" customFormat="1" ht="12" customHeight="1" x14ac:dyDescent="0.25">
      <c r="A14" s="92" t="s">
        <v>196</v>
      </c>
      <c r="B14" s="252">
        <v>32772</v>
      </c>
      <c r="C14" s="253">
        <v>32266</v>
      </c>
      <c r="D14" s="252">
        <v>20965</v>
      </c>
      <c r="E14" s="252">
        <v>11326</v>
      </c>
      <c r="F14" s="252">
        <v>12501</v>
      </c>
    </row>
    <row r="15" spans="1:11" ht="33.75" x14ac:dyDescent="0.25">
      <c r="A15" s="94" t="s">
        <v>197</v>
      </c>
      <c r="B15" s="174"/>
      <c r="C15" s="169"/>
      <c r="D15" s="174"/>
      <c r="E15" s="174"/>
      <c r="F15" s="174"/>
    </row>
    <row r="16" spans="1:11" ht="12" customHeight="1" x14ac:dyDescent="0.25">
      <c r="A16" s="120" t="s">
        <v>198</v>
      </c>
      <c r="B16" s="174">
        <v>32772</v>
      </c>
      <c r="C16" s="169">
        <v>32266</v>
      </c>
      <c r="D16" s="174">
        <v>20965</v>
      </c>
      <c r="E16" s="174">
        <v>11326</v>
      </c>
      <c r="F16" s="174">
        <v>12501</v>
      </c>
    </row>
    <row r="17" spans="1:6" s="32" customFormat="1" ht="12" customHeight="1" x14ac:dyDescent="0.25">
      <c r="A17" s="256" t="s">
        <v>199</v>
      </c>
      <c r="B17" s="257">
        <v>32772</v>
      </c>
      <c r="C17" s="253">
        <v>32266</v>
      </c>
      <c r="D17" s="257">
        <v>20965</v>
      </c>
      <c r="E17" s="257">
        <v>11326</v>
      </c>
      <c r="F17" s="257">
        <v>12501</v>
      </c>
    </row>
    <row r="18" spans="1:6" ht="22.5" x14ac:dyDescent="0.25">
      <c r="A18" s="369" t="s">
        <v>139</v>
      </c>
      <c r="B18" s="280"/>
      <c r="C18" s="280"/>
      <c r="D18" s="280"/>
      <c r="E18" s="280"/>
      <c r="F18" s="280"/>
    </row>
    <row r="19" spans="1:6" ht="22.5" x14ac:dyDescent="0.25">
      <c r="A19" s="278" t="s">
        <v>200</v>
      </c>
      <c r="B19" s="278"/>
      <c r="C19" s="278"/>
      <c r="D19" s="278"/>
      <c r="E19" s="278"/>
      <c r="F19" s="278"/>
    </row>
    <row r="20" spans="1:6" ht="33.75" x14ac:dyDescent="0.25">
      <c r="A20" s="279" t="s">
        <v>201</v>
      </c>
      <c r="B20" s="279"/>
      <c r="C20" s="279"/>
      <c r="D20" s="279"/>
      <c r="E20" s="279"/>
      <c r="F20" s="279"/>
    </row>
    <row r="21" spans="1:6" ht="12" customHeight="1" x14ac:dyDescent="0.25">
      <c r="A21" s="8"/>
    </row>
    <row r="22" spans="1:6" ht="12" customHeight="1" x14ac:dyDescent="0.25">
      <c r="A22" s="8"/>
    </row>
    <row r="24" spans="1:6" ht="12" customHeight="1" x14ac:dyDescent="0.25">
      <c r="A24" s="300"/>
      <c r="B24" s="300"/>
      <c r="C24" s="300"/>
    </row>
    <row r="25" spans="1:6" ht="12" customHeight="1" x14ac:dyDescent="0.25">
      <c r="A25" s="300"/>
      <c r="B25" s="300"/>
      <c r="C25" s="300"/>
    </row>
    <row r="27" spans="1:6" ht="12" customHeight="1" x14ac:dyDescent="0.25">
      <c r="A27" s="300"/>
      <c r="B27" s="300"/>
      <c r="C27" s="300"/>
    </row>
    <row r="28" spans="1:6" ht="12" customHeight="1" x14ac:dyDescent="0.25">
      <c r="A28" s="300"/>
      <c r="B28" s="300"/>
      <c r="C28" s="300"/>
    </row>
    <row r="29" spans="1:6" ht="12" customHeight="1" x14ac:dyDescent="0.25">
      <c r="A29" s="300"/>
      <c r="B29" s="300"/>
      <c r="C29" s="300"/>
    </row>
    <row r="30" spans="1:6" ht="12" customHeight="1" x14ac:dyDescent="0.25">
      <c r="A30" s="300"/>
      <c r="B30" s="300"/>
      <c r="C30" s="300"/>
    </row>
    <row r="31" spans="1:6" ht="12" customHeight="1" x14ac:dyDescent="0.25">
      <c r="A31" s="300"/>
      <c r="B31" s="300"/>
      <c r="C31" s="300"/>
    </row>
    <row r="32" spans="1:6" ht="12" customHeight="1" x14ac:dyDescent="0.25">
      <c r="A32" s="300"/>
      <c r="B32" s="300"/>
      <c r="C32" s="300"/>
    </row>
    <row r="33" spans="1:3" ht="12" customHeight="1" x14ac:dyDescent="0.25">
      <c r="A33" s="300"/>
      <c r="B33" s="300"/>
      <c r="C33" s="300"/>
    </row>
    <row r="34" spans="1:3" ht="12" customHeight="1" x14ac:dyDescent="0.25">
      <c r="A34" s="300"/>
      <c r="B34" s="300"/>
      <c r="C34" s="300"/>
    </row>
    <row r="35" spans="1:3" ht="12" customHeight="1" x14ac:dyDescent="0.25">
      <c r="A35" s="300"/>
      <c r="B35" s="300"/>
      <c r="C35" s="300"/>
    </row>
    <row r="36" spans="1:3" ht="12" customHeight="1" x14ac:dyDescent="0.25">
      <c r="A36" s="300"/>
      <c r="B36" s="300"/>
      <c r="C36" s="300"/>
    </row>
    <row r="37" spans="1:3" ht="12" customHeight="1" x14ac:dyDescent="0.25">
      <c r="A37" s="300"/>
      <c r="B37" s="300"/>
      <c r="C37" s="30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K36"/>
  <sheetViews>
    <sheetView showGridLines="0" zoomScale="110" zoomScaleNormal="110" zoomScaleSheetLayoutView="100" workbookViewId="0">
      <selection activeCell="J13" sqref="J13"/>
    </sheetView>
  </sheetViews>
  <sheetFormatPr defaultColWidth="9.140625" defaultRowHeight="12.75" x14ac:dyDescent="0.2"/>
  <cols>
    <col min="1" max="1" width="32.7109375" style="25" customWidth="1"/>
    <col min="2" max="4" width="8.7109375" style="25" customWidth="1"/>
    <col min="5" max="5" width="8.7109375" style="33" customWidth="1"/>
    <col min="6" max="16384" width="9.140625" style="25"/>
  </cols>
  <sheetData>
    <row r="1" spans="1:11" s="18" customFormat="1" ht="33.75" x14ac:dyDescent="0.2">
      <c r="A1" s="376" t="s">
        <v>202</v>
      </c>
      <c r="E1" s="11"/>
    </row>
    <row r="2" spans="1:11" s="97" customFormat="1" ht="56.25" x14ac:dyDescent="0.25">
      <c r="A2" s="102"/>
      <c r="B2" s="100" t="s">
        <v>203</v>
      </c>
      <c r="C2" s="100" t="s">
        <v>204</v>
      </c>
      <c r="D2" s="100" t="s">
        <v>205</v>
      </c>
      <c r="E2" s="100" t="s">
        <v>206</v>
      </c>
    </row>
    <row r="3" spans="1:11" s="7" customFormat="1" ht="11.25" x14ac:dyDescent="0.2">
      <c r="A3" s="26" t="s">
        <v>207</v>
      </c>
      <c r="B3" s="11"/>
      <c r="C3" s="11"/>
      <c r="D3" s="11"/>
      <c r="E3" s="11"/>
    </row>
    <row r="4" spans="1:11" s="7" customFormat="1" ht="11.25" x14ac:dyDescent="0.2">
      <c r="A4" s="87" t="s">
        <v>208</v>
      </c>
      <c r="B4" s="11">
        <v>20667</v>
      </c>
      <c r="C4" s="11">
        <v>4309</v>
      </c>
      <c r="D4" s="11">
        <v>68024</v>
      </c>
      <c r="E4" s="11">
        <v>93000</v>
      </c>
    </row>
    <row r="5" spans="1:11" s="7" customFormat="1" ht="11.25" x14ac:dyDescent="0.2">
      <c r="A5" s="115" t="s">
        <v>209</v>
      </c>
      <c r="B5" s="11">
        <v>95559</v>
      </c>
      <c r="C5" s="11">
        <v>0</v>
      </c>
      <c r="D5" s="11">
        <v>0</v>
      </c>
      <c r="E5" s="11">
        <v>95559</v>
      </c>
    </row>
    <row r="6" spans="1:11" s="7" customFormat="1" ht="22.5" x14ac:dyDescent="0.2">
      <c r="A6" s="87" t="s">
        <v>210</v>
      </c>
      <c r="B6" s="11">
        <v>-2886</v>
      </c>
      <c r="C6" s="11">
        <v>-1410</v>
      </c>
      <c r="D6" s="11">
        <v>-25616</v>
      </c>
      <c r="E6" s="11">
        <v>-29912</v>
      </c>
    </row>
    <row r="7" spans="1:11" s="7" customFormat="1" ht="22.5" x14ac:dyDescent="0.2">
      <c r="A7" s="112" t="s">
        <v>211</v>
      </c>
      <c r="B7" s="11">
        <v>-30414</v>
      </c>
      <c r="C7" s="11">
        <v>0</v>
      </c>
      <c r="D7" s="11">
        <v>0</v>
      </c>
      <c r="E7" s="11">
        <v>-30414</v>
      </c>
    </row>
    <row r="8" spans="1:11" s="12" customFormat="1" ht="11.25" x14ac:dyDescent="0.2">
      <c r="A8" s="26" t="s">
        <v>212</v>
      </c>
      <c r="B8" s="258">
        <v>82926</v>
      </c>
      <c r="C8" s="258">
        <v>2899</v>
      </c>
      <c r="D8" s="258">
        <v>42408</v>
      </c>
      <c r="E8" s="258">
        <v>128233</v>
      </c>
    </row>
    <row r="9" spans="1:11" s="7" customFormat="1" ht="11.25" x14ac:dyDescent="0.2">
      <c r="A9" s="27" t="s">
        <v>213</v>
      </c>
      <c r="B9" s="11"/>
      <c r="C9" s="11"/>
      <c r="D9" s="11"/>
      <c r="E9" s="11"/>
    </row>
    <row r="10" spans="1:11" s="7" customFormat="1" ht="22.5" x14ac:dyDescent="0.2">
      <c r="A10" s="103" t="s">
        <v>214</v>
      </c>
      <c r="B10" s="11"/>
      <c r="C10" s="11"/>
      <c r="D10" s="11"/>
      <c r="E10" s="11"/>
      <c r="K10" s="293"/>
    </row>
    <row r="11" spans="1:11" s="7" customFormat="1" ht="11.25" x14ac:dyDescent="0.2">
      <c r="A11" s="87" t="s">
        <v>215</v>
      </c>
      <c r="B11" s="11">
        <v>0</v>
      </c>
      <c r="C11" s="11">
        <v>0</v>
      </c>
      <c r="D11" s="11">
        <v>600</v>
      </c>
      <c r="E11" s="11">
        <v>600</v>
      </c>
    </row>
    <row r="12" spans="1:11" s="7" customFormat="1" ht="22.5" x14ac:dyDescent="0.2">
      <c r="A12" s="112" t="s">
        <v>216</v>
      </c>
      <c r="B12" s="11">
        <v>785</v>
      </c>
      <c r="C12" s="11">
        <v>3363</v>
      </c>
      <c r="D12" s="11">
        <v>27518</v>
      </c>
      <c r="E12" s="11">
        <v>31666</v>
      </c>
    </row>
    <row r="13" spans="1:11" s="7" customFormat="1" ht="22.5" x14ac:dyDescent="0.2">
      <c r="A13" s="112" t="s">
        <v>217</v>
      </c>
      <c r="B13" s="11">
        <v>13811</v>
      </c>
      <c r="C13" s="11">
        <v>0</v>
      </c>
      <c r="D13" s="11">
        <v>0</v>
      </c>
      <c r="E13" s="11">
        <v>13811</v>
      </c>
    </row>
    <row r="14" spans="1:11" s="12" customFormat="1" ht="11.25" x14ac:dyDescent="0.2">
      <c r="A14" s="103" t="s">
        <v>218</v>
      </c>
      <c r="B14" s="259">
        <v>14596</v>
      </c>
      <c r="C14" s="259">
        <v>3363</v>
      </c>
      <c r="D14" s="259">
        <v>28118</v>
      </c>
      <c r="E14" s="259">
        <v>46077</v>
      </c>
    </row>
    <row r="15" spans="1:11" s="7" customFormat="1" ht="11.25" x14ac:dyDescent="0.2">
      <c r="A15" s="103" t="s">
        <v>219</v>
      </c>
      <c r="B15" s="259"/>
      <c r="C15" s="259"/>
      <c r="D15" s="259"/>
      <c r="E15" s="259"/>
    </row>
    <row r="16" spans="1:11" s="7" customFormat="1" ht="11.25" x14ac:dyDescent="0.2">
      <c r="A16" s="87" t="s">
        <v>220</v>
      </c>
      <c r="B16" s="11">
        <v>-2909</v>
      </c>
      <c r="C16" s="11">
        <v>-1880</v>
      </c>
      <c r="D16" s="11">
        <v>-16654</v>
      </c>
      <c r="E16" s="11">
        <v>-21443</v>
      </c>
    </row>
    <row r="17" spans="1:5" s="7" customFormat="1" ht="20.100000000000001" customHeight="1" x14ac:dyDescent="0.2">
      <c r="A17" s="112" t="s">
        <v>221</v>
      </c>
      <c r="B17" s="11">
        <v>-10156</v>
      </c>
      <c r="C17" s="11">
        <v>0</v>
      </c>
      <c r="D17" s="11">
        <v>0</v>
      </c>
      <c r="E17" s="11">
        <v>-10156</v>
      </c>
    </row>
    <row r="18" spans="1:5" s="12" customFormat="1" ht="11.25" x14ac:dyDescent="0.2">
      <c r="A18" s="103" t="s">
        <v>222</v>
      </c>
      <c r="B18" s="258">
        <v>-13065</v>
      </c>
      <c r="C18" s="258">
        <v>-1880</v>
      </c>
      <c r="D18" s="258">
        <v>-16654</v>
      </c>
      <c r="E18" s="258">
        <v>-31599</v>
      </c>
    </row>
    <row r="19" spans="1:5" s="7" customFormat="1" ht="11.25" x14ac:dyDescent="0.2">
      <c r="A19" s="26" t="s">
        <v>223</v>
      </c>
      <c r="B19" s="11"/>
      <c r="C19" s="11"/>
      <c r="D19" s="11"/>
      <c r="E19" s="11"/>
    </row>
    <row r="20" spans="1:5" s="7" customFormat="1" ht="11.25" x14ac:dyDescent="0.2">
      <c r="A20" s="112" t="s">
        <v>224</v>
      </c>
      <c r="B20" s="11">
        <v>20667</v>
      </c>
      <c r="C20" s="11">
        <v>4309</v>
      </c>
      <c r="D20" s="11">
        <v>68624</v>
      </c>
      <c r="E20" s="11">
        <v>93600</v>
      </c>
    </row>
    <row r="21" spans="1:5" s="7" customFormat="1" ht="11.25" x14ac:dyDescent="0.2">
      <c r="A21" s="112" t="s">
        <v>209</v>
      </c>
      <c r="B21" s="11">
        <v>110155</v>
      </c>
      <c r="C21" s="11">
        <v>3363</v>
      </c>
      <c r="D21" s="11">
        <v>27518</v>
      </c>
      <c r="E21" s="11">
        <v>141036</v>
      </c>
    </row>
    <row r="22" spans="1:5" s="7" customFormat="1" ht="22.5" x14ac:dyDescent="0.2">
      <c r="A22" s="112" t="s">
        <v>210</v>
      </c>
      <c r="B22" s="11">
        <v>-5795</v>
      </c>
      <c r="C22" s="11">
        <v>-3290</v>
      </c>
      <c r="D22" s="11">
        <v>-42270</v>
      </c>
      <c r="E22" s="11">
        <v>-51355</v>
      </c>
    </row>
    <row r="23" spans="1:5" s="7" customFormat="1" ht="22.5" x14ac:dyDescent="0.2">
      <c r="A23" s="112" t="s">
        <v>225</v>
      </c>
      <c r="B23" s="11">
        <v>-40570</v>
      </c>
      <c r="C23" s="11">
        <v>0</v>
      </c>
      <c r="D23" s="11">
        <v>0</v>
      </c>
      <c r="E23" s="11">
        <v>-40570</v>
      </c>
    </row>
    <row r="24" spans="1:5" s="7" customFormat="1" ht="11.1" customHeight="1" x14ac:dyDescent="0.2">
      <c r="A24" s="298" t="s">
        <v>226</v>
      </c>
      <c r="B24" s="299">
        <v>84457</v>
      </c>
      <c r="C24" s="299">
        <v>4382</v>
      </c>
      <c r="D24" s="258">
        <v>53872</v>
      </c>
      <c r="E24" s="258">
        <v>142711</v>
      </c>
    </row>
    <row r="25" spans="1:5" s="7" customFormat="1" ht="11.1" customHeight="1" x14ac:dyDescent="0.2">
      <c r="A25" s="318"/>
      <c r="B25" s="318"/>
      <c r="C25" s="318"/>
      <c r="D25" s="19"/>
      <c r="E25" s="19"/>
    </row>
    <row r="26" spans="1:5" ht="22.5" x14ac:dyDescent="0.2">
      <c r="A26" s="367" t="s">
        <v>139</v>
      </c>
      <c r="B26" s="277"/>
      <c r="C26" s="277"/>
      <c r="D26" s="277"/>
      <c r="E26" s="277"/>
    </row>
    <row r="27" spans="1:5" ht="48" customHeight="1" x14ac:dyDescent="0.2">
      <c r="A27" s="363" t="s">
        <v>227</v>
      </c>
      <c r="B27" s="363"/>
      <c r="C27" s="363"/>
      <c r="D27" s="281"/>
      <c r="E27" s="281"/>
    </row>
    <row r="28" spans="1:5" ht="71.25" customHeight="1" x14ac:dyDescent="0.2">
      <c r="A28" s="363" t="s">
        <v>228</v>
      </c>
      <c r="B28" s="363"/>
      <c r="C28" s="363"/>
      <c r="D28" s="281"/>
      <c r="E28" s="281"/>
    </row>
    <row r="29" spans="1:5" ht="15.4" customHeight="1" x14ac:dyDescent="0.2">
      <c r="A29" s="362"/>
      <c r="B29" s="362"/>
      <c r="C29" s="362"/>
      <c r="D29" s="282"/>
      <c r="E29" s="282"/>
    </row>
    <row r="30" spans="1:5" ht="15.4" customHeight="1" x14ac:dyDescent="0.2">
      <c r="A30" s="343"/>
      <c r="B30" s="343"/>
      <c r="C30" s="343"/>
      <c r="D30" s="277"/>
      <c r="E30" s="277"/>
    </row>
    <row r="31" spans="1:5" x14ac:dyDescent="0.2">
      <c r="A31" s="308"/>
      <c r="B31" s="308"/>
      <c r="C31" s="308"/>
    </row>
    <row r="32" spans="1:5" x14ac:dyDescent="0.2">
      <c r="A32" s="308"/>
      <c r="B32" s="308"/>
      <c r="C32" s="308"/>
    </row>
    <row r="33" spans="1:3" x14ac:dyDescent="0.2">
      <c r="A33" s="308"/>
      <c r="B33" s="308"/>
      <c r="C33" s="308"/>
    </row>
    <row r="34" spans="1:3" x14ac:dyDescent="0.2">
      <c r="A34" s="308"/>
      <c r="B34" s="308"/>
      <c r="C34" s="308"/>
    </row>
    <row r="35" spans="1:3" x14ac:dyDescent="0.2">
      <c r="A35" s="308"/>
      <c r="B35" s="308"/>
      <c r="C35" s="308"/>
    </row>
    <row r="36" spans="1:3" x14ac:dyDescent="0.2">
      <c r="A36" s="308"/>
      <c r="B36" s="308"/>
      <c r="C36" s="308"/>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FIN33506-1658115890-276802</_dlc_DocId>
    <_dlc_DocIdUrl xmlns="fdd6b31f-a027-425f-adfa-a4194e98dae2">
      <Url>https://f1.prdmgd.finance.gov.au/sites/50033506/_layouts/15/DocIdRedir.aspx?ID=FIN33506-1658115890-276802</Url>
      <Description>FIN33506-1658115890-276802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3087C03-D8DB-48D6-82A4-0709871B6DFA}">
  <ds:schemaRefs>
    <ds:schemaRef ds:uri="http://schemas.openxmlformats.org/package/2006/metadata/core-properties"/>
    <ds:schemaRef ds:uri="http://www.w3.org/XML/1998/namespace"/>
    <ds:schemaRef ds:uri="http://schemas.microsoft.com/office/2006/documentManagement/types"/>
    <ds:schemaRef ds:uri="244fe85f-b655-4145-9b20-543b75dc1c24"/>
    <ds:schemaRef ds:uri="http://schemas.microsoft.com/office/infopath/2007/PartnerControls"/>
    <ds:schemaRef ds:uri="http://purl.org/dc/terms/"/>
    <ds:schemaRef ds:uri="http://purl.org/dc/dcmitype/"/>
    <ds:schemaRef ds:uri="9115ddca-c623-419f-a3c0-6a1c58c4dac8"/>
    <ds:schemaRef ds:uri="http://schemas.microsoft.com/sharepoint/v3"/>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3.xml><?xml version="1.0" encoding="utf-8"?>
<ds:datastoreItem xmlns:ds="http://schemas.openxmlformats.org/officeDocument/2006/customXml" ds:itemID="{083EDBCF-B43D-46C8-9639-7ACDDD574E3C}"/>
</file>

<file path=customXml/itemProps4.xml><?xml version="1.0" encoding="utf-8"?>
<ds:datastoreItem xmlns:ds="http://schemas.openxmlformats.org/officeDocument/2006/customXml" ds:itemID="{F87C52C2-6A31-4260-9538-C9C5E5F9DEF0}"/>
</file>

<file path=customXml/itemProps5.xml><?xml version="1.0" encoding="utf-8"?>
<ds:datastoreItem xmlns:ds="http://schemas.openxmlformats.org/officeDocument/2006/customXml" ds:itemID="{CE0F796F-D33B-454A-8B50-CF679E51B06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 NCCE</vt:lpstr>
      <vt:lpstr>Table 1.2</vt:lpstr>
      <vt:lpstr>Table 2.1 NCCE</vt:lpstr>
      <vt:lpstr>Table 3.1 NCCE</vt:lpstr>
      <vt:lpstr>Table 3.2</vt:lpstr>
      <vt:lpstr>Table 3.3</vt:lpstr>
      <vt:lpstr>Table 3.4</vt:lpstr>
      <vt:lpstr>Table 3.5</vt:lpstr>
      <vt:lpstr>Table 3.6</vt:lpstr>
      <vt:lpstr>Table 3.7</vt:lpstr>
      <vt:lpstr>Table 3.8</vt:lpstr>
      <vt:lpstr>Table 3.9</vt:lpstr>
      <vt:lpstr>'Table 1.1 NCCE'!Print_Area</vt:lpstr>
      <vt:lpstr>'Table 2.1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2015-01-14T00:25:54Z</dcterms:created>
  <dcterms:modified xsi:type="dcterms:W3CDTF">2022-10-24T06:36:28Z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23e5f06b-18e9-4054-bd23-18652195cdd3</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MediaServiceImageTags">
    <vt:lpwstr/>
  </property>
</Properties>
</file>