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6.xml" ContentType="application/vnd.openxmlformats-officedocument.spreadsheetml.worksheet+xml"/>
  <Override PartName="/xl/worksheets/sheet5.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customXml/itemProps3.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G:\Corporate\Finance\Budgets &amp; Rpting\Budget - External\07. PBS and PAES\2022-23 PBS\2022-23 PBS (October)\10. Data.gov\"/>
    </mc:Choice>
  </mc:AlternateContent>
  <xr:revisionPtr revIDLastSave="0" documentId="13_ncr:1_{F1802593-0FE2-468B-9AE9-098B87F7441F}" xr6:coauthVersionLast="36" xr6:coauthVersionMax="36" xr10:uidLastSave="{00000000-0000-0000-0000-000000000000}"/>
  <bookViews>
    <workbookView xWindow="0" yWindow="0" windowWidth="28800" windowHeight="15390" xr2:uid="{00000000-000D-0000-FFFF-FFFF00000000}"/>
  </bookViews>
  <sheets>
    <sheet name="Table 1.1" sheetId="1" r:id="rId1"/>
    <sheet name="Table 2.1.1" sheetId="3" r:id="rId2"/>
    <sheet name="Table 3.1" sheetId="4" r:id="rId3"/>
    <sheet name="Table 3.2" sheetId="5" r:id="rId4"/>
    <sheet name="Table 3.3" sheetId="6" r:id="rId5"/>
    <sheet name="Table 3.4" sheetId="7" r:id="rId6"/>
    <sheet name="Table 3.5" sheetId="8" r:id="rId7"/>
    <sheet name="Table 3.6" sheetId="9"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5" l="1"/>
</calcChain>
</file>

<file path=xl/sharedStrings.xml><?xml version="1.0" encoding="utf-8"?>
<sst xmlns="http://schemas.openxmlformats.org/spreadsheetml/2006/main" count="309" uniqueCount="181">
  <si>
    <t>$'000</t>
  </si>
  <si>
    <t>Other</t>
  </si>
  <si>
    <t>Average staffing level (number)</t>
  </si>
  <si>
    <t>2021-22</t>
  </si>
  <si>
    <t>2022-23</t>
  </si>
  <si>
    <t>Total</t>
  </si>
  <si>
    <t>Revenue from Government</t>
  </si>
  <si>
    <t>EXPENSES</t>
  </si>
  <si>
    <t>Employee benefits</t>
  </si>
  <si>
    <t>Suppliers</t>
  </si>
  <si>
    <t>Total expenses</t>
  </si>
  <si>
    <t>OWN-SOURCE INCOME</t>
  </si>
  <si>
    <t>Own-source revenue</t>
  </si>
  <si>
    <t>Total own-source revenue</t>
  </si>
  <si>
    <t>Prepared on Australian Accounting Standards basis.</t>
  </si>
  <si>
    <t>Table 3.2: Budgeted departmental balance sheet (as at 30 June)</t>
  </si>
  <si>
    <t>Financial assets</t>
  </si>
  <si>
    <t>Trade and other receivables</t>
  </si>
  <si>
    <t>Total financial assets</t>
  </si>
  <si>
    <t>Non-financial assets</t>
  </si>
  <si>
    <t>Land and buildings</t>
  </si>
  <si>
    <t>Property, plant and equipment</t>
  </si>
  <si>
    <t>Intangibles</t>
  </si>
  <si>
    <t>Total non-financial assets</t>
  </si>
  <si>
    <t>Total assets</t>
  </si>
  <si>
    <t>LIABILITIES</t>
  </si>
  <si>
    <t>Payables</t>
  </si>
  <si>
    <t>Other payables</t>
  </si>
  <si>
    <t>Total payables</t>
  </si>
  <si>
    <t>Provisions</t>
  </si>
  <si>
    <t>Employee provisions</t>
  </si>
  <si>
    <t>Total provisions</t>
  </si>
  <si>
    <t>Total liabilities</t>
  </si>
  <si>
    <t>Net assets</t>
  </si>
  <si>
    <t>EQUITY</t>
  </si>
  <si>
    <t>Reserves</t>
  </si>
  <si>
    <t>Total equity</t>
  </si>
  <si>
    <t>Adjusted opening balance</t>
  </si>
  <si>
    <t>OPERATING ACTIVITIES</t>
  </si>
  <si>
    <t>Cash received</t>
  </si>
  <si>
    <t>Appropriations</t>
  </si>
  <si>
    <t>Sale of goods and rendering of services</t>
  </si>
  <si>
    <t>Total cash received</t>
  </si>
  <si>
    <t>Cash used</t>
  </si>
  <si>
    <t>Employees</t>
  </si>
  <si>
    <t>Total cash used</t>
  </si>
  <si>
    <t>Net cash from/(used by) operating activities</t>
  </si>
  <si>
    <t>INVESTING ACTIVITIES</t>
  </si>
  <si>
    <t>Table 3.5: Departmental capital budget statement (for the period ended 30 June)</t>
  </si>
  <si>
    <t>Total purchases</t>
  </si>
  <si>
    <t>Total cash used to acquire assets</t>
  </si>
  <si>
    <t>Buildings</t>
  </si>
  <si>
    <t>Opening net book balance</t>
  </si>
  <si>
    <t>Capital asset additions</t>
  </si>
  <si>
    <t>Total additions</t>
  </si>
  <si>
    <t>Other movements</t>
  </si>
  <si>
    <t>Depreciation/amortisation expense</t>
  </si>
  <si>
    <t>Total other movements</t>
  </si>
  <si>
    <t>Gross book value</t>
  </si>
  <si>
    <t>Closing net book balance</t>
  </si>
  <si>
    <t>Balance carried forward from previous period</t>
  </si>
  <si>
    <t>Net cash from/(used by) investing activities</t>
  </si>
  <si>
    <t>PURCHASE OF NON-FINANCIAL ASSETS</t>
  </si>
  <si>
    <t>-</t>
  </si>
  <si>
    <t>Finance costs</t>
  </si>
  <si>
    <t>Interest bearing liabilities</t>
  </si>
  <si>
    <t>Leases</t>
  </si>
  <si>
    <t>Gross book value - ROU assets</t>
  </si>
  <si>
    <t>Total interest bearing liabilities</t>
  </si>
  <si>
    <t>Comprehensive income</t>
  </si>
  <si>
    <t>Surplus/(deficit) for the period</t>
  </si>
  <si>
    <t>Total comprehensive income</t>
  </si>
  <si>
    <t>ASSETS</t>
  </si>
  <si>
    <t>Contributed equity</t>
  </si>
  <si>
    <t>FINANCING ACTIVITIES</t>
  </si>
  <si>
    <t>Net cash from/(used by) financing activities</t>
  </si>
  <si>
    <t>Net increase/(decrease) in cash held</t>
  </si>
  <si>
    <t>Cash and cash equivalents at the end of the reporting period</t>
  </si>
  <si>
    <t>Note: Impact of net cash appropriation arrangements</t>
  </si>
  <si>
    <t>Other non-financial assets</t>
  </si>
  <si>
    <t>2023-24 Forward estimate</t>
  </si>
  <si>
    <t>2024-25 Forward estimate</t>
  </si>
  <si>
    <t>TOTAL</t>
  </si>
  <si>
    <t>2021-22 Estimated actual</t>
  </si>
  <si>
    <t>2022-23 Estimate</t>
  </si>
  <si>
    <t>Prepared on a resourcing (that is, appropriations available) basis.</t>
  </si>
  <si>
    <t>Table 2.1.1: Budgeted expenses for Outcome 1</t>
  </si>
  <si>
    <t xml:space="preserve">Table 3.1: Comprehensive income statement (showing net cost of services) for the period ended 30 June </t>
  </si>
  <si>
    <t xml:space="preserve">LESS: </t>
  </si>
  <si>
    <t>Total comprehensive income/(loss)</t>
  </si>
  <si>
    <t>Total comprehensive income/(loss) - as per statement of comprehensive income</t>
  </si>
  <si>
    <t>Net cash operating surplus/ (deficit)</t>
  </si>
  <si>
    <r>
      <t xml:space="preserve">Cash </t>
    </r>
    <r>
      <rPr>
        <sz val="8"/>
        <color theme="1"/>
        <rFont val="Arial"/>
        <family val="2"/>
      </rPr>
      <t>and cash equivalents</t>
    </r>
  </si>
  <si>
    <t>Retained surplus (accumulated deficit)</t>
  </si>
  <si>
    <r>
      <t>Table 3.3: Departmental statement of changes in equity — summary of movement (Budget year 2022-23</t>
    </r>
    <r>
      <rPr>
        <b/>
        <sz val="10"/>
        <color rgb="FF000000"/>
        <rFont val="Arial"/>
        <family val="2"/>
      </rPr>
      <t xml:space="preserve">) </t>
    </r>
  </si>
  <si>
    <t>Opening balance as at 1 July 2022</t>
  </si>
  <si>
    <t>Closing balance attributable to the Australian Government</t>
  </si>
  <si>
    <t>Table 3.4: Budgeted departmental statement of cash flows (for the period ended 30 June)</t>
  </si>
  <si>
    <t>Principal payments on lease liability</t>
  </si>
  <si>
    <t>Cash and cash equivalents at the beginning of the reporting period</t>
  </si>
  <si>
    <t>Table 3.6: Statement of departmental asset movements (Budget year 2022-23)</t>
  </si>
  <si>
    <t>As at 1 July 2022</t>
  </si>
  <si>
    <t xml:space="preserve">Gross book value </t>
  </si>
  <si>
    <t>Accumulated depreciation/ amortisation and impairment</t>
  </si>
  <si>
    <t>Accumulated depreciation/ amortisation and impairment - ROU assets</t>
  </si>
  <si>
    <t>Estimated expenditure on new or replacement assets</t>
  </si>
  <si>
    <t>Depreciation/amortisation on ROU assets</t>
  </si>
  <si>
    <t>As at 30 June 2023</t>
  </si>
  <si>
    <t>2022-23 Budget</t>
  </si>
  <si>
    <t>2025-26 Forward Estimate</t>
  </si>
  <si>
    <t>Asset revaluation reserve</t>
  </si>
  <si>
    <t>Contributed equity/ capital</t>
  </si>
  <si>
    <t>2025-26 Forward estimate</t>
  </si>
  <si>
    <t>Other property, plant and equipment</t>
  </si>
  <si>
    <t>Computer software and intangibles</t>
  </si>
  <si>
    <t>Retained Earnings</t>
  </si>
  <si>
    <t>Departmental</t>
  </si>
  <si>
    <t>of which:</t>
  </si>
  <si>
    <t>Attributable to the Australian Government</t>
  </si>
  <si>
    <t>Estimated closing balance as at 30 June 2023</t>
  </si>
  <si>
    <t>Interest payments on lease liability</t>
  </si>
  <si>
    <t>By purchase - appropriation ordinary annual services - ROU assets</t>
  </si>
  <si>
    <r>
      <t>Prepared on Australian Accounting Standards basis.</t>
    </r>
    <r>
      <rPr>
        <sz val="7.5"/>
        <color theme="1"/>
        <rFont val="Arial"/>
        <family val="2"/>
      </rPr>
      <t xml:space="preserve"> </t>
    </r>
  </si>
  <si>
    <r>
      <t>(a)</t>
    </r>
    <r>
      <rPr>
        <sz val="7"/>
        <color rgb="FF000000"/>
        <rFont val="Times New Roman"/>
        <family val="1"/>
      </rPr>
      <t xml:space="preserve">    </t>
    </r>
    <r>
      <rPr>
        <sz val="8"/>
        <color theme="1"/>
        <rFont val="Arial"/>
        <family val="2"/>
      </rPr>
      <t>From 2009-10, the Government replaced Bill 1 revenue appropriations for the heritage and cultural depreciation expenses of designated Collection Institutions, with a separate capital budget (the Collection Development Acquisition Budget, or CDAB) provided through Bill 2 equity appropriations. For information regarding CDABs, please refer to Table 3.5 Departmental capital budget statement.</t>
    </r>
  </si>
  <si>
    <t>Other financial assets</t>
  </si>
  <si>
    <t>Heritage and Cultural</t>
  </si>
  <si>
    <t>Contributions by owners</t>
  </si>
  <si>
    <t>Sub-total transactions with owners</t>
  </si>
  <si>
    <t>NEW CAPITAL APPROPRIATIONS</t>
  </si>
  <si>
    <t>Total new capital appropriations</t>
  </si>
  <si>
    <t>Provided for:</t>
  </si>
  <si>
    <t>Purchase of non-financial assets</t>
  </si>
  <si>
    <t>Total items</t>
  </si>
  <si>
    <t>Heritage and cultural</t>
  </si>
  <si>
    <r>
      <t xml:space="preserve">Annual appropriations - ordinary annual services </t>
    </r>
    <r>
      <rPr>
        <vertAlign val="superscript"/>
        <sz val="8"/>
        <color rgb="FF000000"/>
        <rFont val="Arial"/>
        <family val="2"/>
      </rPr>
      <t>(a)</t>
    </r>
  </si>
  <si>
    <r>
      <t>Prior year appropriations available</t>
    </r>
    <r>
      <rPr>
        <vertAlign val="superscript"/>
        <sz val="8"/>
        <color rgb="FF000000"/>
        <rFont val="Arial"/>
        <family val="2"/>
      </rPr>
      <t xml:space="preserve"> (b)</t>
    </r>
  </si>
  <si>
    <r>
      <t>Departmental appropriation</t>
    </r>
    <r>
      <rPr>
        <vertAlign val="superscript"/>
        <sz val="8"/>
        <color rgb="FF000000"/>
        <rFont val="Arial"/>
        <family val="2"/>
      </rPr>
      <t xml:space="preserve"> (c)</t>
    </r>
  </si>
  <si>
    <r>
      <t xml:space="preserve">s74 External Revenue </t>
    </r>
    <r>
      <rPr>
        <vertAlign val="superscript"/>
        <sz val="8"/>
        <color rgb="FF000000"/>
        <rFont val="Arial"/>
        <family val="2"/>
      </rPr>
      <t>(d)</t>
    </r>
  </si>
  <si>
    <r>
      <t>Departmental capital budget</t>
    </r>
    <r>
      <rPr>
        <vertAlign val="superscript"/>
        <sz val="8"/>
        <color rgb="FF000000"/>
        <rFont val="Arial"/>
        <family val="2"/>
      </rPr>
      <t xml:space="preserve"> (e)</t>
    </r>
  </si>
  <si>
    <t>Total Departmental annual appropriations</t>
  </si>
  <si>
    <t>Total Departmental resourcing</t>
  </si>
  <si>
    <t>Total resourcing for ATSB</t>
  </si>
  <si>
    <t>Program 1.1: Australian Transport Safety Bureau</t>
  </si>
  <si>
    <t>Departmental expenses</t>
  </si>
  <si>
    <t>Departmental appropriation</t>
  </si>
  <si>
    <r>
      <t xml:space="preserve">s74 External Revenue </t>
    </r>
    <r>
      <rPr>
        <vertAlign val="superscript"/>
        <sz val="8"/>
        <color theme="1"/>
        <rFont val="Arial"/>
        <family val="2"/>
      </rPr>
      <t>(a)</t>
    </r>
  </si>
  <si>
    <t>Total expenses for program 1.1</t>
  </si>
  <si>
    <t>Outcome 1 Totals by appropriation type</t>
  </si>
  <si>
    <t>(a) Estimated expenses incurred in relation to receipts retained under section 74 of the PGPA Act 2013.</t>
  </si>
  <si>
    <t>(b) Expenses not requiring appropriation in the Budget year are made up of depreciation expenses and the value of services ATSB will receive free of charge from the Victorian Chief Investigator, the NSW Office of Transport Safety Investigations and the Australian National Audit Office.</t>
  </si>
  <si>
    <r>
      <t>Depreciation and amortisation</t>
    </r>
    <r>
      <rPr>
        <vertAlign val="superscript"/>
        <sz val="8"/>
        <color theme="1"/>
        <rFont val="Arial"/>
        <family val="2"/>
      </rPr>
      <t xml:space="preserve"> (a)</t>
    </r>
  </si>
  <si>
    <t>Net (cost of)/contribution by</t>
  </si>
  <si>
    <t xml:space="preserve">  services</t>
  </si>
  <si>
    <t>Surplus/(deficit) attributable to the</t>
  </si>
  <si>
    <t xml:space="preserve">  Australian Government</t>
  </si>
  <si>
    <t xml:space="preserve">  attributable to the Australian</t>
  </si>
  <si>
    <t xml:space="preserve">  Government</t>
  </si>
  <si>
    <r>
      <t xml:space="preserve">plus: depreciation/amortisation of assets funded through appropriations (Departmental capital budget funding and/or equity injections) </t>
    </r>
    <r>
      <rPr>
        <vertAlign val="superscript"/>
        <sz val="8"/>
        <color rgb="FF000000"/>
        <rFont val="Arial"/>
        <family val="2"/>
      </rPr>
      <t>(a)</t>
    </r>
  </si>
  <si>
    <r>
      <t xml:space="preserve">plus: depreciation/amortisation </t>
    </r>
    <r>
      <rPr>
        <sz val="8"/>
        <color theme="1"/>
        <rFont val="Arial"/>
        <family val="2"/>
      </rPr>
      <t>expenses</t>
    </r>
    <r>
      <rPr>
        <sz val="8"/>
        <color rgb="FF000000"/>
        <rFont val="Arial"/>
        <family val="2"/>
      </rPr>
      <t xml:space="preserve"> for ROU assets</t>
    </r>
    <r>
      <rPr>
        <vertAlign val="superscript"/>
        <sz val="8"/>
        <color rgb="FF000000"/>
        <rFont val="Arial"/>
        <family val="2"/>
      </rPr>
      <t xml:space="preserve"> (b)</t>
    </r>
  </si>
  <si>
    <r>
      <t>less</t>
    </r>
    <r>
      <rPr>
        <sz val="8"/>
        <color rgb="FF000000"/>
        <rFont val="Arial"/>
        <family val="2"/>
      </rPr>
      <t xml:space="preserve">: lease principal repayments </t>
    </r>
    <r>
      <rPr>
        <vertAlign val="superscript"/>
        <sz val="8"/>
        <color rgb="FF000000"/>
        <rFont val="Arial"/>
        <family val="2"/>
      </rPr>
      <t>(b)</t>
    </r>
  </si>
  <si>
    <r>
      <t>(b)</t>
    </r>
    <r>
      <rPr>
        <sz val="7"/>
        <color theme="1"/>
        <rFont val="Times New Roman"/>
        <family val="1"/>
      </rPr>
      <t xml:space="preserve">   </t>
    </r>
    <r>
      <rPr>
        <sz val="8"/>
        <color theme="1"/>
        <rFont val="Arial"/>
        <family val="2"/>
      </rPr>
      <t>Applies leases under AASB 16 Leases.</t>
    </r>
  </si>
  <si>
    <t>Transactions with owners</t>
  </si>
  <si>
    <t>Departmental Capital Budget (DCB)</t>
  </si>
  <si>
    <t>Purchase of property, plant and  equipment and intangibles</t>
  </si>
  <si>
    <t>Capital budget - Bill 1 (DCB)</t>
  </si>
  <si>
    <r>
      <t xml:space="preserve">Funded by capital appropriation – DCB  </t>
    </r>
    <r>
      <rPr>
        <vertAlign val="superscript"/>
        <sz val="8"/>
        <color theme="1"/>
        <rFont val="Arial"/>
        <family val="2"/>
      </rPr>
      <t>(a)</t>
    </r>
  </si>
  <si>
    <t>RECONCILIATION OF CASH USE TO ACQUIRE ASSETS TO ASSET MOVEMENT TABLE</t>
  </si>
  <si>
    <t>(a) Does not include annual finance lease costs. Include purchases from current and previous years' Departmental capital budgets (DCBs).</t>
  </si>
  <si>
    <r>
      <t xml:space="preserve">By purchase - appropriation ordinary annual services </t>
    </r>
    <r>
      <rPr>
        <vertAlign val="superscript"/>
        <sz val="8"/>
        <color theme="1"/>
        <rFont val="Arial"/>
        <family val="2"/>
      </rPr>
      <t>(a)</t>
    </r>
  </si>
  <si>
    <r>
      <t>(a)</t>
    </r>
    <r>
      <rPr>
        <sz val="7"/>
        <color rgb="FF000000"/>
        <rFont val="Times New Roman"/>
        <family val="1"/>
      </rPr>
      <t xml:space="preserve">  </t>
    </r>
    <r>
      <rPr>
        <sz val="8"/>
        <color theme="1"/>
        <rFont val="Arial"/>
        <family val="2"/>
      </rPr>
      <t>‘Appropriation ordinary annual services’ refers to funding provided through Appropriation Bill (No. 1) 2022-23 for depreciation/amortisation expenses, or other operational expenses.</t>
    </r>
  </si>
  <si>
    <t>Table 1.1: ATSB resource statement — Budget estimates for 2022-23 as at Budget October 2022</t>
  </si>
  <si>
    <t>Departmental total</t>
  </si>
  <si>
    <t>Expenses not requiring appropriation in the Budget year</t>
  </si>
  <si>
    <t>Net GST received</t>
  </si>
  <si>
    <t xml:space="preserve">Other </t>
  </si>
  <si>
    <t>Asset Category</t>
  </si>
  <si>
    <r>
      <t>(a)</t>
    </r>
    <r>
      <rPr>
        <sz val="7"/>
        <color theme="1"/>
        <rFont val="Times New Roman"/>
        <family val="1"/>
      </rPr>
      <t xml:space="preserve">     </t>
    </r>
    <r>
      <rPr>
        <sz val="8"/>
        <color theme="1"/>
        <rFont val="Arial"/>
        <family val="2"/>
      </rPr>
      <t>Appropriation Bill (No. 1) 2022-23, Supply Bill (No. 3) 2022-23 and Supply Act (No. 1) 2022-23.</t>
    </r>
  </si>
  <si>
    <r>
      <t>(b)</t>
    </r>
    <r>
      <rPr>
        <sz val="7"/>
        <color theme="1"/>
        <rFont val="Times New Roman"/>
        <family val="1"/>
      </rPr>
      <t xml:space="preserve">     </t>
    </r>
    <r>
      <rPr>
        <sz val="8"/>
        <color theme="1"/>
        <rFont val="Arial"/>
        <family val="2"/>
      </rPr>
      <t>Excludes amounts subject to administrative quarantine by Finance or withheld under section 51 of the Public Governance, Performance and Accountability Act 2013 (PGPA Act).</t>
    </r>
  </si>
  <si>
    <r>
      <t>(c)</t>
    </r>
    <r>
      <rPr>
        <sz val="7"/>
        <color theme="1"/>
        <rFont val="Times New Roman"/>
        <family val="1"/>
      </rPr>
      <t xml:space="preserve">      </t>
    </r>
    <r>
      <rPr>
        <sz val="8"/>
        <color theme="1"/>
        <rFont val="Arial"/>
        <family val="2"/>
      </rPr>
      <t>Excludes departmental capital budget (DCB).</t>
    </r>
  </si>
  <si>
    <r>
      <t>(d)</t>
    </r>
    <r>
      <rPr>
        <sz val="7"/>
        <color theme="1"/>
        <rFont val="Times New Roman"/>
        <family val="1"/>
      </rPr>
      <t xml:space="preserve">     </t>
    </r>
    <r>
      <rPr>
        <sz val="8"/>
        <color theme="1"/>
        <rFont val="Arial"/>
        <family val="2"/>
      </rPr>
      <t>Estimated External Revenue receipts under section 74 of the PGPA Act.</t>
    </r>
  </si>
  <si>
    <r>
      <t>(e)</t>
    </r>
    <r>
      <rPr>
        <sz val="7"/>
        <color theme="1"/>
        <rFont val="Times New Roman"/>
        <family val="1"/>
      </rPr>
      <t xml:space="preserve">     </t>
    </r>
    <r>
      <rPr>
        <sz val="8"/>
        <color theme="1"/>
        <rFont val="Arial"/>
        <family val="2"/>
      </rPr>
      <t>Departmental capital budgets are not separately identified in Appropriation Bill (No.1) and form part of ordinary annual services items. Please refer to Table 3.5 for further details. For accounting purposes, this amount has been designated as a 'contribution by owner'.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</si>
</sst>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quot;(&quot;#,##0&quot;)&quot;;&quot;-&quot;_)"/>
    <numFmt numFmtId="165" formatCode="#,##0_);&quot;(&quot;#,##0&quot;)&quot;;&quot;-&quot;_)\ "/>
  </numFmts>
  <fonts count="17" x14ac:knownFonts="1">
    <font>
      <sz val="11"/>
      <color theme="1"/>
      <name val="Calibri"/>
      <family val="2"/>
      <scheme val="minor"/>
    </font>
    <font>
      <sz val="10"/>
      <color theme="1"/>
      <name val="Times New Roman"/>
      <family val="1"/>
    </font>
    <font>
      <sz val="8"/>
      <color rgb="FF000000"/>
      <name val="Arial"/>
      <family val="2"/>
    </font>
    <font>
      <b/>
      <sz val="8"/>
      <color rgb="FF000000"/>
      <name val="Arial"/>
      <family val="2"/>
    </font>
    <font>
      <sz val="8"/>
      <color theme="1"/>
      <name val="Arial"/>
      <family val="2"/>
    </font>
    <font>
      <b/>
      <sz val="10"/>
      <color rgb="FF000000"/>
      <name val="Arial"/>
      <family val="2"/>
    </font>
    <font>
      <b/>
      <sz val="8"/>
      <color theme="1"/>
      <name val="Arial"/>
      <family val="2"/>
    </font>
    <font>
      <vertAlign val="superscript"/>
      <sz val="8"/>
      <color theme="1"/>
      <name val="Arial"/>
      <family val="2"/>
    </font>
    <font>
      <sz val="7"/>
      <color rgb="FF000000"/>
      <name val="Times New Roman"/>
      <family val="1"/>
    </font>
    <font>
      <b/>
      <sz val="10"/>
      <name val="Arial"/>
      <family val="2"/>
    </font>
    <font>
      <b/>
      <sz val="10"/>
      <color theme="1"/>
      <name val="Arial"/>
      <family val="2"/>
    </font>
    <font>
      <vertAlign val="superscript"/>
      <sz val="8"/>
      <color rgb="FF000000"/>
      <name val="Arial"/>
      <family val="2"/>
    </font>
    <font>
      <b/>
      <i/>
      <sz val="8"/>
      <color rgb="FF000000"/>
      <name val="Arial"/>
      <family val="2"/>
    </font>
    <font>
      <sz val="7.5"/>
      <color theme="1"/>
      <name val="Arial"/>
      <family val="2"/>
    </font>
    <font>
      <i/>
      <sz val="8"/>
      <color theme="1"/>
      <name val="Arial"/>
      <family val="2"/>
    </font>
    <font>
      <b/>
      <i/>
      <sz val="8"/>
      <color theme="1"/>
      <name val="Arial"/>
      <family val="2"/>
    </font>
    <font>
      <sz val="7"/>
      <color theme="1"/>
      <name val="Times New Roman"/>
      <family val="1"/>
    </font>
  </fonts>
  <fills count="5">
    <fill>
      <patternFill patternType="none"/>
    </fill>
    <fill>
      <patternFill patternType="gray125"/>
    </fill>
    <fill>
      <patternFill patternType="solid">
        <fgColor rgb="FFFFFFFF"/>
        <bgColor indexed="64"/>
      </patternFill>
    </fill>
    <fill>
      <patternFill patternType="solid">
        <fgColor rgb="FFE6E6E6"/>
        <bgColor indexed="64"/>
      </patternFill>
    </fill>
    <fill>
      <patternFill patternType="solid">
        <fgColor rgb="FFEBEBEB"/>
        <bgColor indexed="64"/>
      </patternFill>
    </fill>
  </fills>
  <borders count="8">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medium">
        <color indexed="64"/>
      </bottom>
      <diagonal/>
    </border>
  </borders>
  <cellStyleXfs count="1">
    <xf numFmtId="0" fontId="0" fillId="0" borderId="0"/>
  </cellStyleXfs>
  <cellXfs count="130">
    <xf numFmtId="0" fontId="0" fillId="0" borderId="0" xfId="0"/>
    <xf numFmtId="0" fontId="6" fillId="0" borderId="0" xfId="0" applyFont="1" applyAlignment="1">
      <alignment horizontal="left" vertical="center" wrapText="1"/>
    </xf>
    <xf numFmtId="0" fontId="6" fillId="0" borderId="3" xfId="0" applyFont="1" applyBorder="1" applyAlignment="1">
      <alignment horizontal="left" vertical="center" wrapText="1"/>
    </xf>
    <xf numFmtId="0" fontId="4" fillId="0" borderId="0" xfId="0" applyFont="1" applyAlignment="1">
      <alignment horizontal="left" vertical="center" wrapText="1"/>
    </xf>
    <xf numFmtId="0" fontId="4" fillId="0" borderId="3" xfId="0" applyFont="1" applyBorder="1" applyAlignment="1">
      <alignment horizontal="right" vertical="center" wrapText="1"/>
    </xf>
    <xf numFmtId="164" fontId="0" fillId="0" borderId="0" xfId="0" applyNumberFormat="1" applyAlignment="1">
      <alignment wrapText="1"/>
    </xf>
    <xf numFmtId="165" fontId="0" fillId="0" borderId="0" xfId="0" applyNumberFormat="1" applyAlignment="1">
      <alignment wrapText="1"/>
    </xf>
    <xf numFmtId="0" fontId="3" fillId="0" borderId="0" xfId="0" applyFont="1" applyAlignment="1">
      <alignment horizontal="left" vertical="center" wrapText="1"/>
    </xf>
    <xf numFmtId="0" fontId="2" fillId="2" borderId="0" xfId="0" applyFont="1" applyFill="1" applyAlignment="1">
      <alignment horizontal="right" vertical="center" wrapText="1"/>
    </xf>
    <xf numFmtId="0" fontId="2" fillId="2" borderId="1" xfId="0" applyFont="1" applyFill="1" applyBorder="1" applyAlignment="1">
      <alignment horizontal="right" vertical="center" wrapText="1"/>
    </xf>
    <xf numFmtId="0" fontId="0" fillId="4" borderId="0" xfId="0" applyFill="1" applyAlignment="1">
      <alignment horizontal="right" vertical="center" wrapText="1"/>
    </xf>
    <xf numFmtId="0" fontId="2" fillId="4" borderId="3" xfId="0" applyFont="1" applyFill="1" applyBorder="1" applyAlignment="1">
      <alignment horizontal="right" vertical="center" wrapText="1"/>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2" fillId="2" borderId="2" xfId="0" applyFont="1" applyFill="1" applyBorder="1" applyAlignment="1">
      <alignment horizontal="right" vertical="center" wrapText="1"/>
    </xf>
    <xf numFmtId="0" fontId="4" fillId="3" borderId="0" xfId="0" applyFont="1" applyFill="1" applyAlignment="1">
      <alignment horizontal="right" vertical="center" wrapText="1"/>
    </xf>
    <xf numFmtId="0" fontId="4" fillId="3" borderId="3"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0" xfId="0" applyFont="1" applyAlignment="1">
      <alignment horizontal="right" vertical="center" wrapText="1"/>
    </xf>
    <xf numFmtId="0" fontId="0" fillId="0" borderId="0" xfId="0" applyAlignment="1">
      <alignment wrapText="1"/>
    </xf>
    <xf numFmtId="0" fontId="0" fillId="0" borderId="3" xfId="0" applyBorder="1" applyAlignment="1">
      <alignment wrapText="1"/>
    </xf>
    <xf numFmtId="0" fontId="6" fillId="3" borderId="2" xfId="0" applyFont="1" applyFill="1" applyBorder="1" applyAlignment="1">
      <alignment horizontal="right" vertical="center" wrapText="1"/>
    </xf>
    <xf numFmtId="0" fontId="6" fillId="0" borderId="2" xfId="0" applyFont="1" applyBorder="1" applyAlignment="1">
      <alignment horizontal="right" vertical="center" wrapText="1"/>
    </xf>
    <xf numFmtId="0" fontId="12" fillId="0" borderId="0" xfId="0" applyFont="1" applyAlignment="1">
      <alignment horizontal="left" vertical="center" wrapText="1"/>
    </xf>
    <xf numFmtId="0" fontId="3" fillId="0" borderId="4" xfId="0" applyFont="1" applyBorder="1" applyAlignment="1">
      <alignment horizontal="left" vertical="center" wrapText="1"/>
    </xf>
    <xf numFmtId="0" fontId="1" fillId="0" borderId="0" xfId="0" applyFont="1" applyAlignment="1">
      <alignment wrapText="1"/>
    </xf>
    <xf numFmtId="0" fontId="1" fillId="3" borderId="0" xfId="0" applyFont="1" applyFill="1" applyAlignment="1">
      <alignment wrapText="1"/>
    </xf>
    <xf numFmtId="0" fontId="0" fillId="0" borderId="3" xfId="0" applyBorder="1" applyAlignment="1">
      <alignment vertical="top" wrapText="1"/>
    </xf>
    <xf numFmtId="0" fontId="4" fillId="3" borderId="1" xfId="0" applyFont="1" applyFill="1" applyBorder="1" applyAlignment="1">
      <alignment horizontal="right" vertical="top" wrapText="1"/>
    </xf>
    <xf numFmtId="0" fontId="4" fillId="0" borderId="1" xfId="0" applyFont="1" applyBorder="1" applyAlignment="1">
      <alignment horizontal="right" vertical="top" wrapText="1"/>
    </xf>
    <xf numFmtId="0" fontId="2" fillId="0" borderId="0" xfId="0" applyFont="1" applyBorder="1" applyAlignment="1">
      <alignment horizontal="right" vertical="center" wrapText="1"/>
    </xf>
    <xf numFmtId="0" fontId="2" fillId="0" borderId="3" xfId="0" applyFont="1" applyBorder="1" applyAlignment="1">
      <alignment horizontal="right" vertical="center" wrapText="1"/>
    </xf>
    <xf numFmtId="0" fontId="4" fillId="3" borderId="0" xfId="0" applyFont="1" applyFill="1" applyBorder="1" applyAlignment="1">
      <alignment horizontal="right" vertical="center" wrapText="1"/>
    </xf>
    <xf numFmtId="0" fontId="2" fillId="2" borderId="3" xfId="0" applyFont="1" applyFill="1" applyBorder="1" applyAlignment="1">
      <alignment horizontal="right" vertical="center" wrapText="1"/>
    </xf>
    <xf numFmtId="0" fontId="2" fillId="4" borderId="1" xfId="0" applyFont="1" applyFill="1" applyBorder="1" applyAlignment="1">
      <alignment horizontal="right" vertical="top" wrapText="1"/>
    </xf>
    <xf numFmtId="0" fontId="2" fillId="0" borderId="1" xfId="0" applyFont="1" applyBorder="1" applyAlignment="1">
      <alignment horizontal="right" vertical="top" wrapText="1"/>
    </xf>
    <xf numFmtId="0" fontId="4" fillId="0" borderId="0" xfId="0" applyFont="1" applyAlignment="1">
      <alignment horizontal="right" vertical="top" wrapText="1"/>
    </xf>
    <xf numFmtId="0" fontId="2" fillId="3" borderId="2" xfId="0" applyFont="1" applyFill="1" applyBorder="1" applyAlignment="1">
      <alignment horizontal="right" vertical="center" wrapText="1"/>
    </xf>
    <xf numFmtId="0" fontId="1" fillId="2" borderId="0" xfId="0" applyFont="1" applyFill="1" applyAlignment="1">
      <alignment wrapText="1"/>
    </xf>
    <xf numFmtId="3" fontId="2" fillId="2" borderId="0" xfId="0" applyNumberFormat="1" applyFont="1" applyFill="1" applyAlignment="1">
      <alignment horizontal="right" vertical="center" wrapText="1"/>
    </xf>
    <xf numFmtId="3" fontId="2" fillId="3" borderId="0" xfId="0" applyNumberFormat="1" applyFont="1" applyFill="1" applyAlignment="1">
      <alignment horizontal="right" vertical="center" wrapText="1"/>
    </xf>
    <xf numFmtId="0" fontId="2" fillId="3" borderId="0" xfId="0" applyFont="1" applyFill="1" applyAlignment="1">
      <alignment horizontal="right" vertical="center" wrapText="1"/>
    </xf>
    <xf numFmtId="3" fontId="2" fillId="2" borderId="2" xfId="0" applyNumberFormat="1" applyFont="1" applyFill="1" applyBorder="1" applyAlignment="1">
      <alignment horizontal="right" vertical="center" wrapText="1"/>
    </xf>
    <xf numFmtId="3" fontId="2" fillId="3" borderId="2" xfId="0" applyNumberFormat="1" applyFont="1" applyFill="1" applyBorder="1" applyAlignment="1">
      <alignment horizontal="right" vertical="center" wrapText="1"/>
    </xf>
    <xf numFmtId="3" fontId="3" fillId="2" borderId="3" xfId="0" applyNumberFormat="1" applyFont="1" applyFill="1" applyBorder="1" applyAlignment="1">
      <alignment horizontal="right" vertical="center" wrapText="1"/>
    </xf>
    <xf numFmtId="3" fontId="3" fillId="3" borderId="3" xfId="0" applyNumberFormat="1" applyFont="1" applyFill="1" applyBorder="1" applyAlignment="1">
      <alignment horizontal="right" vertical="center" wrapText="1"/>
    </xf>
    <xf numFmtId="0" fontId="3" fillId="2" borderId="3" xfId="0" applyFont="1" applyFill="1" applyBorder="1" applyAlignment="1">
      <alignment horizontal="left" vertical="center" wrapText="1"/>
    </xf>
    <xf numFmtId="0" fontId="6" fillId="0" borderId="4" xfId="0" applyFont="1" applyBorder="1" applyAlignment="1">
      <alignment horizontal="left" vertical="center" wrapText="1"/>
    </xf>
    <xf numFmtId="0" fontId="6" fillId="0" borderId="0" xfId="0" applyFont="1" applyBorder="1" applyAlignment="1">
      <alignment horizontal="right" vertical="center" wrapText="1"/>
    </xf>
    <xf numFmtId="0" fontId="2" fillId="0" borderId="0" xfId="0" applyFont="1" applyAlignment="1">
      <alignment horizontal="left" vertical="center" wrapText="1"/>
    </xf>
    <xf numFmtId="0" fontId="3" fillId="0" borderId="3" xfId="0" applyFont="1" applyBorder="1" applyAlignment="1">
      <alignment horizontal="left" vertical="center" wrapText="1"/>
    </xf>
    <xf numFmtId="0" fontId="2" fillId="0" borderId="0" xfId="0" applyFont="1" applyAlignment="1">
      <alignment vertical="center" wrapText="1"/>
    </xf>
    <xf numFmtId="0" fontId="5" fillId="0" borderId="3" xfId="0" applyFont="1" applyBorder="1"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3" fillId="2" borderId="0" xfId="0" applyFont="1" applyFill="1" applyBorder="1" applyAlignment="1">
      <alignment horizontal="left" vertical="center" wrapText="1"/>
    </xf>
    <xf numFmtId="3" fontId="3" fillId="2" borderId="0" xfId="0" applyNumberFormat="1" applyFont="1" applyFill="1" applyBorder="1" applyAlignment="1">
      <alignment horizontal="right" vertical="center" wrapText="1"/>
    </xf>
    <xf numFmtId="3" fontId="3" fillId="3" borderId="0" xfId="0" applyNumberFormat="1" applyFont="1" applyFill="1" applyBorder="1" applyAlignment="1">
      <alignment horizontal="right" vertical="center" wrapText="1"/>
    </xf>
    <xf numFmtId="0" fontId="2" fillId="2" borderId="1" xfId="0" applyFont="1" applyFill="1" applyBorder="1" applyAlignment="1">
      <alignment horizontal="left" vertical="center" wrapText="1"/>
    </xf>
    <xf numFmtId="0" fontId="2" fillId="3" borderId="3" xfId="0" applyFont="1" applyFill="1" applyBorder="1" applyAlignment="1">
      <alignment horizontal="right" vertical="center" wrapText="1"/>
    </xf>
    <xf numFmtId="0" fontId="6" fillId="3" borderId="7" xfId="0" applyFont="1" applyFill="1" applyBorder="1" applyAlignment="1">
      <alignment vertical="center" wrapText="1"/>
    </xf>
    <xf numFmtId="0" fontId="3" fillId="0" borderId="1" xfId="0" applyFont="1" applyBorder="1" applyAlignment="1">
      <alignment vertical="center" wrapText="1"/>
    </xf>
    <xf numFmtId="0" fontId="3" fillId="0" borderId="0" xfId="0" applyFont="1" applyBorder="1" applyAlignment="1">
      <alignment vertical="center" wrapText="1"/>
    </xf>
    <xf numFmtId="0" fontId="3" fillId="0" borderId="3" xfId="0" applyFont="1" applyBorder="1" applyAlignment="1">
      <alignment vertical="center" wrapText="1"/>
    </xf>
    <xf numFmtId="0" fontId="6" fillId="3" borderId="2" xfId="0" applyFont="1" applyFill="1" applyBorder="1" applyAlignment="1">
      <alignment vertical="center" wrapText="1"/>
    </xf>
    <xf numFmtId="0" fontId="10" fillId="0" borderId="3" xfId="0" applyFont="1" applyBorder="1" applyAlignment="1">
      <alignment vertical="center" wrapText="1"/>
    </xf>
    <xf numFmtId="0" fontId="4" fillId="2" borderId="0" xfId="0" applyFont="1" applyFill="1" applyAlignment="1">
      <alignment horizontal="left" vertical="center" wrapText="1"/>
    </xf>
    <xf numFmtId="3" fontId="2" fillId="0" borderId="0" xfId="0" applyNumberFormat="1" applyFont="1" applyAlignment="1">
      <alignment horizontal="right" vertical="center" wrapText="1"/>
    </xf>
    <xf numFmtId="3" fontId="2" fillId="4" borderId="0" xfId="0" applyNumberFormat="1" applyFont="1" applyFill="1" applyAlignment="1">
      <alignment horizontal="right" vertical="center" wrapText="1"/>
    </xf>
    <xf numFmtId="0" fontId="2" fillId="0" borderId="0" xfId="0" applyFont="1" applyAlignment="1">
      <alignment horizontal="right" vertical="center" wrapText="1"/>
    </xf>
    <xf numFmtId="0" fontId="6" fillId="0" borderId="0" xfId="0" applyFont="1" applyAlignment="1">
      <alignment wrapText="1"/>
    </xf>
    <xf numFmtId="3" fontId="2" fillId="0" borderId="5" xfId="0" applyNumberFormat="1" applyFont="1" applyBorder="1" applyAlignment="1">
      <alignment horizontal="right" vertical="center" wrapText="1"/>
    </xf>
    <xf numFmtId="3" fontId="4" fillId="4" borderId="5" xfId="0" applyNumberFormat="1" applyFont="1" applyFill="1" applyBorder="1" applyAlignment="1">
      <alignment horizontal="right" vertical="center" wrapText="1"/>
    </xf>
    <xf numFmtId="3" fontId="4" fillId="0" borderId="5" xfId="0" applyNumberFormat="1" applyFont="1" applyBorder="1" applyAlignment="1">
      <alignment horizontal="right" vertical="center" wrapText="1"/>
    </xf>
    <xf numFmtId="3" fontId="3" fillId="0" borderId="4" xfId="0" applyNumberFormat="1" applyFont="1" applyBorder="1" applyAlignment="1">
      <alignment horizontal="right" vertical="center" wrapText="1"/>
    </xf>
    <xf numFmtId="3" fontId="3" fillId="4" borderId="4" xfId="0" applyNumberFormat="1" applyFont="1" applyFill="1" applyBorder="1" applyAlignment="1">
      <alignment horizontal="right" vertical="center" wrapText="1"/>
    </xf>
    <xf numFmtId="0" fontId="2" fillId="0" borderId="6" xfId="0" applyFont="1" applyBorder="1" applyAlignment="1">
      <alignment horizontal="left" vertical="center" wrapText="1"/>
    </xf>
    <xf numFmtId="3" fontId="3" fillId="0" borderId="0" xfId="0" applyNumberFormat="1" applyFont="1" applyBorder="1" applyAlignment="1">
      <alignment horizontal="right" vertical="center" wrapText="1"/>
    </xf>
    <xf numFmtId="0" fontId="4" fillId="0" borderId="0" xfId="0" applyFont="1" applyAlignment="1">
      <alignment vertical="center" wrapText="1"/>
    </xf>
    <xf numFmtId="0" fontId="6" fillId="0" borderId="1" xfId="0" applyFont="1" applyBorder="1" applyAlignment="1">
      <alignment vertical="center" wrapText="1"/>
    </xf>
    <xf numFmtId="0" fontId="6" fillId="0" borderId="0" xfId="0" applyFont="1" applyBorder="1" applyAlignment="1">
      <alignment vertical="center" wrapText="1"/>
    </xf>
    <xf numFmtId="3" fontId="4" fillId="0" borderId="0" xfId="0" applyNumberFormat="1" applyFont="1" applyAlignment="1">
      <alignment horizontal="right" vertical="center" wrapText="1"/>
    </xf>
    <xf numFmtId="3" fontId="4" fillId="3" borderId="0" xfId="0" applyNumberFormat="1" applyFont="1" applyFill="1" applyAlignment="1">
      <alignment horizontal="right" vertical="center" wrapText="1"/>
    </xf>
    <xf numFmtId="3" fontId="6" fillId="0" borderId="2" xfId="0" applyNumberFormat="1" applyFont="1" applyBorder="1" applyAlignment="1">
      <alignment horizontal="right" vertical="center" wrapText="1"/>
    </xf>
    <xf numFmtId="3" fontId="6" fillId="3" borderId="2" xfId="0" applyNumberFormat="1" applyFont="1" applyFill="1" applyBorder="1" applyAlignment="1">
      <alignment horizontal="right" vertical="center" wrapText="1"/>
    </xf>
    <xf numFmtId="3" fontId="6" fillId="0" borderId="1" xfId="0" applyNumberFormat="1" applyFont="1" applyBorder="1" applyAlignment="1">
      <alignment vertical="center" wrapText="1"/>
    </xf>
    <xf numFmtId="3" fontId="6" fillId="3" borderId="1" xfId="0" applyNumberFormat="1" applyFont="1" applyFill="1" applyBorder="1" applyAlignment="1">
      <alignment vertical="center" wrapText="1"/>
    </xf>
    <xf numFmtId="3" fontId="6" fillId="0" borderId="3" xfId="0" applyNumberFormat="1" applyFont="1" applyBorder="1" applyAlignment="1">
      <alignment vertical="center" wrapText="1"/>
    </xf>
    <xf numFmtId="3" fontId="6" fillId="3" borderId="3" xfId="0" applyNumberFormat="1" applyFont="1" applyFill="1" applyBorder="1" applyAlignment="1">
      <alignment vertical="center" wrapText="1"/>
    </xf>
    <xf numFmtId="3" fontId="4" fillId="0" borderId="2" xfId="0" applyNumberFormat="1" applyFont="1" applyBorder="1" applyAlignment="1">
      <alignment horizontal="right" vertical="center" wrapText="1"/>
    </xf>
    <xf numFmtId="3" fontId="4" fillId="3" borderId="2" xfId="0" applyNumberFormat="1" applyFont="1" applyFill="1" applyBorder="1" applyAlignment="1">
      <alignment horizontal="right" vertical="center" wrapText="1"/>
    </xf>
    <xf numFmtId="0" fontId="6" fillId="3" borderId="1" xfId="0" applyFont="1" applyFill="1" applyBorder="1" applyAlignment="1">
      <alignment vertical="center" wrapText="1"/>
    </xf>
    <xf numFmtId="0" fontId="6" fillId="0" borderId="0" xfId="0" applyFont="1" applyAlignment="1">
      <alignment vertical="center" wrapText="1"/>
    </xf>
    <xf numFmtId="0" fontId="6" fillId="3" borderId="0" xfId="0" applyFont="1" applyFill="1" applyAlignment="1">
      <alignment vertical="center" wrapText="1"/>
    </xf>
    <xf numFmtId="0" fontId="3" fillId="0" borderId="2" xfId="0" applyFont="1" applyBorder="1" applyAlignment="1">
      <alignment vertical="center" wrapText="1"/>
    </xf>
    <xf numFmtId="0" fontId="4" fillId="0" borderId="0" xfId="0" applyFont="1" applyAlignment="1">
      <alignment horizontal="justify" vertical="center" wrapText="1"/>
    </xf>
    <xf numFmtId="3" fontId="3" fillId="0" borderId="2" xfId="0" applyNumberFormat="1" applyFont="1" applyBorder="1" applyAlignment="1">
      <alignment horizontal="right" vertical="center" wrapText="1"/>
    </xf>
    <xf numFmtId="3" fontId="3" fillId="3" borderId="2" xfId="0" applyNumberFormat="1" applyFont="1" applyFill="1" applyBorder="1" applyAlignment="1">
      <alignment horizontal="right" vertical="center" wrapText="1"/>
    </xf>
    <xf numFmtId="0" fontId="3" fillId="0" borderId="2" xfId="0" applyFont="1" applyBorder="1" applyAlignment="1">
      <alignment horizontal="right" vertical="center" wrapText="1"/>
    </xf>
    <xf numFmtId="0" fontId="3" fillId="3" borderId="2" xfId="0" applyFont="1" applyFill="1" applyBorder="1" applyAlignment="1">
      <alignment horizontal="right" vertical="center" wrapText="1"/>
    </xf>
    <xf numFmtId="3" fontId="3" fillId="0" borderId="3" xfId="0" applyNumberFormat="1" applyFont="1" applyBorder="1" applyAlignment="1">
      <alignment horizontal="right" vertical="center" wrapText="1"/>
    </xf>
    <xf numFmtId="0" fontId="9" fillId="0" borderId="3" xfId="0" applyFont="1" applyBorder="1" applyAlignment="1">
      <alignment vertical="center" wrapText="1"/>
    </xf>
    <xf numFmtId="0" fontId="2" fillId="0" borderId="1" xfId="0" applyFont="1" applyBorder="1" applyAlignment="1">
      <alignment vertical="center" wrapText="1"/>
    </xf>
    <xf numFmtId="0" fontId="2" fillId="0" borderId="0" xfId="0" applyFont="1" applyBorder="1" applyAlignment="1">
      <alignment vertical="center" wrapText="1"/>
    </xf>
    <xf numFmtId="3" fontId="12" fillId="0" borderId="5" xfId="0" applyNumberFormat="1" applyFont="1" applyBorder="1" applyAlignment="1">
      <alignment horizontal="right" vertical="center" wrapText="1"/>
    </xf>
    <xf numFmtId="0" fontId="12" fillId="0" borderId="5" xfId="0" applyFont="1" applyBorder="1" applyAlignment="1">
      <alignment horizontal="right" vertical="center" wrapText="1"/>
    </xf>
    <xf numFmtId="0" fontId="12" fillId="0" borderId="6" xfId="0" applyFont="1" applyBorder="1" applyAlignment="1">
      <alignment horizontal="right" vertical="center" wrapText="1"/>
    </xf>
    <xf numFmtId="0" fontId="1" fillId="0" borderId="6" xfId="0" applyFont="1" applyBorder="1" applyAlignment="1">
      <alignment wrapText="1"/>
    </xf>
    <xf numFmtId="0" fontId="3" fillId="0" borderId="3" xfId="0" applyFont="1" applyBorder="1" applyAlignment="1">
      <alignment horizontal="right" vertical="center" wrapText="1"/>
    </xf>
    <xf numFmtId="0" fontId="12" fillId="0" borderId="0" xfId="0" applyFont="1" applyAlignment="1">
      <alignment vertical="center" wrapText="1"/>
    </xf>
    <xf numFmtId="3" fontId="12" fillId="3" borderId="5" xfId="0" applyNumberFormat="1" applyFont="1" applyFill="1" applyBorder="1" applyAlignment="1">
      <alignment horizontal="right" vertical="center" wrapText="1"/>
    </xf>
    <xf numFmtId="3" fontId="12" fillId="0" borderId="6" xfId="0" applyNumberFormat="1" applyFont="1" applyBorder="1" applyAlignment="1">
      <alignment horizontal="right" vertical="center" wrapText="1"/>
    </xf>
    <xf numFmtId="3" fontId="12" fillId="3" borderId="6" xfId="0" applyNumberFormat="1" applyFont="1" applyFill="1" applyBorder="1" applyAlignment="1">
      <alignment horizontal="right" vertical="center" wrapText="1"/>
    </xf>
    <xf numFmtId="0" fontId="2" fillId="3" borderId="4" xfId="0" applyFont="1" applyFill="1" applyBorder="1" applyAlignment="1">
      <alignment horizontal="right" vertical="center" wrapText="1"/>
    </xf>
    <xf numFmtId="0" fontId="12" fillId="3" borderId="4" xfId="0" applyFont="1" applyFill="1" applyBorder="1" applyAlignment="1">
      <alignment horizontal="right" vertical="center" wrapText="1"/>
    </xf>
    <xf numFmtId="3" fontId="3" fillId="0" borderId="7" xfId="0" applyNumberFormat="1" applyFont="1" applyBorder="1" applyAlignment="1">
      <alignment horizontal="right" vertical="center" wrapText="1"/>
    </xf>
    <xf numFmtId="0" fontId="3" fillId="3" borderId="7" xfId="0" applyFont="1" applyFill="1" applyBorder="1" applyAlignment="1">
      <alignment horizontal="right" vertical="center" wrapText="1"/>
    </xf>
    <xf numFmtId="0" fontId="3" fillId="0" borderId="7" xfId="0" applyFont="1" applyBorder="1" applyAlignment="1">
      <alignment horizontal="right" vertical="center" wrapText="1"/>
    </xf>
    <xf numFmtId="0" fontId="12" fillId="3" borderId="5" xfId="0" applyFont="1" applyFill="1" applyBorder="1" applyAlignment="1">
      <alignment horizontal="right" vertical="center" wrapText="1"/>
    </xf>
    <xf numFmtId="0" fontId="3" fillId="0" borderId="4" xfId="0" applyFont="1" applyBorder="1" applyAlignment="1">
      <alignment horizontal="right" vertical="center" wrapText="1"/>
    </xf>
    <xf numFmtId="0" fontId="3" fillId="3" borderId="4" xfId="0" applyFont="1" applyFill="1" applyBorder="1" applyAlignment="1">
      <alignment horizontal="right" vertical="center" wrapText="1"/>
    </xf>
    <xf numFmtId="0" fontId="15" fillId="0" borderId="0" xfId="0" applyFont="1" applyAlignment="1">
      <alignment horizontal="left" vertical="center" wrapText="1"/>
    </xf>
    <xf numFmtId="0" fontId="14" fillId="0" borderId="0" xfId="0" applyFont="1" applyAlignment="1">
      <alignment horizontal="left" vertical="center" wrapText="1"/>
    </xf>
    <xf numFmtId="0" fontId="14" fillId="0" borderId="0" xfId="0" applyFont="1" applyAlignment="1">
      <alignment horizontal="right" vertical="center" wrapText="1"/>
    </xf>
    <xf numFmtId="0" fontId="14" fillId="3" borderId="3" xfId="0" applyFont="1" applyFill="1" applyBorder="1" applyAlignment="1">
      <alignment horizontal="right" vertical="center" wrapText="1"/>
    </xf>
    <xf numFmtId="0" fontId="15" fillId="0" borderId="2" xfId="0" applyFont="1" applyBorder="1" applyAlignment="1">
      <alignment horizontal="right" vertical="center" wrapText="1"/>
    </xf>
    <xf numFmtId="0" fontId="15" fillId="3" borderId="3" xfId="0" applyFont="1" applyFill="1" applyBorder="1" applyAlignment="1">
      <alignment horizontal="right" vertical="center" wrapText="1"/>
    </xf>
    <xf numFmtId="0" fontId="1" fillId="0" borderId="1" xfId="0" applyFont="1" applyBorder="1" applyAlignment="1">
      <alignment wrapText="1"/>
    </xf>
    <xf numFmtId="0" fontId="6" fillId="0" borderId="1" xfId="0" applyFont="1" applyBorder="1" applyAlignment="1">
      <alignment horizontal="right" vertical="center" wrapText="1"/>
    </xf>
    <xf numFmtId="0" fontId="6" fillId="0" borderId="2"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2"/>
  <sheetViews>
    <sheetView tabSelected="1" workbookViewId="0">
      <selection activeCell="E15" sqref="E15"/>
    </sheetView>
  </sheetViews>
  <sheetFormatPr defaultRowHeight="15" x14ac:dyDescent="0.25"/>
  <cols>
    <col min="1" max="1" width="40.7109375" style="19" customWidth="1"/>
    <col min="2" max="16384" width="9.140625" style="19"/>
  </cols>
  <sheetData>
    <row r="1" spans="1:3" ht="39" customHeight="1" thickBot="1" x14ac:dyDescent="0.3">
      <c r="A1" s="52" t="s">
        <v>170</v>
      </c>
      <c r="B1" s="52"/>
      <c r="C1" s="52"/>
    </row>
    <row r="2" spans="1:3" ht="33.75" x14ac:dyDescent="0.25">
      <c r="A2" s="53"/>
      <c r="B2" s="9" t="s">
        <v>83</v>
      </c>
      <c r="C2" s="34" t="s">
        <v>84</v>
      </c>
    </row>
    <row r="3" spans="1:3" x14ac:dyDescent="0.25">
      <c r="A3" s="54"/>
      <c r="B3" s="8"/>
      <c r="C3" s="10"/>
    </row>
    <row r="4" spans="1:3" ht="15.75" thickBot="1" x14ac:dyDescent="0.3">
      <c r="A4" s="54"/>
      <c r="B4" s="33" t="s">
        <v>0</v>
      </c>
      <c r="C4" s="11" t="s">
        <v>0</v>
      </c>
    </row>
    <row r="5" spans="1:3" x14ac:dyDescent="0.25">
      <c r="A5" s="12" t="s">
        <v>116</v>
      </c>
      <c r="B5" s="38"/>
      <c r="C5" s="26"/>
    </row>
    <row r="6" spans="1:3" x14ac:dyDescent="0.25">
      <c r="A6" s="13" t="s">
        <v>134</v>
      </c>
      <c r="B6" s="38"/>
      <c r="C6" s="26"/>
    </row>
    <row r="7" spans="1:3" x14ac:dyDescent="0.25">
      <c r="A7" s="13" t="s">
        <v>135</v>
      </c>
      <c r="B7" s="39">
        <v>8955</v>
      </c>
      <c r="C7" s="40">
        <v>8175</v>
      </c>
    </row>
    <row r="8" spans="1:3" x14ac:dyDescent="0.25">
      <c r="A8" s="13" t="s">
        <v>136</v>
      </c>
      <c r="B8" s="39">
        <v>20863</v>
      </c>
      <c r="C8" s="40">
        <v>21047</v>
      </c>
    </row>
    <row r="9" spans="1:3" x14ac:dyDescent="0.25">
      <c r="A9" s="13" t="s">
        <v>137</v>
      </c>
      <c r="B9" s="8">
        <v>978</v>
      </c>
      <c r="C9" s="40">
        <v>1456</v>
      </c>
    </row>
    <row r="10" spans="1:3" ht="15.75" thickBot="1" x14ac:dyDescent="0.3">
      <c r="A10" s="13" t="s">
        <v>138</v>
      </c>
      <c r="B10" s="8">
        <v>578</v>
      </c>
      <c r="C10" s="41">
        <v>582</v>
      </c>
    </row>
    <row r="11" spans="1:3" ht="15.75" thickBot="1" x14ac:dyDescent="0.3">
      <c r="A11" s="13" t="s">
        <v>139</v>
      </c>
      <c r="B11" s="42">
        <v>31374</v>
      </c>
      <c r="C11" s="43">
        <v>31260</v>
      </c>
    </row>
    <row r="12" spans="1:3" ht="15.75" thickBot="1" x14ac:dyDescent="0.3">
      <c r="A12" s="12" t="s">
        <v>140</v>
      </c>
      <c r="B12" s="44">
        <v>31374</v>
      </c>
      <c r="C12" s="45">
        <v>31260</v>
      </c>
    </row>
    <row r="13" spans="1:3" ht="15.75" thickBot="1" x14ac:dyDescent="0.3">
      <c r="A13" s="46" t="s">
        <v>141</v>
      </c>
      <c r="B13" s="44">
        <v>31374</v>
      </c>
      <c r="C13" s="45">
        <v>31260</v>
      </c>
    </row>
    <row r="14" spans="1:3" ht="9" customHeight="1" thickBot="1" x14ac:dyDescent="0.3">
      <c r="A14" s="55"/>
      <c r="B14" s="56"/>
      <c r="C14" s="57"/>
    </row>
    <row r="15" spans="1:3" ht="14.25" customHeight="1" thickBot="1" x14ac:dyDescent="0.3">
      <c r="A15" s="58"/>
      <c r="B15" s="14" t="s">
        <v>3</v>
      </c>
      <c r="C15" s="37" t="s">
        <v>4</v>
      </c>
    </row>
    <row r="16" spans="1:3" ht="15.75" customHeight="1" thickBot="1" x14ac:dyDescent="0.3">
      <c r="A16" s="46" t="s">
        <v>2</v>
      </c>
      <c r="B16" s="33">
        <v>101</v>
      </c>
      <c r="C16" s="59">
        <v>105</v>
      </c>
    </row>
    <row r="17" spans="1:3" ht="22.5" x14ac:dyDescent="0.25">
      <c r="A17" s="49" t="s">
        <v>85</v>
      </c>
    </row>
    <row r="18" spans="1:3" ht="22.5" x14ac:dyDescent="0.25">
      <c r="A18" s="78" t="s">
        <v>176</v>
      </c>
      <c r="B18" s="49"/>
    </row>
    <row r="19" spans="1:3" ht="45" x14ac:dyDescent="0.25">
      <c r="A19" s="78" t="s">
        <v>177</v>
      </c>
      <c r="B19" s="51"/>
      <c r="C19" s="51"/>
    </row>
    <row r="20" spans="1:3" x14ac:dyDescent="0.25">
      <c r="A20" s="78" t="s">
        <v>178</v>
      </c>
      <c r="B20" s="49"/>
    </row>
    <row r="21" spans="1:3" ht="22.5" x14ac:dyDescent="0.25">
      <c r="A21" s="78" t="s">
        <v>179</v>
      </c>
      <c r="B21" s="49"/>
    </row>
    <row r="22" spans="1:3" ht="67.5" x14ac:dyDescent="0.25">
      <c r="A22" s="78" t="s">
        <v>180</v>
      </c>
      <c r="B22" s="51"/>
      <c r="C22" s="5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
  <sheetViews>
    <sheetView workbookViewId="0">
      <selection activeCell="A22" sqref="A22"/>
    </sheetView>
  </sheetViews>
  <sheetFormatPr defaultRowHeight="15" x14ac:dyDescent="0.25"/>
  <cols>
    <col min="1" max="1" width="40.7109375" style="19" customWidth="1"/>
    <col min="2" max="16384" width="9.140625" style="19"/>
  </cols>
  <sheetData>
    <row r="1" spans="1:6" ht="26.25" thickBot="1" x14ac:dyDescent="0.3">
      <c r="A1" s="65" t="s">
        <v>86</v>
      </c>
      <c r="B1" s="65"/>
      <c r="C1" s="65"/>
      <c r="D1" s="65"/>
      <c r="E1" s="65"/>
      <c r="F1" s="65"/>
    </row>
    <row r="2" spans="1:6" ht="33.75" x14ac:dyDescent="0.25">
      <c r="A2" s="61"/>
      <c r="B2" s="17" t="s">
        <v>83</v>
      </c>
      <c r="C2" s="28" t="s">
        <v>108</v>
      </c>
      <c r="D2" s="17" t="s">
        <v>80</v>
      </c>
      <c r="E2" s="17" t="s">
        <v>81</v>
      </c>
      <c r="F2" s="29" t="s">
        <v>109</v>
      </c>
    </row>
    <row r="3" spans="1:6" x14ac:dyDescent="0.25">
      <c r="A3" s="62"/>
      <c r="B3" s="18" t="s">
        <v>0</v>
      </c>
      <c r="C3" s="15" t="s">
        <v>0</v>
      </c>
      <c r="D3" s="18" t="s">
        <v>0</v>
      </c>
      <c r="E3" s="18" t="s">
        <v>0</v>
      </c>
      <c r="F3" s="18" t="s">
        <v>0</v>
      </c>
    </row>
    <row r="4" spans="1:6" ht="15.75" thickBot="1" x14ac:dyDescent="0.3">
      <c r="A4" s="63"/>
      <c r="B4" s="20"/>
      <c r="C4" s="16"/>
      <c r="D4" s="20"/>
      <c r="E4" s="20"/>
      <c r="F4" s="20"/>
    </row>
    <row r="5" spans="1:6" ht="15.75" thickBot="1" x14ac:dyDescent="0.3">
      <c r="A5" s="64" t="s">
        <v>142</v>
      </c>
      <c r="B5" s="64"/>
      <c r="C5" s="64"/>
      <c r="D5" s="64"/>
      <c r="E5" s="64"/>
      <c r="F5" s="64"/>
    </row>
    <row r="6" spans="1:6" x14ac:dyDescent="0.25">
      <c r="A6" s="66" t="s">
        <v>143</v>
      </c>
      <c r="B6" s="25"/>
      <c r="C6" s="26"/>
      <c r="D6" s="25"/>
      <c r="E6" s="25"/>
      <c r="F6" s="25"/>
    </row>
    <row r="7" spans="1:6" x14ac:dyDescent="0.25">
      <c r="A7" s="66" t="s">
        <v>144</v>
      </c>
      <c r="B7" s="67">
        <v>20863</v>
      </c>
      <c r="C7" s="68">
        <v>21047</v>
      </c>
      <c r="D7" s="67">
        <v>21858</v>
      </c>
      <c r="E7" s="67">
        <v>22315</v>
      </c>
      <c r="F7" s="67">
        <v>22503</v>
      </c>
    </row>
    <row r="8" spans="1:6" x14ac:dyDescent="0.25">
      <c r="A8" s="66" t="s">
        <v>145</v>
      </c>
      <c r="B8" s="69">
        <v>978</v>
      </c>
      <c r="C8" s="68">
        <v>1456</v>
      </c>
      <c r="D8" s="67">
        <v>1469</v>
      </c>
      <c r="E8" s="67">
        <v>1469</v>
      </c>
      <c r="F8" s="67">
        <v>1469</v>
      </c>
    </row>
    <row r="9" spans="1:6" ht="15.75" thickBot="1" x14ac:dyDescent="0.3">
      <c r="A9" s="66" t="s">
        <v>172</v>
      </c>
      <c r="B9" s="67">
        <v>3882</v>
      </c>
      <c r="C9" s="68">
        <v>3756</v>
      </c>
      <c r="D9" s="67">
        <v>4587</v>
      </c>
      <c r="E9" s="67">
        <v>4530</v>
      </c>
      <c r="F9" s="67">
        <v>4454</v>
      </c>
    </row>
    <row r="10" spans="1:6" ht="15.75" thickBot="1" x14ac:dyDescent="0.3">
      <c r="A10" s="70" t="s">
        <v>171</v>
      </c>
      <c r="B10" s="71">
        <v>25723</v>
      </c>
      <c r="C10" s="72">
        <v>26259</v>
      </c>
      <c r="D10" s="73">
        <v>27914</v>
      </c>
      <c r="E10" s="73">
        <v>28314</v>
      </c>
      <c r="F10" s="73">
        <v>28426</v>
      </c>
    </row>
    <row r="11" spans="1:6" ht="15.75" thickBot="1" x14ac:dyDescent="0.3">
      <c r="A11" s="47" t="s">
        <v>146</v>
      </c>
      <c r="B11" s="74">
        <v>25723</v>
      </c>
      <c r="C11" s="75">
        <v>26259</v>
      </c>
      <c r="D11" s="74">
        <v>27914</v>
      </c>
      <c r="E11" s="74">
        <v>28314</v>
      </c>
      <c r="F11" s="74">
        <v>28426</v>
      </c>
    </row>
    <row r="12" spans="1:6" ht="15.75" thickBot="1" x14ac:dyDescent="0.3">
      <c r="A12" s="60" t="s">
        <v>147</v>
      </c>
      <c r="B12" s="60"/>
      <c r="C12" s="60"/>
      <c r="D12" s="60"/>
      <c r="E12" s="60"/>
      <c r="F12" s="60"/>
    </row>
    <row r="13" spans="1:6" x14ac:dyDescent="0.25">
      <c r="A13" s="66" t="s">
        <v>143</v>
      </c>
      <c r="B13" s="25"/>
      <c r="C13" s="26"/>
      <c r="D13" s="25"/>
      <c r="E13" s="25"/>
      <c r="F13" s="25"/>
    </row>
    <row r="14" spans="1:6" x14ac:dyDescent="0.25">
      <c r="A14" s="66" t="s">
        <v>144</v>
      </c>
      <c r="B14" s="67">
        <v>20863</v>
      </c>
      <c r="C14" s="68">
        <v>21047</v>
      </c>
      <c r="D14" s="67">
        <v>21858</v>
      </c>
      <c r="E14" s="67">
        <v>22315</v>
      </c>
      <c r="F14" s="67">
        <v>22503</v>
      </c>
    </row>
    <row r="15" spans="1:6" x14ac:dyDescent="0.25">
      <c r="A15" s="66" t="s">
        <v>145</v>
      </c>
      <c r="B15" s="69">
        <v>978</v>
      </c>
      <c r="C15" s="68">
        <v>1456</v>
      </c>
      <c r="D15" s="67">
        <v>1469</v>
      </c>
      <c r="E15" s="67">
        <v>1469</v>
      </c>
      <c r="F15" s="67">
        <v>1469</v>
      </c>
    </row>
    <row r="16" spans="1:6" ht="15.75" thickBot="1" x14ac:dyDescent="0.3">
      <c r="A16" s="66" t="s">
        <v>172</v>
      </c>
      <c r="B16" s="67">
        <v>3882</v>
      </c>
      <c r="C16" s="68">
        <v>3756</v>
      </c>
      <c r="D16" s="67">
        <v>4587</v>
      </c>
      <c r="E16" s="67">
        <v>4530</v>
      </c>
      <c r="F16" s="67">
        <v>4454</v>
      </c>
    </row>
    <row r="17" spans="1:6" ht="15.75" thickBot="1" x14ac:dyDescent="0.3">
      <c r="A17" s="70" t="s">
        <v>171</v>
      </c>
      <c r="B17" s="71">
        <v>25723</v>
      </c>
      <c r="C17" s="72">
        <v>26259</v>
      </c>
      <c r="D17" s="73">
        <v>27914</v>
      </c>
      <c r="E17" s="73">
        <v>28314</v>
      </c>
      <c r="F17" s="73">
        <v>28426</v>
      </c>
    </row>
    <row r="18" spans="1:6" ht="15.75" thickBot="1" x14ac:dyDescent="0.3">
      <c r="A18" s="47" t="s">
        <v>146</v>
      </c>
      <c r="B18" s="74">
        <v>25723</v>
      </c>
      <c r="C18" s="75">
        <v>26259</v>
      </c>
      <c r="D18" s="74">
        <v>27914</v>
      </c>
      <c r="E18" s="74">
        <v>28314</v>
      </c>
      <c r="F18" s="74">
        <v>28426</v>
      </c>
    </row>
    <row r="19" spans="1:6" ht="15.75" thickBot="1" x14ac:dyDescent="0.3">
      <c r="A19" s="76"/>
      <c r="B19" s="4" t="s">
        <v>3</v>
      </c>
      <c r="C19" s="16" t="s">
        <v>4</v>
      </c>
      <c r="D19" s="77"/>
      <c r="E19" s="77"/>
      <c r="F19" s="77"/>
    </row>
    <row r="20" spans="1:6" ht="15.75" thickBot="1" x14ac:dyDescent="0.3">
      <c r="A20" s="24" t="s">
        <v>2</v>
      </c>
      <c r="B20" s="31">
        <v>101</v>
      </c>
      <c r="C20" s="59">
        <v>105</v>
      </c>
      <c r="D20" s="77"/>
      <c r="E20" s="77"/>
      <c r="F20" s="77"/>
    </row>
    <row r="21" spans="1:6" ht="22.5" x14ac:dyDescent="0.25">
      <c r="A21" s="78" t="s">
        <v>148</v>
      </c>
      <c r="B21" s="49"/>
    </row>
    <row r="22" spans="1:6" ht="67.5" x14ac:dyDescent="0.25">
      <c r="A22" s="51" t="s">
        <v>149</v>
      </c>
      <c r="B22" s="51"/>
      <c r="C22" s="51"/>
      <c r="D22" s="51"/>
      <c r="E22" s="51"/>
      <c r="F22" s="5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0" workbookViewId="0">
      <selection activeCell="A27" sqref="A27"/>
    </sheetView>
  </sheetViews>
  <sheetFormatPr defaultColWidth="8.85546875" defaultRowHeight="15" x14ac:dyDescent="0.25"/>
  <cols>
    <col min="1" max="1" width="40.7109375" style="5" customWidth="1"/>
    <col min="2" max="16384" width="8.85546875" style="5"/>
  </cols>
  <sheetData>
    <row r="1" spans="1:6" ht="39" thickBot="1" x14ac:dyDescent="0.3">
      <c r="A1" s="52" t="s">
        <v>87</v>
      </c>
      <c r="B1" s="52"/>
      <c r="C1" s="52"/>
      <c r="D1" s="52"/>
      <c r="E1" s="52"/>
      <c r="F1" s="52"/>
    </row>
    <row r="2" spans="1:6" ht="33.75" x14ac:dyDescent="0.25">
      <c r="A2" s="79"/>
      <c r="B2" s="17" t="s">
        <v>83</v>
      </c>
      <c r="C2" s="28" t="s">
        <v>108</v>
      </c>
      <c r="D2" s="17" t="s">
        <v>80</v>
      </c>
      <c r="E2" s="17" t="s">
        <v>81</v>
      </c>
      <c r="F2" s="17" t="s">
        <v>109</v>
      </c>
    </row>
    <row r="3" spans="1:6" x14ac:dyDescent="0.25">
      <c r="A3" s="80"/>
      <c r="B3" s="18" t="s">
        <v>0</v>
      </c>
      <c r="C3" s="15" t="s">
        <v>0</v>
      </c>
      <c r="D3" s="18" t="s">
        <v>0</v>
      </c>
      <c r="E3" s="18" t="s">
        <v>0</v>
      </c>
      <c r="F3" s="18" t="s">
        <v>0</v>
      </c>
    </row>
    <row r="4" spans="1:6" ht="15.75" thickBot="1" x14ac:dyDescent="0.3">
      <c r="A4" s="80"/>
      <c r="B4" s="20"/>
      <c r="C4" s="16"/>
      <c r="D4" s="20"/>
      <c r="E4" s="20"/>
      <c r="F4" s="20"/>
    </row>
    <row r="5" spans="1:6" x14ac:dyDescent="0.25">
      <c r="A5" s="1" t="s">
        <v>7</v>
      </c>
      <c r="B5" s="25"/>
      <c r="C5" s="26"/>
      <c r="D5" s="25"/>
      <c r="E5" s="25"/>
      <c r="F5" s="25"/>
    </row>
    <row r="6" spans="1:6" x14ac:dyDescent="0.25">
      <c r="A6" s="3" t="s">
        <v>8</v>
      </c>
      <c r="B6" s="81">
        <v>15963</v>
      </c>
      <c r="C6" s="82">
        <v>16334</v>
      </c>
      <c r="D6" s="81">
        <v>17127</v>
      </c>
      <c r="E6" s="81">
        <v>17829</v>
      </c>
      <c r="F6" s="81">
        <v>18562</v>
      </c>
    </row>
    <row r="7" spans="1:6" x14ac:dyDescent="0.25">
      <c r="A7" s="3" t="s">
        <v>9</v>
      </c>
      <c r="B7" s="81">
        <v>7342</v>
      </c>
      <c r="C7" s="82">
        <v>7428</v>
      </c>
      <c r="D7" s="81">
        <v>8379</v>
      </c>
      <c r="E7" s="81">
        <v>8286</v>
      </c>
      <c r="F7" s="81">
        <v>7563</v>
      </c>
    </row>
    <row r="8" spans="1:6" x14ac:dyDescent="0.25">
      <c r="A8" s="3" t="s">
        <v>150</v>
      </c>
      <c r="B8" s="81">
        <v>2334</v>
      </c>
      <c r="C8" s="82">
        <v>2445</v>
      </c>
      <c r="D8" s="81">
        <v>2372</v>
      </c>
      <c r="E8" s="81">
        <v>2177</v>
      </c>
      <c r="F8" s="81">
        <v>2294</v>
      </c>
    </row>
    <row r="9" spans="1:6" ht="15.75" thickBot="1" x14ac:dyDescent="0.3">
      <c r="A9" s="3" t="s">
        <v>64</v>
      </c>
      <c r="B9" s="18">
        <v>84</v>
      </c>
      <c r="C9" s="15">
        <v>52</v>
      </c>
      <c r="D9" s="18">
        <v>36</v>
      </c>
      <c r="E9" s="18">
        <v>22</v>
      </c>
      <c r="F9" s="18">
        <v>7</v>
      </c>
    </row>
    <row r="10" spans="1:6" ht="15.75" thickBot="1" x14ac:dyDescent="0.3">
      <c r="A10" s="1" t="s">
        <v>10</v>
      </c>
      <c r="B10" s="83">
        <v>25723</v>
      </c>
      <c r="C10" s="84">
        <v>26259</v>
      </c>
      <c r="D10" s="83">
        <v>27914</v>
      </c>
      <c r="E10" s="83">
        <v>28314</v>
      </c>
      <c r="F10" s="83">
        <v>28426</v>
      </c>
    </row>
    <row r="11" spans="1:6" x14ac:dyDescent="0.25">
      <c r="A11" s="1" t="s">
        <v>88</v>
      </c>
      <c r="B11" s="25"/>
      <c r="C11" s="26"/>
      <c r="D11" s="25"/>
      <c r="E11" s="25"/>
      <c r="F11" s="25"/>
    </row>
    <row r="12" spans="1:6" x14ac:dyDescent="0.25">
      <c r="A12" s="1" t="s">
        <v>11</v>
      </c>
      <c r="B12" s="25"/>
      <c r="C12" s="26"/>
      <c r="D12" s="25"/>
      <c r="E12" s="25"/>
      <c r="F12" s="25"/>
    </row>
    <row r="13" spans="1:6" x14ac:dyDescent="0.25">
      <c r="A13" s="1" t="s">
        <v>12</v>
      </c>
      <c r="B13" s="25"/>
      <c r="C13" s="26"/>
      <c r="D13" s="25"/>
      <c r="E13" s="25"/>
      <c r="F13" s="25"/>
    </row>
    <row r="14" spans="1:6" x14ac:dyDescent="0.25">
      <c r="A14" s="3" t="s">
        <v>41</v>
      </c>
      <c r="B14" s="18">
        <v>978</v>
      </c>
      <c r="C14" s="82">
        <v>1456</v>
      </c>
      <c r="D14" s="81">
        <v>1469</v>
      </c>
      <c r="E14" s="81">
        <v>1469</v>
      </c>
      <c r="F14" s="81">
        <v>1469</v>
      </c>
    </row>
    <row r="15" spans="1:6" ht="15.75" thickBot="1" x14ac:dyDescent="0.3">
      <c r="A15" s="3" t="s">
        <v>1</v>
      </c>
      <c r="B15" s="81">
        <v>3220</v>
      </c>
      <c r="C15" s="82">
        <v>2829</v>
      </c>
      <c r="D15" s="81">
        <v>3732</v>
      </c>
      <c r="E15" s="81">
        <v>3732</v>
      </c>
      <c r="F15" s="81">
        <v>3732</v>
      </c>
    </row>
    <row r="16" spans="1:6" ht="15.75" thickBot="1" x14ac:dyDescent="0.3">
      <c r="A16" s="1" t="s">
        <v>13</v>
      </c>
      <c r="B16" s="83">
        <v>4198</v>
      </c>
      <c r="C16" s="84">
        <v>4285</v>
      </c>
      <c r="D16" s="83">
        <v>5201</v>
      </c>
      <c r="E16" s="83">
        <v>5201</v>
      </c>
      <c r="F16" s="83">
        <v>5201</v>
      </c>
    </row>
    <row r="17" spans="1:6" x14ac:dyDescent="0.25">
      <c r="A17" s="7" t="s">
        <v>151</v>
      </c>
      <c r="B17" s="85">
        <v>-21525</v>
      </c>
      <c r="C17" s="86">
        <v>-21974</v>
      </c>
      <c r="D17" s="85">
        <v>-22713</v>
      </c>
      <c r="E17" s="85">
        <v>-23113</v>
      </c>
      <c r="F17" s="85">
        <v>-23225</v>
      </c>
    </row>
    <row r="18" spans="1:6" ht="15.75" thickBot="1" x14ac:dyDescent="0.3">
      <c r="A18" s="7" t="s">
        <v>152</v>
      </c>
      <c r="B18" s="87"/>
      <c r="C18" s="88"/>
      <c r="D18" s="87"/>
      <c r="E18" s="87"/>
      <c r="F18" s="87"/>
    </row>
    <row r="19" spans="1:6" ht="15.75" thickBot="1" x14ac:dyDescent="0.3">
      <c r="A19" s="3" t="s">
        <v>6</v>
      </c>
      <c r="B19" s="89">
        <v>20863</v>
      </c>
      <c r="C19" s="90">
        <v>21047</v>
      </c>
      <c r="D19" s="89">
        <v>21858</v>
      </c>
      <c r="E19" s="89">
        <v>22315</v>
      </c>
      <c r="F19" s="89">
        <v>22503</v>
      </c>
    </row>
    <row r="20" spans="1:6" ht="15.75" thickBot="1" x14ac:dyDescent="0.3">
      <c r="A20" s="1" t="s">
        <v>153</v>
      </c>
      <c r="B20" s="79"/>
      <c r="C20" s="91"/>
      <c r="D20" s="79"/>
      <c r="E20" s="79"/>
      <c r="F20" s="79"/>
    </row>
    <row r="21" spans="1:6" ht="15.75" thickBot="1" x14ac:dyDescent="0.3">
      <c r="A21" s="1" t="s">
        <v>154</v>
      </c>
      <c r="B21" s="22">
        <v>-662</v>
      </c>
      <c r="C21" s="21">
        <v>-927</v>
      </c>
      <c r="D21" s="22">
        <v>-855</v>
      </c>
      <c r="E21" s="22">
        <v>-798</v>
      </c>
      <c r="F21" s="22">
        <v>-722</v>
      </c>
    </row>
    <row r="22" spans="1:6" x14ac:dyDescent="0.25">
      <c r="A22" s="1" t="s">
        <v>89</v>
      </c>
      <c r="B22" s="79"/>
      <c r="C22" s="91"/>
      <c r="D22" s="79"/>
      <c r="E22" s="79"/>
      <c r="F22" s="79"/>
    </row>
    <row r="23" spans="1:6" ht="15.75" thickBot="1" x14ac:dyDescent="0.3">
      <c r="A23" s="1" t="s">
        <v>155</v>
      </c>
      <c r="B23" s="92"/>
      <c r="C23" s="93"/>
      <c r="D23" s="92"/>
      <c r="E23" s="92"/>
      <c r="F23" s="92"/>
    </row>
    <row r="24" spans="1:6" ht="15.75" thickBot="1" x14ac:dyDescent="0.3">
      <c r="A24" s="1" t="s">
        <v>156</v>
      </c>
      <c r="B24" s="22">
        <v>-662</v>
      </c>
      <c r="C24" s="21">
        <v>-927</v>
      </c>
      <c r="D24" s="22">
        <v>-855</v>
      </c>
      <c r="E24" s="22">
        <v>-798</v>
      </c>
      <c r="F24" s="22">
        <v>-722</v>
      </c>
    </row>
    <row r="25" spans="1:6" ht="23.25" thickBot="1" x14ac:dyDescent="0.3">
      <c r="A25" s="94" t="s">
        <v>78</v>
      </c>
      <c r="B25" s="94"/>
      <c r="C25" s="94"/>
      <c r="D25" s="94"/>
      <c r="E25" s="94"/>
      <c r="F25" s="94"/>
    </row>
    <row r="26" spans="1:6" ht="23.25" thickBot="1" x14ac:dyDescent="0.3">
      <c r="A26" s="7" t="s">
        <v>90</v>
      </c>
      <c r="B26" s="22">
        <v>-662</v>
      </c>
      <c r="C26" s="21">
        <v>-927</v>
      </c>
      <c r="D26" s="22">
        <v>-855</v>
      </c>
      <c r="E26" s="22">
        <v>-798</v>
      </c>
      <c r="F26" s="22">
        <v>-722</v>
      </c>
    </row>
    <row r="27" spans="1:6" ht="33.75" x14ac:dyDescent="0.25">
      <c r="A27" s="49" t="s">
        <v>157</v>
      </c>
      <c r="B27" s="81">
        <v>1008</v>
      </c>
      <c r="C27" s="15">
        <v>941</v>
      </c>
      <c r="D27" s="18">
        <v>934</v>
      </c>
      <c r="E27" s="18">
        <v>900</v>
      </c>
      <c r="F27" s="18">
        <v>900</v>
      </c>
    </row>
    <row r="28" spans="1:6" ht="22.5" x14ac:dyDescent="0.25">
      <c r="A28" s="49" t="s">
        <v>158</v>
      </c>
      <c r="B28" s="81">
        <v>1326</v>
      </c>
      <c r="C28" s="82">
        <v>1504</v>
      </c>
      <c r="D28" s="81">
        <v>1438</v>
      </c>
      <c r="E28" s="81">
        <v>1277</v>
      </c>
      <c r="F28" s="81">
        <v>1394</v>
      </c>
    </row>
    <row r="29" spans="1:6" ht="15.75" thickBot="1" x14ac:dyDescent="0.3">
      <c r="A29" s="3" t="s">
        <v>159</v>
      </c>
      <c r="B29" s="81">
        <v>-1167</v>
      </c>
      <c r="C29" s="82">
        <v>-1518</v>
      </c>
      <c r="D29" s="81">
        <v>-1517</v>
      </c>
      <c r="E29" s="81">
        <v>-1379</v>
      </c>
      <c r="F29" s="81">
        <v>-1572</v>
      </c>
    </row>
    <row r="30" spans="1:6" ht="15.75" thickBot="1" x14ac:dyDescent="0.3">
      <c r="A30" s="50" t="s">
        <v>91</v>
      </c>
      <c r="B30" s="22">
        <v>505</v>
      </c>
      <c r="C30" s="21" t="s">
        <v>63</v>
      </c>
      <c r="D30" s="22" t="s">
        <v>63</v>
      </c>
      <c r="E30" s="22" t="s">
        <v>63</v>
      </c>
      <c r="F30" s="22" t="s">
        <v>63</v>
      </c>
    </row>
    <row r="31" spans="1:6" x14ac:dyDescent="0.25">
      <c r="A31" s="95" t="s">
        <v>14</v>
      </c>
      <c r="B31" s="48"/>
      <c r="C31" s="48"/>
      <c r="D31" s="48"/>
      <c r="E31" s="48"/>
      <c r="F31" s="48"/>
    </row>
    <row r="32" spans="1:6" ht="90" x14ac:dyDescent="0.25">
      <c r="A32" s="51" t="s">
        <v>123</v>
      </c>
      <c r="B32" s="51"/>
      <c r="C32" s="51"/>
      <c r="D32" s="51"/>
      <c r="E32" s="51"/>
      <c r="F32" s="51"/>
    </row>
    <row r="33" spans="1:1" x14ac:dyDescent="0.25">
      <c r="A33" s="78" t="s">
        <v>160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7"/>
  <sheetViews>
    <sheetView topLeftCell="A13" workbookViewId="0">
      <selection sqref="A1:XFD1048576"/>
    </sheetView>
  </sheetViews>
  <sheetFormatPr defaultColWidth="8.85546875" defaultRowHeight="15" x14ac:dyDescent="0.25"/>
  <cols>
    <col min="1" max="1" width="40.7109375" style="5" customWidth="1"/>
    <col min="2" max="16384" width="8.85546875" style="5"/>
  </cols>
  <sheetData>
    <row r="1" spans="1:6" ht="26.25" thickBot="1" x14ac:dyDescent="0.3">
      <c r="A1" s="52" t="s">
        <v>15</v>
      </c>
      <c r="B1" s="52"/>
      <c r="C1" s="52"/>
      <c r="D1" s="52"/>
      <c r="E1" s="52"/>
      <c r="F1" s="52"/>
    </row>
    <row r="2" spans="1:6" ht="33.75" x14ac:dyDescent="0.25">
      <c r="A2" s="79"/>
      <c r="B2" s="17" t="s">
        <v>83</v>
      </c>
      <c r="C2" s="28" t="s">
        <v>108</v>
      </c>
      <c r="D2" s="17" t="s">
        <v>80</v>
      </c>
      <c r="E2" s="17" t="s">
        <v>81</v>
      </c>
      <c r="F2" s="17" t="s">
        <v>109</v>
      </c>
    </row>
    <row r="3" spans="1:6" x14ac:dyDescent="0.25">
      <c r="A3" s="80"/>
      <c r="B3" s="18" t="s">
        <v>0</v>
      </c>
      <c r="C3" s="15" t="str">
        <f>B3</f>
        <v>$'000</v>
      </c>
      <c r="D3" s="18" t="s">
        <v>0</v>
      </c>
      <c r="E3" s="18" t="s">
        <v>0</v>
      </c>
      <c r="F3" s="18" t="s">
        <v>0</v>
      </c>
    </row>
    <row r="4" spans="1:6" ht="15.75" thickBot="1" x14ac:dyDescent="0.3">
      <c r="A4" s="80"/>
      <c r="B4" s="20"/>
      <c r="C4" s="16"/>
      <c r="D4" s="20"/>
      <c r="E4" s="20"/>
      <c r="F4" s="20"/>
    </row>
    <row r="5" spans="1:6" x14ac:dyDescent="0.25">
      <c r="A5" s="7" t="s">
        <v>72</v>
      </c>
      <c r="B5" s="25"/>
      <c r="C5" s="26"/>
      <c r="D5" s="25"/>
      <c r="E5" s="25"/>
      <c r="F5" s="25"/>
    </row>
    <row r="6" spans="1:6" x14ac:dyDescent="0.25">
      <c r="A6" s="7" t="s">
        <v>16</v>
      </c>
      <c r="B6" s="25"/>
      <c r="C6" s="26"/>
      <c r="D6" s="25"/>
      <c r="E6" s="25"/>
      <c r="F6" s="25"/>
    </row>
    <row r="7" spans="1:6" x14ac:dyDescent="0.25">
      <c r="A7" s="49" t="s">
        <v>92</v>
      </c>
      <c r="B7" s="69">
        <v>348</v>
      </c>
      <c r="C7" s="41">
        <v>348</v>
      </c>
      <c r="D7" s="69">
        <v>348</v>
      </c>
      <c r="E7" s="69">
        <v>348</v>
      </c>
      <c r="F7" s="69">
        <v>348</v>
      </c>
    </row>
    <row r="8" spans="1:6" x14ac:dyDescent="0.25">
      <c r="A8" s="49" t="s">
        <v>17</v>
      </c>
      <c r="B8" s="67">
        <v>9057</v>
      </c>
      <c r="C8" s="40">
        <v>9057</v>
      </c>
      <c r="D8" s="67">
        <v>9057</v>
      </c>
      <c r="E8" s="67">
        <v>9057</v>
      </c>
      <c r="F8" s="67">
        <v>9057</v>
      </c>
    </row>
    <row r="9" spans="1:6" ht="15.75" thickBot="1" x14ac:dyDescent="0.3">
      <c r="A9" s="49" t="s">
        <v>124</v>
      </c>
      <c r="B9" s="69">
        <v>12</v>
      </c>
      <c r="C9" s="41">
        <v>12</v>
      </c>
      <c r="D9" s="69">
        <v>12</v>
      </c>
      <c r="E9" s="69">
        <v>12</v>
      </c>
      <c r="F9" s="69">
        <v>12</v>
      </c>
    </row>
    <row r="10" spans="1:6" ht="15.75" thickBot="1" x14ac:dyDescent="0.3">
      <c r="A10" s="23" t="s">
        <v>18</v>
      </c>
      <c r="B10" s="96">
        <v>9417</v>
      </c>
      <c r="C10" s="97">
        <v>9417</v>
      </c>
      <c r="D10" s="96">
        <v>9417</v>
      </c>
      <c r="E10" s="96">
        <v>9417</v>
      </c>
      <c r="F10" s="96">
        <v>9417</v>
      </c>
    </row>
    <row r="11" spans="1:6" x14ac:dyDescent="0.25">
      <c r="A11" s="7" t="s">
        <v>19</v>
      </c>
      <c r="B11" s="25"/>
      <c r="C11" s="26"/>
      <c r="D11" s="25"/>
      <c r="E11" s="25"/>
      <c r="F11" s="25"/>
    </row>
    <row r="12" spans="1:6" x14ac:dyDescent="0.25">
      <c r="A12" s="49" t="s">
        <v>20</v>
      </c>
      <c r="B12" s="67">
        <v>8898</v>
      </c>
      <c r="C12" s="40">
        <v>7729</v>
      </c>
      <c r="D12" s="67">
        <v>6726</v>
      </c>
      <c r="E12" s="67">
        <v>5895</v>
      </c>
      <c r="F12" s="67">
        <v>5112</v>
      </c>
    </row>
    <row r="13" spans="1:6" x14ac:dyDescent="0.25">
      <c r="A13" s="49" t="s">
        <v>21</v>
      </c>
      <c r="B13" s="67">
        <v>2713</v>
      </c>
      <c r="C13" s="40">
        <v>2513</v>
      </c>
      <c r="D13" s="67">
        <v>2362</v>
      </c>
      <c r="E13" s="67">
        <v>2240</v>
      </c>
      <c r="F13" s="67">
        <v>2122</v>
      </c>
    </row>
    <row r="14" spans="1:6" x14ac:dyDescent="0.25">
      <c r="A14" s="49" t="s">
        <v>125</v>
      </c>
      <c r="B14" s="69">
        <v>16</v>
      </c>
      <c r="C14" s="41">
        <v>16</v>
      </c>
      <c r="D14" s="69">
        <v>16</v>
      </c>
      <c r="E14" s="69">
        <v>16</v>
      </c>
      <c r="F14" s="69">
        <v>16</v>
      </c>
    </row>
    <row r="15" spans="1:6" x14ac:dyDescent="0.25">
      <c r="A15" s="49" t="s">
        <v>22</v>
      </c>
      <c r="B15" s="67">
        <v>2555</v>
      </c>
      <c r="C15" s="40">
        <v>2396</v>
      </c>
      <c r="D15" s="67">
        <v>2218</v>
      </c>
      <c r="E15" s="67">
        <v>2058</v>
      </c>
      <c r="F15" s="67">
        <v>1900</v>
      </c>
    </row>
    <row r="16" spans="1:6" ht="15.75" thickBot="1" x14ac:dyDescent="0.3">
      <c r="A16" s="49" t="s">
        <v>79</v>
      </c>
      <c r="B16" s="69">
        <v>575</v>
      </c>
      <c r="C16" s="41">
        <v>575</v>
      </c>
      <c r="D16" s="69">
        <v>575</v>
      </c>
      <c r="E16" s="69">
        <v>575</v>
      </c>
      <c r="F16" s="69">
        <v>575</v>
      </c>
    </row>
    <row r="17" spans="1:6" ht="15.75" thickBot="1" x14ac:dyDescent="0.3">
      <c r="A17" s="23" t="s">
        <v>23</v>
      </c>
      <c r="B17" s="96">
        <v>14757</v>
      </c>
      <c r="C17" s="97">
        <v>13229</v>
      </c>
      <c r="D17" s="96">
        <v>11897</v>
      </c>
      <c r="E17" s="96">
        <v>10784</v>
      </c>
      <c r="F17" s="96">
        <v>9725</v>
      </c>
    </row>
    <row r="18" spans="1:6" ht="15.75" thickBot="1" x14ac:dyDescent="0.3">
      <c r="A18" s="7" t="s">
        <v>24</v>
      </c>
      <c r="B18" s="96">
        <v>24174</v>
      </c>
      <c r="C18" s="97">
        <v>22646</v>
      </c>
      <c r="D18" s="96">
        <v>21314</v>
      </c>
      <c r="E18" s="96">
        <v>20201</v>
      </c>
      <c r="F18" s="96">
        <v>19142</v>
      </c>
    </row>
    <row r="19" spans="1:6" x14ac:dyDescent="0.25">
      <c r="A19" s="1" t="s">
        <v>25</v>
      </c>
      <c r="B19" s="25"/>
      <c r="C19" s="26"/>
      <c r="D19" s="25"/>
      <c r="E19" s="25"/>
      <c r="F19" s="25"/>
    </row>
    <row r="20" spans="1:6" x14ac:dyDescent="0.25">
      <c r="A20" s="7" t="s">
        <v>26</v>
      </c>
      <c r="B20" s="25"/>
      <c r="C20" s="26"/>
      <c r="D20" s="25"/>
      <c r="E20" s="25"/>
      <c r="F20" s="25"/>
    </row>
    <row r="21" spans="1:6" x14ac:dyDescent="0.25">
      <c r="A21" s="49" t="s">
        <v>9</v>
      </c>
      <c r="B21" s="69">
        <v>335</v>
      </c>
      <c r="C21" s="41">
        <v>335</v>
      </c>
      <c r="D21" s="69">
        <v>335</v>
      </c>
      <c r="E21" s="69">
        <v>335</v>
      </c>
      <c r="F21" s="69">
        <v>335</v>
      </c>
    </row>
    <row r="22" spans="1:6" ht="15.75" thickBot="1" x14ac:dyDescent="0.3">
      <c r="A22" s="49" t="s">
        <v>27</v>
      </c>
      <c r="B22" s="69">
        <v>57</v>
      </c>
      <c r="C22" s="41">
        <v>57</v>
      </c>
      <c r="D22" s="69">
        <v>57</v>
      </c>
      <c r="E22" s="69">
        <v>57</v>
      </c>
      <c r="F22" s="69">
        <v>57</v>
      </c>
    </row>
    <row r="23" spans="1:6" ht="15.75" thickBot="1" x14ac:dyDescent="0.3">
      <c r="A23" s="23" t="s">
        <v>28</v>
      </c>
      <c r="B23" s="98">
        <v>392</v>
      </c>
      <c r="C23" s="99">
        <v>392</v>
      </c>
      <c r="D23" s="98">
        <v>392</v>
      </c>
      <c r="E23" s="98">
        <v>392</v>
      </c>
      <c r="F23" s="98">
        <v>392</v>
      </c>
    </row>
    <row r="24" spans="1:6" x14ac:dyDescent="0.25">
      <c r="A24" s="7" t="s">
        <v>65</v>
      </c>
      <c r="B24" s="25"/>
      <c r="C24" s="26"/>
      <c r="D24" s="25"/>
      <c r="E24" s="25"/>
      <c r="F24" s="25"/>
    </row>
    <row r="25" spans="1:6" ht="15.75" thickBot="1" x14ac:dyDescent="0.3">
      <c r="A25" s="49" t="s">
        <v>66</v>
      </c>
      <c r="B25" s="67">
        <v>9171</v>
      </c>
      <c r="C25" s="40">
        <v>7988</v>
      </c>
      <c r="D25" s="67">
        <v>6906</v>
      </c>
      <c r="E25" s="67">
        <v>5973</v>
      </c>
      <c r="F25" s="67">
        <v>5012</v>
      </c>
    </row>
    <row r="26" spans="1:6" ht="15.75" thickBot="1" x14ac:dyDescent="0.3">
      <c r="A26" s="23" t="s">
        <v>68</v>
      </c>
      <c r="B26" s="96">
        <v>9171</v>
      </c>
      <c r="C26" s="97">
        <v>7988</v>
      </c>
      <c r="D26" s="96">
        <v>6906</v>
      </c>
      <c r="E26" s="96">
        <v>5973</v>
      </c>
      <c r="F26" s="96">
        <v>5012</v>
      </c>
    </row>
    <row r="27" spans="1:6" x14ac:dyDescent="0.25">
      <c r="A27" s="7" t="s">
        <v>29</v>
      </c>
      <c r="B27" s="25"/>
      <c r="C27" s="26"/>
      <c r="D27" s="25"/>
      <c r="E27" s="25"/>
      <c r="F27" s="25"/>
    </row>
    <row r="28" spans="1:6" ht="15.75" thickBot="1" x14ac:dyDescent="0.3">
      <c r="A28" s="49" t="s">
        <v>30</v>
      </c>
      <c r="B28" s="67">
        <v>5167</v>
      </c>
      <c r="C28" s="40">
        <v>5167</v>
      </c>
      <c r="D28" s="67">
        <v>5167</v>
      </c>
      <c r="E28" s="67">
        <v>5167</v>
      </c>
      <c r="F28" s="67">
        <v>5167</v>
      </c>
    </row>
    <row r="29" spans="1:6" ht="15.75" thickBot="1" x14ac:dyDescent="0.3">
      <c r="A29" s="23" t="s">
        <v>31</v>
      </c>
      <c r="B29" s="96">
        <v>5167</v>
      </c>
      <c r="C29" s="97">
        <v>5167</v>
      </c>
      <c r="D29" s="96">
        <v>5167</v>
      </c>
      <c r="E29" s="96">
        <v>5167</v>
      </c>
      <c r="F29" s="96">
        <v>5167</v>
      </c>
    </row>
    <row r="30" spans="1:6" ht="15.75" thickBot="1" x14ac:dyDescent="0.3">
      <c r="A30" s="7" t="s">
        <v>32</v>
      </c>
      <c r="B30" s="100">
        <v>14730</v>
      </c>
      <c r="C30" s="45">
        <v>13547</v>
      </c>
      <c r="D30" s="100">
        <v>12465</v>
      </c>
      <c r="E30" s="100">
        <v>11532</v>
      </c>
      <c r="F30" s="100">
        <v>10571</v>
      </c>
    </row>
    <row r="31" spans="1:6" ht="15.75" thickBot="1" x14ac:dyDescent="0.3">
      <c r="A31" s="1" t="s">
        <v>33</v>
      </c>
      <c r="B31" s="100">
        <v>9444</v>
      </c>
      <c r="C31" s="45">
        <v>9099</v>
      </c>
      <c r="D31" s="100">
        <v>8849</v>
      </c>
      <c r="E31" s="100">
        <v>8669</v>
      </c>
      <c r="F31" s="100">
        <v>8571</v>
      </c>
    </row>
    <row r="32" spans="1:6" x14ac:dyDescent="0.25">
      <c r="A32" s="1" t="s">
        <v>34</v>
      </c>
      <c r="B32" s="25"/>
      <c r="C32" s="26"/>
      <c r="D32" s="25"/>
      <c r="E32" s="25"/>
      <c r="F32" s="25"/>
    </row>
    <row r="33" spans="1:6" x14ac:dyDescent="0.25">
      <c r="A33" s="49" t="s">
        <v>73</v>
      </c>
      <c r="B33" s="67">
        <v>5517</v>
      </c>
      <c r="C33" s="40">
        <v>6099</v>
      </c>
      <c r="D33" s="67">
        <v>6704</v>
      </c>
      <c r="E33" s="67">
        <v>7322</v>
      </c>
      <c r="F33" s="67">
        <v>7946</v>
      </c>
    </row>
    <row r="34" spans="1:6" x14ac:dyDescent="0.25">
      <c r="A34" s="49" t="s">
        <v>35</v>
      </c>
      <c r="B34" s="69">
        <v>514</v>
      </c>
      <c r="C34" s="41">
        <v>514</v>
      </c>
      <c r="D34" s="69">
        <v>514</v>
      </c>
      <c r="E34" s="69">
        <v>514</v>
      </c>
      <c r="F34" s="69">
        <v>514</v>
      </c>
    </row>
    <row r="35" spans="1:6" ht="15.75" thickBot="1" x14ac:dyDescent="0.3">
      <c r="A35" s="49" t="s">
        <v>93</v>
      </c>
      <c r="B35" s="67">
        <v>3413</v>
      </c>
      <c r="C35" s="40">
        <v>2486</v>
      </c>
      <c r="D35" s="67">
        <v>1631</v>
      </c>
      <c r="E35" s="69">
        <v>833</v>
      </c>
      <c r="F35" s="69">
        <v>111</v>
      </c>
    </row>
    <row r="36" spans="1:6" ht="15.75" thickBot="1" x14ac:dyDescent="0.3">
      <c r="A36" s="50" t="s">
        <v>36</v>
      </c>
      <c r="B36" s="96">
        <v>9444</v>
      </c>
      <c r="C36" s="97">
        <v>9099</v>
      </c>
      <c r="D36" s="96">
        <v>8849</v>
      </c>
      <c r="E36" s="96">
        <v>8669</v>
      </c>
      <c r="F36" s="96">
        <v>8571</v>
      </c>
    </row>
    <row r="37" spans="1:6" x14ac:dyDescent="0.25">
      <c r="A37" s="95" t="s">
        <v>14</v>
      </c>
      <c r="B37" s="19"/>
      <c r="C37" s="19"/>
      <c r="D37" s="19"/>
      <c r="E37" s="19"/>
      <c r="F37" s="19"/>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0"/>
  <sheetViews>
    <sheetView workbookViewId="0">
      <selection activeCell="A21" sqref="A21"/>
    </sheetView>
  </sheetViews>
  <sheetFormatPr defaultRowHeight="15" x14ac:dyDescent="0.25"/>
  <cols>
    <col min="1" max="1" width="40.7109375" style="19" customWidth="1"/>
    <col min="2" max="16384" width="9.140625" style="19"/>
  </cols>
  <sheetData>
    <row r="1" spans="1:5" ht="39" thickBot="1" x14ac:dyDescent="0.3">
      <c r="A1" s="101" t="s">
        <v>94</v>
      </c>
      <c r="B1" s="101"/>
      <c r="C1" s="101"/>
      <c r="D1" s="101"/>
      <c r="E1" s="101"/>
    </row>
    <row r="2" spans="1:5" ht="33.75" x14ac:dyDescent="0.25">
      <c r="A2" s="102"/>
      <c r="B2" s="35" t="s">
        <v>115</v>
      </c>
      <c r="C2" s="35" t="s">
        <v>110</v>
      </c>
      <c r="D2" s="35" t="s">
        <v>111</v>
      </c>
      <c r="E2" s="35" t="s">
        <v>36</v>
      </c>
    </row>
    <row r="3" spans="1:5" x14ac:dyDescent="0.25">
      <c r="A3" s="103"/>
      <c r="B3" s="30" t="s">
        <v>0</v>
      </c>
      <c r="C3" s="30" t="s">
        <v>0</v>
      </c>
      <c r="D3" s="30" t="s">
        <v>0</v>
      </c>
      <c r="E3" s="30" t="s">
        <v>0</v>
      </c>
    </row>
    <row r="4" spans="1:5" x14ac:dyDescent="0.25">
      <c r="A4" s="103"/>
      <c r="B4" s="30"/>
      <c r="C4" s="30"/>
      <c r="D4" s="30"/>
      <c r="E4" s="30"/>
    </row>
    <row r="5" spans="1:5" ht="15.75" thickBot="1" x14ac:dyDescent="0.3">
      <c r="A5" s="103"/>
      <c r="B5" s="31"/>
      <c r="C5" s="31"/>
      <c r="D5" s="31"/>
      <c r="E5" s="31"/>
    </row>
    <row r="6" spans="1:5" x14ac:dyDescent="0.25">
      <c r="A6" s="7" t="s">
        <v>95</v>
      </c>
      <c r="B6" s="25"/>
      <c r="C6" s="25"/>
      <c r="D6" s="25"/>
      <c r="E6" s="25"/>
    </row>
    <row r="7" spans="1:5" ht="15.75" thickBot="1" x14ac:dyDescent="0.3">
      <c r="A7" s="49" t="s">
        <v>60</v>
      </c>
      <c r="B7" s="67">
        <v>3413</v>
      </c>
      <c r="C7" s="69">
        <v>514</v>
      </c>
      <c r="D7" s="67">
        <v>5517</v>
      </c>
      <c r="E7" s="67">
        <v>9444</v>
      </c>
    </row>
    <row r="8" spans="1:5" ht="15.75" thickBot="1" x14ac:dyDescent="0.3">
      <c r="A8" s="23" t="s">
        <v>37</v>
      </c>
      <c r="B8" s="104">
        <v>3413</v>
      </c>
      <c r="C8" s="105">
        <v>514</v>
      </c>
      <c r="D8" s="104">
        <v>5517</v>
      </c>
      <c r="E8" s="104">
        <v>9444</v>
      </c>
    </row>
    <row r="9" spans="1:5" x14ac:dyDescent="0.25">
      <c r="A9" s="7" t="s">
        <v>69</v>
      </c>
      <c r="B9" s="25"/>
      <c r="C9" s="25"/>
      <c r="D9" s="25"/>
      <c r="E9" s="25"/>
    </row>
    <row r="10" spans="1:5" ht="15.75" thickBot="1" x14ac:dyDescent="0.3">
      <c r="A10" s="3" t="s">
        <v>70</v>
      </c>
      <c r="B10" s="69">
        <v>-927</v>
      </c>
      <c r="C10" s="69" t="s">
        <v>63</v>
      </c>
      <c r="D10" s="69" t="s">
        <v>63</v>
      </c>
      <c r="E10" s="69">
        <v>-927</v>
      </c>
    </row>
    <row r="11" spans="1:5" ht="15.75" thickBot="1" x14ac:dyDescent="0.3">
      <c r="A11" s="23" t="s">
        <v>71</v>
      </c>
      <c r="B11" s="106">
        <v>-927</v>
      </c>
      <c r="C11" s="106" t="s">
        <v>63</v>
      </c>
      <c r="D11" s="106" t="s">
        <v>63</v>
      </c>
      <c r="E11" s="106">
        <v>-927</v>
      </c>
    </row>
    <row r="12" spans="1:5" x14ac:dyDescent="0.25">
      <c r="A12" s="49" t="s">
        <v>117</v>
      </c>
      <c r="B12" s="107"/>
      <c r="C12" s="107"/>
      <c r="D12" s="107"/>
      <c r="E12" s="107"/>
    </row>
    <row r="13" spans="1:5" ht="15.75" thickBot="1" x14ac:dyDescent="0.3">
      <c r="A13" s="49" t="s">
        <v>118</v>
      </c>
      <c r="B13" s="31">
        <v>-927</v>
      </c>
      <c r="C13" s="31" t="s">
        <v>63</v>
      </c>
      <c r="D13" s="31" t="s">
        <v>63</v>
      </c>
      <c r="E13" s="31">
        <v>-927</v>
      </c>
    </row>
    <row r="14" spans="1:5" x14ac:dyDescent="0.25">
      <c r="A14" s="7" t="s">
        <v>161</v>
      </c>
      <c r="B14" s="25"/>
      <c r="C14" s="25"/>
      <c r="D14" s="25"/>
      <c r="E14" s="25"/>
    </row>
    <row r="15" spans="1:5" x14ac:dyDescent="0.25">
      <c r="A15" s="23" t="s">
        <v>126</v>
      </c>
      <c r="B15" s="25"/>
      <c r="C15" s="25"/>
      <c r="D15" s="25"/>
      <c r="E15" s="25"/>
    </row>
    <row r="16" spans="1:5" ht="15.75" thickBot="1" x14ac:dyDescent="0.3">
      <c r="A16" s="49" t="s">
        <v>162</v>
      </c>
      <c r="B16" s="69" t="s">
        <v>63</v>
      </c>
      <c r="C16" s="69" t="s">
        <v>63</v>
      </c>
      <c r="D16" s="69">
        <v>582</v>
      </c>
      <c r="E16" s="69">
        <v>582</v>
      </c>
    </row>
    <row r="17" spans="1:5" ht="15.75" thickBot="1" x14ac:dyDescent="0.3">
      <c r="A17" s="23" t="s">
        <v>127</v>
      </c>
      <c r="B17" s="105" t="s">
        <v>63</v>
      </c>
      <c r="C17" s="105" t="s">
        <v>63</v>
      </c>
      <c r="D17" s="105">
        <v>582</v>
      </c>
      <c r="E17" s="105">
        <v>582</v>
      </c>
    </row>
    <row r="18" spans="1:5" ht="15.75" thickBot="1" x14ac:dyDescent="0.3">
      <c r="A18" s="7" t="s">
        <v>119</v>
      </c>
      <c r="B18" s="100">
        <v>2486</v>
      </c>
      <c r="C18" s="108">
        <v>514</v>
      </c>
      <c r="D18" s="100">
        <v>6099</v>
      </c>
      <c r="E18" s="100">
        <v>9099</v>
      </c>
    </row>
    <row r="19" spans="1:5" ht="23.25" thickBot="1" x14ac:dyDescent="0.3">
      <c r="A19" s="24" t="s">
        <v>96</v>
      </c>
      <c r="B19" s="100">
        <v>2486</v>
      </c>
      <c r="C19" s="108">
        <v>514</v>
      </c>
      <c r="D19" s="100">
        <v>6099</v>
      </c>
      <c r="E19" s="100">
        <v>9099</v>
      </c>
    </row>
    <row r="20" spans="1:5" x14ac:dyDescent="0.25">
      <c r="A20" s="95" t="s">
        <v>14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4"/>
  <sheetViews>
    <sheetView topLeftCell="A13" zoomScaleNormal="100" workbookViewId="0">
      <selection sqref="A1:XFD1048576"/>
    </sheetView>
  </sheetViews>
  <sheetFormatPr defaultColWidth="8.85546875" defaultRowHeight="15" x14ac:dyDescent="0.25"/>
  <cols>
    <col min="1" max="1" width="40.7109375" style="6" customWidth="1"/>
    <col min="2" max="16384" width="8.85546875" style="6"/>
  </cols>
  <sheetData>
    <row r="1" spans="1:6" ht="39" thickBot="1" x14ac:dyDescent="0.3">
      <c r="A1" s="52" t="s">
        <v>97</v>
      </c>
      <c r="B1" s="52"/>
      <c r="C1" s="52"/>
      <c r="D1" s="52"/>
      <c r="E1" s="52"/>
      <c r="F1" s="52"/>
    </row>
    <row r="2" spans="1:6" ht="33.75" x14ac:dyDescent="0.25">
      <c r="A2" s="79"/>
      <c r="B2" s="17" t="s">
        <v>83</v>
      </c>
      <c r="C2" s="28" t="s">
        <v>108</v>
      </c>
      <c r="D2" s="17" t="s">
        <v>80</v>
      </c>
      <c r="E2" s="17" t="s">
        <v>81</v>
      </c>
      <c r="F2" s="17" t="s">
        <v>112</v>
      </c>
    </row>
    <row r="3" spans="1:6" x14ac:dyDescent="0.25">
      <c r="A3" s="80"/>
      <c r="B3" s="18" t="s">
        <v>0</v>
      </c>
      <c r="C3" s="15" t="s">
        <v>0</v>
      </c>
      <c r="D3" s="18" t="s">
        <v>0</v>
      </c>
      <c r="E3" s="18" t="s">
        <v>0</v>
      </c>
      <c r="F3" s="18" t="s">
        <v>0</v>
      </c>
    </row>
    <row r="4" spans="1:6" ht="15.75" thickBot="1" x14ac:dyDescent="0.3">
      <c r="A4" s="80"/>
      <c r="B4" s="20"/>
      <c r="C4" s="16"/>
      <c r="D4" s="20"/>
      <c r="E4" s="20"/>
      <c r="F4" s="20"/>
    </row>
    <row r="5" spans="1:6" x14ac:dyDescent="0.25">
      <c r="A5" s="7" t="s">
        <v>38</v>
      </c>
      <c r="B5" s="25"/>
      <c r="C5" s="26"/>
      <c r="D5" s="25"/>
      <c r="E5" s="25"/>
      <c r="F5" s="25"/>
    </row>
    <row r="6" spans="1:6" x14ac:dyDescent="0.25">
      <c r="A6" s="7" t="s">
        <v>39</v>
      </c>
      <c r="B6" s="25"/>
      <c r="C6" s="26"/>
      <c r="D6" s="25"/>
      <c r="E6" s="25"/>
      <c r="F6" s="25"/>
    </row>
    <row r="7" spans="1:6" x14ac:dyDescent="0.25">
      <c r="A7" s="49" t="s">
        <v>40</v>
      </c>
      <c r="B7" s="67">
        <v>20429</v>
      </c>
      <c r="C7" s="40">
        <v>21047</v>
      </c>
      <c r="D7" s="67">
        <v>21858</v>
      </c>
      <c r="E7" s="67">
        <v>22315</v>
      </c>
      <c r="F7" s="67">
        <v>22503</v>
      </c>
    </row>
    <row r="8" spans="1:6" x14ac:dyDescent="0.25">
      <c r="A8" s="49" t="s">
        <v>41</v>
      </c>
      <c r="B8" s="67">
        <v>1108</v>
      </c>
      <c r="C8" s="40">
        <v>1456</v>
      </c>
      <c r="D8" s="67">
        <v>1469</v>
      </c>
      <c r="E8" s="67">
        <v>1469</v>
      </c>
      <c r="F8" s="67">
        <v>1469</v>
      </c>
    </row>
    <row r="9" spans="1:6" x14ac:dyDescent="0.25">
      <c r="A9" s="51" t="s">
        <v>173</v>
      </c>
      <c r="B9" s="69">
        <v>513</v>
      </c>
      <c r="C9" s="41" t="s">
        <v>63</v>
      </c>
      <c r="D9" s="69" t="s">
        <v>63</v>
      </c>
      <c r="E9" s="69" t="s">
        <v>63</v>
      </c>
      <c r="F9" s="69" t="s">
        <v>63</v>
      </c>
    </row>
    <row r="10" spans="1:6" ht="15.75" thickBot="1" x14ac:dyDescent="0.3">
      <c r="A10" s="51" t="s">
        <v>174</v>
      </c>
      <c r="B10" s="69">
        <v>177</v>
      </c>
      <c r="C10" s="41" t="s">
        <v>63</v>
      </c>
      <c r="D10" s="69" t="s">
        <v>63</v>
      </c>
      <c r="E10" s="69" t="s">
        <v>63</v>
      </c>
      <c r="F10" s="69" t="s">
        <v>63</v>
      </c>
    </row>
    <row r="11" spans="1:6" ht="15.75" thickBot="1" x14ac:dyDescent="0.3">
      <c r="A11" s="109" t="s">
        <v>42</v>
      </c>
      <c r="B11" s="104">
        <v>22227</v>
      </c>
      <c r="C11" s="110">
        <v>22503</v>
      </c>
      <c r="D11" s="104">
        <v>23327</v>
      </c>
      <c r="E11" s="104">
        <v>23784</v>
      </c>
      <c r="F11" s="104">
        <v>23972</v>
      </c>
    </row>
    <row r="12" spans="1:6" x14ac:dyDescent="0.25">
      <c r="A12" s="7" t="s">
        <v>43</v>
      </c>
      <c r="B12" s="25"/>
      <c r="C12" s="26"/>
      <c r="D12" s="25"/>
      <c r="E12" s="25"/>
      <c r="F12" s="25"/>
    </row>
    <row r="13" spans="1:6" x14ac:dyDescent="0.25">
      <c r="A13" s="49" t="s">
        <v>44</v>
      </c>
      <c r="B13" s="67">
        <v>15951</v>
      </c>
      <c r="C13" s="40">
        <v>16334</v>
      </c>
      <c r="D13" s="67">
        <v>17127</v>
      </c>
      <c r="E13" s="67">
        <v>17829</v>
      </c>
      <c r="F13" s="67">
        <v>18562</v>
      </c>
    </row>
    <row r="14" spans="1:6" x14ac:dyDescent="0.25">
      <c r="A14" s="49" t="s">
        <v>9</v>
      </c>
      <c r="B14" s="67">
        <v>4954</v>
      </c>
      <c r="C14" s="40">
        <v>4599</v>
      </c>
      <c r="D14" s="67">
        <v>4647</v>
      </c>
      <c r="E14" s="67">
        <v>4554</v>
      </c>
      <c r="F14" s="67">
        <v>3831</v>
      </c>
    </row>
    <row r="15" spans="1:6" ht="15.75" thickBot="1" x14ac:dyDescent="0.3">
      <c r="A15" s="3" t="s">
        <v>120</v>
      </c>
      <c r="B15" s="69">
        <v>84</v>
      </c>
      <c r="C15" s="41">
        <v>52</v>
      </c>
      <c r="D15" s="69">
        <v>36</v>
      </c>
      <c r="E15" s="69">
        <v>22</v>
      </c>
      <c r="F15" s="69">
        <v>7</v>
      </c>
    </row>
    <row r="16" spans="1:6" ht="15.75" thickBot="1" x14ac:dyDescent="0.3">
      <c r="A16" s="23" t="s">
        <v>45</v>
      </c>
      <c r="B16" s="111">
        <v>20989</v>
      </c>
      <c r="C16" s="112">
        <v>20985</v>
      </c>
      <c r="D16" s="111">
        <v>21810</v>
      </c>
      <c r="E16" s="111">
        <v>22405</v>
      </c>
      <c r="F16" s="111">
        <v>22400</v>
      </c>
    </row>
    <row r="17" spans="1:6" ht="15.75" thickBot="1" x14ac:dyDescent="0.3">
      <c r="A17" s="7" t="s">
        <v>46</v>
      </c>
      <c r="B17" s="96">
        <v>1238</v>
      </c>
      <c r="C17" s="97">
        <v>1518</v>
      </c>
      <c r="D17" s="96">
        <v>1517</v>
      </c>
      <c r="E17" s="96">
        <v>1379</v>
      </c>
      <c r="F17" s="96">
        <v>1572</v>
      </c>
    </row>
    <row r="18" spans="1:6" x14ac:dyDescent="0.25">
      <c r="A18" s="7" t="s">
        <v>47</v>
      </c>
      <c r="B18" s="25"/>
      <c r="C18" s="26"/>
      <c r="D18" s="25"/>
      <c r="E18" s="25"/>
      <c r="F18" s="25"/>
    </row>
    <row r="19" spans="1:6" x14ac:dyDescent="0.25">
      <c r="A19" s="7" t="s">
        <v>43</v>
      </c>
      <c r="B19" s="25"/>
      <c r="C19" s="26"/>
      <c r="D19" s="25"/>
      <c r="E19" s="25"/>
      <c r="F19" s="25"/>
    </row>
    <row r="20" spans="1:6" ht="23.25" thickBot="1" x14ac:dyDescent="0.3">
      <c r="A20" s="49" t="s">
        <v>163</v>
      </c>
      <c r="B20" s="67">
        <v>1115</v>
      </c>
      <c r="C20" s="113">
        <v>582</v>
      </c>
      <c r="D20" s="69">
        <v>605</v>
      </c>
      <c r="E20" s="69">
        <v>618</v>
      </c>
      <c r="F20" s="69">
        <v>624</v>
      </c>
    </row>
    <row r="21" spans="1:6" ht="15.75" thickBot="1" x14ac:dyDescent="0.3">
      <c r="A21" s="23" t="s">
        <v>45</v>
      </c>
      <c r="B21" s="104">
        <v>1115</v>
      </c>
      <c r="C21" s="114">
        <v>582</v>
      </c>
      <c r="D21" s="105">
        <v>605</v>
      </c>
      <c r="E21" s="105">
        <v>618</v>
      </c>
      <c r="F21" s="105">
        <v>624</v>
      </c>
    </row>
    <row r="22" spans="1:6" ht="15.75" thickBot="1" x14ac:dyDescent="0.3">
      <c r="A22" s="7" t="s">
        <v>61</v>
      </c>
      <c r="B22" s="115">
        <v>-1115</v>
      </c>
      <c r="C22" s="116">
        <v>-582</v>
      </c>
      <c r="D22" s="117">
        <v>-605</v>
      </c>
      <c r="E22" s="117">
        <v>-618</v>
      </c>
      <c r="F22" s="117">
        <v>-624</v>
      </c>
    </row>
    <row r="23" spans="1:6" x14ac:dyDescent="0.25">
      <c r="A23" s="7" t="s">
        <v>74</v>
      </c>
      <c r="B23" s="25"/>
      <c r="C23" s="26"/>
      <c r="D23" s="25"/>
      <c r="E23" s="25"/>
      <c r="F23" s="25"/>
    </row>
    <row r="24" spans="1:6" x14ac:dyDescent="0.25">
      <c r="A24" s="7" t="s">
        <v>39</v>
      </c>
      <c r="B24" s="25"/>
      <c r="C24" s="26"/>
      <c r="D24" s="25"/>
      <c r="E24" s="25"/>
      <c r="F24" s="25"/>
    </row>
    <row r="25" spans="1:6" ht="15.75" thickBot="1" x14ac:dyDescent="0.3">
      <c r="A25" s="49" t="s">
        <v>73</v>
      </c>
      <c r="B25" s="67">
        <v>1056</v>
      </c>
      <c r="C25" s="41">
        <v>582</v>
      </c>
      <c r="D25" s="69">
        <v>605</v>
      </c>
      <c r="E25" s="69">
        <v>618</v>
      </c>
      <c r="F25" s="69">
        <v>624</v>
      </c>
    </row>
    <row r="26" spans="1:6" ht="15.75" thickBot="1" x14ac:dyDescent="0.3">
      <c r="A26" s="23" t="s">
        <v>42</v>
      </c>
      <c r="B26" s="104">
        <v>1056</v>
      </c>
      <c r="C26" s="118">
        <v>582</v>
      </c>
      <c r="D26" s="105">
        <v>605</v>
      </c>
      <c r="E26" s="105">
        <v>618</v>
      </c>
      <c r="F26" s="105">
        <v>624</v>
      </c>
    </row>
    <row r="27" spans="1:6" x14ac:dyDescent="0.25">
      <c r="A27" s="7" t="s">
        <v>43</v>
      </c>
      <c r="B27" s="25"/>
      <c r="C27" s="26"/>
      <c r="D27" s="25"/>
      <c r="E27" s="25"/>
      <c r="F27" s="25"/>
    </row>
    <row r="28" spans="1:6" ht="15.75" thickBot="1" x14ac:dyDescent="0.3">
      <c r="A28" s="3" t="s">
        <v>98</v>
      </c>
      <c r="B28" s="67">
        <v>1167</v>
      </c>
      <c r="C28" s="40">
        <v>1518</v>
      </c>
      <c r="D28" s="67">
        <v>1517</v>
      </c>
      <c r="E28" s="67">
        <v>1379</v>
      </c>
      <c r="F28" s="67">
        <v>1572</v>
      </c>
    </row>
    <row r="29" spans="1:6" ht="15.75" thickBot="1" x14ac:dyDescent="0.3">
      <c r="A29" s="23" t="s">
        <v>45</v>
      </c>
      <c r="B29" s="104">
        <v>1167</v>
      </c>
      <c r="C29" s="110">
        <v>1518</v>
      </c>
      <c r="D29" s="104">
        <v>1517</v>
      </c>
      <c r="E29" s="104">
        <v>1379</v>
      </c>
      <c r="F29" s="104">
        <v>1572</v>
      </c>
    </row>
    <row r="30" spans="1:6" ht="15.75" thickBot="1" x14ac:dyDescent="0.3">
      <c r="A30" s="7" t="s">
        <v>75</v>
      </c>
      <c r="B30" s="119">
        <v>-111</v>
      </c>
      <c r="C30" s="120">
        <v>-936</v>
      </c>
      <c r="D30" s="119">
        <v>-912</v>
      </c>
      <c r="E30" s="119">
        <v>-761</v>
      </c>
      <c r="F30" s="119">
        <v>-948</v>
      </c>
    </row>
    <row r="31" spans="1:6" ht="15.75" thickBot="1" x14ac:dyDescent="0.3">
      <c r="A31" s="7" t="s">
        <v>76</v>
      </c>
      <c r="B31" s="119">
        <v>12</v>
      </c>
      <c r="C31" s="120" t="s">
        <v>63</v>
      </c>
      <c r="D31" s="119" t="s">
        <v>63</v>
      </c>
      <c r="E31" s="119" t="s">
        <v>63</v>
      </c>
      <c r="F31" s="119" t="s">
        <v>63</v>
      </c>
    </row>
    <row r="32" spans="1:6" ht="23.25" thickBot="1" x14ac:dyDescent="0.3">
      <c r="A32" s="49" t="s">
        <v>99</v>
      </c>
      <c r="B32" s="69">
        <v>336</v>
      </c>
      <c r="C32" s="41">
        <v>348</v>
      </c>
      <c r="D32" s="69">
        <v>348</v>
      </c>
      <c r="E32" s="69">
        <v>348</v>
      </c>
      <c r="F32" s="69">
        <v>348</v>
      </c>
    </row>
    <row r="33" spans="1:6" ht="23.25" thickBot="1" x14ac:dyDescent="0.3">
      <c r="A33" s="50" t="s">
        <v>77</v>
      </c>
      <c r="B33" s="117">
        <v>348</v>
      </c>
      <c r="C33" s="116">
        <v>348</v>
      </c>
      <c r="D33" s="117">
        <v>348</v>
      </c>
      <c r="E33" s="117">
        <v>348</v>
      </c>
      <c r="F33" s="117">
        <v>348</v>
      </c>
    </row>
    <row r="34" spans="1:6" x14ac:dyDescent="0.25">
      <c r="A34" s="3" t="s">
        <v>14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8"/>
  <sheetViews>
    <sheetView workbookViewId="0">
      <selection sqref="A1:XFD1048576"/>
    </sheetView>
  </sheetViews>
  <sheetFormatPr defaultRowHeight="15" x14ac:dyDescent="0.25"/>
  <cols>
    <col min="1" max="1" width="40.7109375" style="19" customWidth="1"/>
    <col min="2" max="16384" width="9.140625" style="19"/>
  </cols>
  <sheetData>
    <row r="1" spans="1:6" ht="26.25" thickBot="1" x14ac:dyDescent="0.3">
      <c r="A1" s="52" t="s">
        <v>48</v>
      </c>
      <c r="B1" s="52"/>
      <c r="C1" s="52"/>
      <c r="D1" s="52"/>
      <c r="E1" s="52"/>
      <c r="F1" s="52"/>
    </row>
    <row r="2" spans="1:6" ht="33.75" x14ac:dyDescent="0.25">
      <c r="A2" s="79"/>
      <c r="B2" s="17" t="s">
        <v>83</v>
      </c>
      <c r="C2" s="28" t="s">
        <v>108</v>
      </c>
      <c r="D2" s="17" t="s">
        <v>80</v>
      </c>
      <c r="E2" s="17" t="s">
        <v>81</v>
      </c>
      <c r="F2" s="17" t="s">
        <v>109</v>
      </c>
    </row>
    <row r="3" spans="1:6" x14ac:dyDescent="0.25">
      <c r="A3" s="80"/>
      <c r="B3" s="18" t="s">
        <v>0</v>
      </c>
      <c r="C3" s="32" t="s">
        <v>0</v>
      </c>
      <c r="D3" s="18" t="s">
        <v>0</v>
      </c>
      <c r="E3" s="18" t="s">
        <v>0</v>
      </c>
      <c r="F3" s="18" t="s">
        <v>0</v>
      </c>
    </row>
    <row r="4" spans="1:6" ht="15.75" thickBot="1" x14ac:dyDescent="0.3">
      <c r="A4" s="80"/>
      <c r="B4" s="20"/>
      <c r="C4" s="16"/>
      <c r="D4" s="20"/>
      <c r="E4" s="20"/>
      <c r="F4" s="20"/>
    </row>
    <row r="5" spans="1:6" x14ac:dyDescent="0.25">
      <c r="A5" s="1" t="s">
        <v>128</v>
      </c>
      <c r="B5" s="25"/>
      <c r="C5" s="26"/>
      <c r="D5" s="25"/>
      <c r="E5" s="25"/>
      <c r="F5" s="25"/>
    </row>
    <row r="6" spans="1:6" ht="15.75" thickBot="1" x14ac:dyDescent="0.3">
      <c r="A6" s="3" t="s">
        <v>164</v>
      </c>
      <c r="B6" s="18">
        <v>578</v>
      </c>
      <c r="C6" s="15">
        <v>582</v>
      </c>
      <c r="D6" s="18">
        <v>605</v>
      </c>
      <c r="E6" s="18">
        <v>618</v>
      </c>
      <c r="F6" s="18">
        <v>624</v>
      </c>
    </row>
    <row r="7" spans="1:6" ht="15.75" thickBot="1" x14ac:dyDescent="0.3">
      <c r="A7" s="1" t="s">
        <v>129</v>
      </c>
      <c r="B7" s="22">
        <v>578</v>
      </c>
      <c r="C7" s="21">
        <v>582</v>
      </c>
      <c r="D7" s="22">
        <v>605</v>
      </c>
      <c r="E7" s="22">
        <v>618</v>
      </c>
      <c r="F7" s="22">
        <v>624</v>
      </c>
    </row>
    <row r="8" spans="1:6" x14ac:dyDescent="0.25">
      <c r="A8" s="121" t="s">
        <v>130</v>
      </c>
      <c r="B8" s="25"/>
      <c r="C8" s="26"/>
      <c r="D8" s="25"/>
      <c r="E8" s="25"/>
      <c r="F8" s="25"/>
    </row>
    <row r="9" spans="1:6" ht="15.75" thickBot="1" x14ac:dyDescent="0.3">
      <c r="A9" s="122" t="s">
        <v>131</v>
      </c>
      <c r="B9" s="123">
        <v>578</v>
      </c>
      <c r="C9" s="124">
        <v>582</v>
      </c>
      <c r="D9" s="123">
        <v>605</v>
      </c>
      <c r="E9" s="123">
        <v>618</v>
      </c>
      <c r="F9" s="123">
        <v>624</v>
      </c>
    </row>
    <row r="10" spans="1:6" ht="15.75" thickBot="1" x14ac:dyDescent="0.3">
      <c r="A10" s="121" t="s">
        <v>132</v>
      </c>
      <c r="B10" s="125">
        <v>578</v>
      </c>
      <c r="C10" s="126">
        <v>582</v>
      </c>
      <c r="D10" s="125">
        <v>605</v>
      </c>
      <c r="E10" s="125">
        <v>618</v>
      </c>
      <c r="F10" s="125">
        <v>624</v>
      </c>
    </row>
    <row r="11" spans="1:6" x14ac:dyDescent="0.25">
      <c r="A11" s="1" t="s">
        <v>62</v>
      </c>
      <c r="B11" s="25"/>
      <c r="C11" s="26"/>
      <c r="D11" s="25"/>
      <c r="E11" s="25"/>
      <c r="F11" s="25"/>
    </row>
    <row r="12" spans="1:6" ht="15.75" thickBot="1" x14ac:dyDescent="0.3">
      <c r="A12" s="3" t="s">
        <v>165</v>
      </c>
      <c r="B12" s="18">
        <v>578</v>
      </c>
      <c r="C12" s="15">
        <v>582</v>
      </c>
      <c r="D12" s="18">
        <v>605</v>
      </c>
      <c r="E12" s="18">
        <v>618</v>
      </c>
      <c r="F12" s="18">
        <v>624</v>
      </c>
    </row>
    <row r="13" spans="1:6" ht="15.75" thickBot="1" x14ac:dyDescent="0.3">
      <c r="A13" s="1" t="s">
        <v>82</v>
      </c>
      <c r="B13" s="22">
        <v>578</v>
      </c>
      <c r="C13" s="21">
        <v>582</v>
      </c>
      <c r="D13" s="22">
        <v>605</v>
      </c>
      <c r="E13" s="22">
        <v>618</v>
      </c>
      <c r="F13" s="22">
        <v>624</v>
      </c>
    </row>
    <row r="14" spans="1:6" ht="22.5" x14ac:dyDescent="0.25">
      <c r="A14" s="1" t="s">
        <v>166</v>
      </c>
      <c r="B14" s="25"/>
      <c r="C14" s="26"/>
      <c r="D14" s="25"/>
      <c r="E14" s="25"/>
      <c r="F14" s="25"/>
    </row>
    <row r="15" spans="1:6" ht="15.75" thickBot="1" x14ac:dyDescent="0.3">
      <c r="A15" s="3" t="s">
        <v>49</v>
      </c>
      <c r="B15" s="18">
        <v>578</v>
      </c>
      <c r="C15" s="15">
        <v>582</v>
      </c>
      <c r="D15" s="18">
        <v>605</v>
      </c>
      <c r="E15" s="18">
        <v>618</v>
      </c>
      <c r="F15" s="18">
        <v>624</v>
      </c>
    </row>
    <row r="16" spans="1:6" ht="15.75" thickBot="1" x14ac:dyDescent="0.3">
      <c r="A16" s="2" t="s">
        <v>50</v>
      </c>
      <c r="B16" s="22">
        <v>578</v>
      </c>
      <c r="C16" s="21">
        <v>582</v>
      </c>
      <c r="D16" s="22">
        <v>605</v>
      </c>
      <c r="E16" s="22">
        <v>618</v>
      </c>
      <c r="F16" s="22">
        <v>624</v>
      </c>
    </row>
    <row r="17" spans="1:6" x14ac:dyDescent="0.25">
      <c r="A17" s="95" t="s">
        <v>14</v>
      </c>
    </row>
    <row r="18" spans="1:6" ht="33.75" x14ac:dyDescent="0.25">
      <c r="A18" s="51" t="s">
        <v>167</v>
      </c>
      <c r="B18" s="51"/>
      <c r="C18" s="51"/>
      <c r="D18" s="51"/>
      <c r="E18" s="51"/>
      <c r="F18" s="5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8"/>
  <sheetViews>
    <sheetView workbookViewId="0">
      <selection activeCell="A7" sqref="A7"/>
    </sheetView>
  </sheetViews>
  <sheetFormatPr defaultColWidth="8.85546875" defaultRowHeight="15" x14ac:dyDescent="0.25"/>
  <cols>
    <col min="1" max="1" width="40.7109375" style="6" customWidth="1"/>
    <col min="2" max="16384" width="8.85546875" style="6"/>
  </cols>
  <sheetData>
    <row r="1" spans="1:6" ht="26.25" customHeight="1" thickBot="1" x14ac:dyDescent="0.3">
      <c r="A1" s="52" t="s">
        <v>100</v>
      </c>
      <c r="B1" s="52"/>
      <c r="C1" s="52"/>
      <c r="D1" s="52"/>
      <c r="E1" s="52"/>
      <c r="F1" s="52"/>
    </row>
    <row r="2" spans="1:6" ht="23.25" thickBot="1" x14ac:dyDescent="0.3">
      <c r="A2" s="127"/>
      <c r="B2" s="129" t="s">
        <v>175</v>
      </c>
      <c r="C2" s="129"/>
      <c r="D2" s="129"/>
      <c r="E2" s="129"/>
      <c r="F2" s="129"/>
    </row>
    <row r="3" spans="1:6" ht="45" x14ac:dyDescent="0.25">
      <c r="A3" s="78"/>
      <c r="B3" s="36" t="s">
        <v>51</v>
      </c>
      <c r="C3" s="18" t="s">
        <v>113</v>
      </c>
      <c r="D3" s="18" t="s">
        <v>133</v>
      </c>
      <c r="E3" s="18" t="s">
        <v>114</v>
      </c>
      <c r="F3" s="36" t="s">
        <v>5</v>
      </c>
    </row>
    <row r="4" spans="1:6" x14ac:dyDescent="0.25">
      <c r="A4" s="78"/>
      <c r="B4" s="18" t="s">
        <v>0</v>
      </c>
      <c r="C4" s="18" t="s">
        <v>0</v>
      </c>
      <c r="D4" s="18" t="s">
        <v>0</v>
      </c>
      <c r="E4" s="18" t="s">
        <v>0</v>
      </c>
      <c r="F4" s="18" t="s">
        <v>0</v>
      </c>
    </row>
    <row r="5" spans="1:6" ht="15.75" thickBot="1" x14ac:dyDescent="0.3">
      <c r="A5" s="78"/>
      <c r="B5" s="4"/>
      <c r="C5" s="4"/>
      <c r="D5" s="4"/>
      <c r="E5" s="27"/>
      <c r="F5" s="4"/>
    </row>
    <row r="6" spans="1:6" x14ac:dyDescent="0.25">
      <c r="A6" s="1" t="s">
        <v>101</v>
      </c>
      <c r="B6" s="127"/>
      <c r="C6" s="25"/>
      <c r="D6" s="25"/>
      <c r="E6" s="25"/>
      <c r="F6" s="25"/>
    </row>
    <row r="7" spans="1:6" x14ac:dyDescent="0.25">
      <c r="A7" s="3" t="s">
        <v>102</v>
      </c>
      <c r="B7" s="18" t="s">
        <v>63</v>
      </c>
      <c r="C7" s="81">
        <v>3308</v>
      </c>
      <c r="D7" s="18">
        <v>16</v>
      </c>
      <c r="E7" s="81">
        <v>4329</v>
      </c>
      <c r="F7" s="81">
        <v>7653</v>
      </c>
    </row>
    <row r="8" spans="1:6" x14ac:dyDescent="0.25">
      <c r="A8" s="3" t="s">
        <v>67</v>
      </c>
      <c r="B8" s="81">
        <v>10405</v>
      </c>
      <c r="C8" s="18">
        <v>114</v>
      </c>
      <c r="D8" s="18" t="s">
        <v>63</v>
      </c>
      <c r="E8" s="18" t="s">
        <v>63</v>
      </c>
      <c r="F8" s="81">
        <v>10519</v>
      </c>
    </row>
    <row r="9" spans="1:6" x14ac:dyDescent="0.25">
      <c r="A9" s="3" t="s">
        <v>103</v>
      </c>
      <c r="B9" s="18" t="s">
        <v>63</v>
      </c>
      <c r="C9" s="18">
        <v>-680</v>
      </c>
      <c r="D9" s="18" t="s">
        <v>63</v>
      </c>
      <c r="E9" s="81">
        <v>-1774</v>
      </c>
      <c r="F9" s="81">
        <v>-2454</v>
      </c>
    </row>
    <row r="10" spans="1:6" ht="23.25" thickBot="1" x14ac:dyDescent="0.3">
      <c r="A10" s="3" t="s">
        <v>104</v>
      </c>
      <c r="B10" s="81">
        <v>-1507</v>
      </c>
      <c r="C10" s="18">
        <v>-29</v>
      </c>
      <c r="D10" s="18" t="s">
        <v>63</v>
      </c>
      <c r="E10" s="18" t="s">
        <v>63</v>
      </c>
      <c r="F10" s="81">
        <v>-1536</v>
      </c>
    </row>
    <row r="11" spans="1:6" ht="15.75" thickBot="1" x14ac:dyDescent="0.3">
      <c r="A11" s="1" t="s">
        <v>52</v>
      </c>
      <c r="B11" s="83">
        <v>8898</v>
      </c>
      <c r="C11" s="83">
        <v>2713</v>
      </c>
      <c r="D11" s="22">
        <v>16</v>
      </c>
      <c r="E11" s="83">
        <v>2555</v>
      </c>
      <c r="F11" s="83">
        <v>14182</v>
      </c>
    </row>
    <row r="12" spans="1:6" x14ac:dyDescent="0.25">
      <c r="A12" s="1" t="s">
        <v>53</v>
      </c>
      <c r="B12" s="25"/>
      <c r="C12" s="25"/>
      <c r="D12" s="25"/>
      <c r="E12" s="25"/>
      <c r="F12" s="25"/>
    </row>
    <row r="13" spans="1:6" ht="22.5" x14ac:dyDescent="0.25">
      <c r="A13" s="1" t="s">
        <v>105</v>
      </c>
      <c r="B13" s="25"/>
      <c r="C13" s="25"/>
      <c r="D13" s="25"/>
      <c r="E13" s="25"/>
      <c r="F13" s="25"/>
    </row>
    <row r="14" spans="1:6" x14ac:dyDescent="0.25">
      <c r="A14" s="3" t="s">
        <v>168</v>
      </c>
      <c r="B14" s="18" t="s">
        <v>63</v>
      </c>
      <c r="C14" s="18">
        <v>221</v>
      </c>
      <c r="D14" s="18" t="s">
        <v>63</v>
      </c>
      <c r="E14" s="18">
        <v>361</v>
      </c>
      <c r="F14" s="18">
        <v>582</v>
      </c>
    </row>
    <row r="15" spans="1:6" ht="23.25" thickBot="1" x14ac:dyDescent="0.3">
      <c r="A15" s="3" t="s">
        <v>121</v>
      </c>
      <c r="B15" s="18">
        <v>335</v>
      </c>
      <c r="C15" s="25"/>
      <c r="D15" s="25"/>
      <c r="E15" s="25"/>
      <c r="F15" s="18">
        <v>335</v>
      </c>
    </row>
    <row r="16" spans="1:6" ht="15.75" thickBot="1" x14ac:dyDescent="0.3">
      <c r="A16" s="1" t="s">
        <v>54</v>
      </c>
      <c r="B16" s="128">
        <v>335</v>
      </c>
      <c r="C16" s="128">
        <v>221</v>
      </c>
      <c r="D16" s="128" t="s">
        <v>63</v>
      </c>
      <c r="E16" s="128">
        <v>361</v>
      </c>
      <c r="F16" s="128">
        <v>917</v>
      </c>
    </row>
    <row r="17" spans="1:6" x14ac:dyDescent="0.25">
      <c r="A17" s="1" t="s">
        <v>55</v>
      </c>
      <c r="B17" s="127"/>
      <c r="C17" s="127"/>
      <c r="D17" s="127"/>
      <c r="E17" s="127"/>
      <c r="F17" s="127"/>
    </row>
    <row r="18" spans="1:6" x14ac:dyDescent="0.25">
      <c r="A18" s="3" t="s">
        <v>56</v>
      </c>
      <c r="B18" s="18" t="s">
        <v>63</v>
      </c>
      <c r="C18" s="18">
        <v>-409</v>
      </c>
      <c r="D18" s="18" t="s">
        <v>63</v>
      </c>
      <c r="E18" s="18">
        <v>-520</v>
      </c>
      <c r="F18" s="18">
        <v>-929</v>
      </c>
    </row>
    <row r="19" spans="1:6" ht="15.75" thickBot="1" x14ac:dyDescent="0.3">
      <c r="A19" s="3" t="s">
        <v>106</v>
      </c>
      <c r="B19" s="81">
        <v>-1504</v>
      </c>
      <c r="C19" s="18">
        <v>-12</v>
      </c>
      <c r="D19" s="18" t="s">
        <v>63</v>
      </c>
      <c r="E19" s="18" t="s">
        <v>63</v>
      </c>
      <c r="F19" s="81">
        <v>-1516</v>
      </c>
    </row>
    <row r="20" spans="1:6" ht="15.75" thickBot="1" x14ac:dyDescent="0.3">
      <c r="A20" s="1" t="s">
        <v>57</v>
      </c>
      <c r="B20" s="83">
        <v>-1504</v>
      </c>
      <c r="C20" s="22">
        <v>-421</v>
      </c>
      <c r="D20" s="22" t="s">
        <v>63</v>
      </c>
      <c r="E20" s="22">
        <v>-520</v>
      </c>
      <c r="F20" s="83">
        <v>-2445</v>
      </c>
    </row>
    <row r="21" spans="1:6" x14ac:dyDescent="0.25">
      <c r="A21" s="1" t="s">
        <v>107</v>
      </c>
      <c r="B21" s="25"/>
      <c r="C21" s="25"/>
      <c r="D21" s="25"/>
      <c r="E21" s="25"/>
      <c r="F21" s="25"/>
    </row>
    <row r="22" spans="1:6" x14ac:dyDescent="0.25">
      <c r="A22" s="3" t="s">
        <v>58</v>
      </c>
      <c r="B22" s="18" t="s">
        <v>63</v>
      </c>
      <c r="C22" s="81">
        <v>3529</v>
      </c>
      <c r="D22" s="18">
        <v>16</v>
      </c>
      <c r="E22" s="81">
        <v>4690</v>
      </c>
      <c r="F22" s="81">
        <v>8235</v>
      </c>
    </row>
    <row r="23" spans="1:6" x14ac:dyDescent="0.25">
      <c r="A23" s="3" t="s">
        <v>67</v>
      </c>
      <c r="B23" s="81">
        <v>10740</v>
      </c>
      <c r="C23" s="18">
        <v>114</v>
      </c>
      <c r="D23" s="18" t="s">
        <v>63</v>
      </c>
      <c r="E23" s="18" t="s">
        <v>63</v>
      </c>
      <c r="F23" s="81">
        <v>10854</v>
      </c>
    </row>
    <row r="24" spans="1:6" x14ac:dyDescent="0.25">
      <c r="A24" s="3" t="s">
        <v>103</v>
      </c>
      <c r="B24" s="18" t="s">
        <v>63</v>
      </c>
      <c r="C24" s="81">
        <v>-1089</v>
      </c>
      <c r="D24" s="18" t="s">
        <v>63</v>
      </c>
      <c r="E24" s="81">
        <v>-2294</v>
      </c>
      <c r="F24" s="81">
        <v>-3383</v>
      </c>
    </row>
    <row r="25" spans="1:6" ht="23.25" thickBot="1" x14ac:dyDescent="0.3">
      <c r="A25" s="3" t="s">
        <v>104</v>
      </c>
      <c r="B25" s="81">
        <v>-3011</v>
      </c>
      <c r="C25" s="18">
        <v>-41</v>
      </c>
      <c r="D25" s="18" t="s">
        <v>63</v>
      </c>
      <c r="E25" s="18" t="s">
        <v>63</v>
      </c>
      <c r="F25" s="81">
        <v>-3052</v>
      </c>
    </row>
    <row r="26" spans="1:6" ht="15.75" thickBot="1" x14ac:dyDescent="0.3">
      <c r="A26" s="2" t="s">
        <v>59</v>
      </c>
      <c r="B26" s="83">
        <v>7729</v>
      </c>
      <c r="C26" s="83">
        <v>2513</v>
      </c>
      <c r="D26" s="22">
        <v>16</v>
      </c>
      <c r="E26" s="83">
        <v>2396</v>
      </c>
      <c r="F26" s="83">
        <v>12654</v>
      </c>
    </row>
    <row r="27" spans="1:6" x14ac:dyDescent="0.25">
      <c r="A27" s="3" t="s">
        <v>122</v>
      </c>
    </row>
    <row r="28" spans="1:6" ht="45" x14ac:dyDescent="0.25">
      <c r="A28" s="51" t="s">
        <v>169</v>
      </c>
      <c r="B28" s="51"/>
      <c r="C28" s="51"/>
      <c r="D28" s="51"/>
      <c r="E28" s="51"/>
      <c r="F28" s="5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FIN33506-1658115890-276793</_dlc_DocId>
    <_dlc_DocIdUrl xmlns="fdd6b31f-a027-425f-adfa-a4194e98dae2">
      <Url>https://f1.prdmgd.finance.gov.au/sites/50033506/_layouts/15/DocIdRedir.aspx?ID=FIN33506-1658115890-276793</Url>
      <Description>FIN33506-1658115890-276793</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208A440-2D96-4FF7-A2F8-F3D7BD237F3B}">
  <ds:schemaRefs>
    <ds:schemaRef ds:uri="http://schemas.microsoft.com/office/2006/metadata/properties"/>
    <ds:schemaRef ds:uri="http://purl.org/dc/terms/"/>
    <ds:schemaRef ds:uri="http://schemas.microsoft.com/office/2006/documentManagement/types"/>
    <ds:schemaRef ds:uri="http://www.w3.org/XML/1998/namespace"/>
    <ds:schemaRef ds:uri="http://schemas.microsoft.com/office/infopath/2007/PartnerControls"/>
    <ds:schemaRef ds:uri="http://purl.org/dc/elements/1.1/"/>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E289E252-C14E-462B-83BC-A7D48AC51368}">
  <ds:schemaRefs>
    <ds:schemaRef ds:uri="http://schemas.microsoft.com/sharepoint/v3/contenttype/forms"/>
  </ds:schemaRefs>
</ds:datastoreItem>
</file>

<file path=customXml/itemProps3.xml><?xml version="1.0" encoding="utf-8"?>
<ds:datastoreItem xmlns:ds="http://schemas.openxmlformats.org/officeDocument/2006/customXml" ds:itemID="{42EA81F0-1B34-4E0A-8BE5-56CA5D74EA5B}"/>
</file>

<file path=customXml/itemProps4.xml><?xml version="1.0" encoding="utf-8"?>
<ds:datastoreItem xmlns:ds="http://schemas.openxmlformats.org/officeDocument/2006/customXml" ds:itemID="{3F9B8492-6CA7-4215-B282-21D339FBC650}"/>
</file>

<file path=customXml/itemProps5.xml><?xml version="1.0" encoding="utf-8"?>
<ds:datastoreItem xmlns:ds="http://schemas.openxmlformats.org/officeDocument/2006/customXml" ds:itemID="{1DECB7F0-C169-4CCA-9BDC-FD50E1ADA1C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Table 1.1</vt:lpstr>
      <vt:lpstr>Table 2.1.1</vt:lpstr>
      <vt:lpstr>Table 3.1</vt:lpstr>
      <vt:lpstr>Table 3.2</vt:lpstr>
      <vt:lpstr>Table 3.3</vt:lpstr>
      <vt:lpstr>Table 3.4</vt:lpstr>
      <vt:lpstr>Table 3.5</vt:lpstr>
      <vt:lpstr>Table 3.6</vt:lpstr>
    </vt:vector>
  </TitlesOfParts>
  <Company>Department of Communications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Geraghty,Rohan</dc:creator>
  <cp:lastModifiedBy>KEEN Julie</cp:lastModifiedBy>
  <dcterms:created xsi:type="dcterms:W3CDTF">2019-03-31T23:55:47Z</dcterms:created>
  <dcterms:modified xsi:type="dcterms:W3CDTF">2022-10-24T05:36:51Z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rimRevisionNumber">
    <vt:i4>20</vt:i4>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OrgUnit">
    <vt:lpwstr>1;#Accounting FW and Capability Support|17de058c-12f7-44f2-8e7d-03ff49305e52</vt:lpwstr>
  </property>
  <property fmtid="{D5CDD505-2E9C-101B-9397-08002B2CF9AE}" pid="9" name="_dlc_DocIdItemGuid">
    <vt:lpwstr>d0b0169e-b773-4bbd-9c68-e3e0a56eec54</vt:lpwstr>
  </property>
</Properties>
</file>