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worksheets/sheet9.xml" ContentType="application/vnd.openxmlformats-officedocument.spreadsheetml.worksheet+xml"/>
  <Override PartName="/xl/sharedStrings.xml" ContentType="application/vnd.openxmlformats-officedocument.spreadsheetml.sharedStrings+xml"/>
  <Override PartName="/xl/worksheets/sheet8.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defaultThemeVersion="124226"/>
  <bookViews>
    <workbookView xWindow="0" yWindow="0" windowWidth="28800" windowHeight="11700" activeTab="8"/>
  </bookViews>
  <sheets>
    <sheet name="Table 1.1 CCE" sheetId="63" r:id="rId1"/>
    <sheet name="Table 1.2" sheetId="76" r:id="rId2"/>
    <sheet name="Table 2.X.1 CCE" sheetId="7" r:id="rId3"/>
    <sheet name="Table 3.1 CCE" sheetId="46" r:id="rId4"/>
    <sheet name="Table 3.2" sheetId="48" r:id="rId5"/>
    <sheet name="Table 3.3" sheetId="50" r:id="rId6"/>
    <sheet name="Table 3.4" sheetId="51" r:id="rId7"/>
    <sheet name="Table 3.5" sheetId="53" r:id="rId8"/>
    <sheet name="Table 3.6" sheetId="54" r:id="rId9"/>
  </sheets>
  <externalReferences>
    <externalReference r:id="rId10"/>
  </externalReferences>
  <definedNames>
    <definedName name="AA_BudgetYr">'[1]Table 1.1 NCCE'!$E$8</definedName>
    <definedName name="AA_PriorYr">'[1]Table 1.1 NCCE'!$C$8</definedName>
    <definedName name="_xlnm.Print_Area" localSheetId="0">'Table 1.1 CCE'!$A$1:$C$24</definedName>
    <definedName name="_xlnm.Print_Area" localSheetId="2">'Table 2.X.1 CCE'!$A$2:$F$16</definedName>
    <definedName name="_xlnm.Print_Area" localSheetId="3">'Table 3.1 CCE'!$A$3:$F$41</definedName>
    <definedName name="_xlnm.Print_Area" localSheetId="4">'Table 3.2'!$A$1:$F$39</definedName>
    <definedName name="_xlnm.Print_Area" localSheetId="5">'Table 3.3'!$A$1:$E$12</definedName>
    <definedName name="_xlnm.Print_Area" localSheetId="6">'Table 3.4'!$A$1:$F$39</definedName>
    <definedName name="_xlnm.Print_Area" localSheetId="7">'Table 3.5'!$A$1:$F$11</definedName>
    <definedName name="_xlnm.Print_Area" localSheetId="8">'Table 3.6'!$A$1:$F$26</definedName>
    <definedName name="Z_02EC4555_5648_4529_98EC_3FB6B89B867F_.wvu.PrintArea" localSheetId="3" hidden="1">'Table 3.1 CCE'!$A$1:$F$33</definedName>
    <definedName name="Z_02EC4555_5648_4529_98EC_3FB6B89B867F_.wvu.PrintArea" localSheetId="4" hidden="1">'Table 3.2'!$A$1:$F$91</definedName>
    <definedName name="Z_02EC4555_5648_4529_98EC_3FB6B89B867F_.wvu.PrintArea" localSheetId="5" hidden="1">'Table 3.3'!$A$1:$E$10</definedName>
    <definedName name="Z_02EC4555_5648_4529_98EC_3FB6B89B867F_.wvu.PrintArea" localSheetId="6" hidden="1">'Table 3.4'!$A$1:$F$29</definedName>
    <definedName name="Z_02EC4555_5648_4529_98EC_3FB6B89B867F_.wvu.PrintArea" localSheetId="7" hidden="1">'Table 3.5'!$A$1:$F$26</definedName>
    <definedName name="Z_1E4EBAB2_6872_4520_BF8A_226AAF054257_.wvu.PrintArea" localSheetId="3" hidden="1">'Table 3.1 CCE'!#REF!</definedName>
    <definedName name="Z_B25D4AC8_47EB_407B_BE70_8908CEF72BED_.wvu.PrintArea" localSheetId="3" hidden="1">'Table 3.1 CCE'!#REF!</definedName>
    <definedName name="Z_BF9299E5_737A_4E0C_9D41_A753AB534F5C_.wvu.PrintArea" localSheetId="3" hidden="1">'Table 3.1 CCE'!#REF!</definedName>
    <definedName name="Z_BF96F35B_CE86_4EAA_BC56_620191C156ED_.wvu.PrintArea" localSheetId="3" hidden="1">'Table 3.1 CCE'!$A$1:$F$33</definedName>
    <definedName name="Z_BF96F35B_CE86_4EAA_BC56_620191C156ED_.wvu.PrintArea" localSheetId="4" hidden="1">'Table 3.2'!$A$1:$F$91</definedName>
    <definedName name="Z_BF96F35B_CE86_4EAA_BC56_620191C156ED_.wvu.PrintArea" localSheetId="5" hidden="1">'Table 3.3'!$A$1:$E$10</definedName>
    <definedName name="Z_BF96F35B_CE86_4EAA_BC56_620191C156ED_.wvu.PrintArea" localSheetId="6" hidden="1">'Table 3.4'!$A$1:$F$29</definedName>
    <definedName name="Z_BF96F35B_CE86_4EAA_BC56_620191C156ED_.wvu.PrintArea" localSheetId="7" hidden="1">'Table 3.5'!$A$1:$F$26</definedName>
    <definedName name="Z_BFB02F83_41B1_44AF_A78B_0A94ECFFD68F_.wvu.PrintArea" localSheetId="3" hidden="1">'Table 3.1 CCE'!#REF!</definedName>
    <definedName name="Z_D4786556_5610_4637_8BFC_AE78BCCB000A_.wvu.Cols" localSheetId="6" hidden="1">'Table 3.4'!#REF!</definedName>
    <definedName name="Z_E17A761E_E232_4B16_B081_29C59F6C978B_.wvu.Cols" localSheetId="6" hidden="1">'Table 3.4'!#REF!</definedName>
    <definedName name="Z_F0126648_A843_4414_99F0_D623F0487F49_.wvu.PrintArea" localSheetId="3" hidden="1">'Table 3.1 CCE'!$A$1:$F$33</definedName>
    <definedName name="Z_F0126648_A843_4414_99F0_D623F0487F49_.wvu.PrintArea" localSheetId="4" hidden="1">'Table 3.2'!$A$1:$F$91</definedName>
    <definedName name="Z_F0126648_A843_4414_99F0_D623F0487F49_.wvu.PrintArea" localSheetId="5" hidden="1">'Table 3.3'!$A$1:$E$10</definedName>
    <definedName name="Z_F0126648_A843_4414_99F0_D623F0487F49_.wvu.PrintArea" localSheetId="6" hidden="1">'Table 3.4'!$A$1:$F$29</definedName>
    <definedName name="Z_F0126648_A843_4414_99F0_D623F0487F49_.wvu.PrintArea" localSheetId="7" hidden="1">'Table 3.5'!$A$1:$F$26</definedName>
  </definedNames>
  <calcPr calcId="162913"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5" i="46" l="1"/>
  <c r="C5" i="46"/>
  <c r="D5" i="46"/>
  <c r="E5" i="46"/>
  <c r="F5" i="46"/>
  <c r="B3" i="48"/>
  <c r="C3" i="48"/>
  <c r="D3" i="48"/>
  <c r="E3" i="48"/>
  <c r="F3" i="48"/>
  <c r="B3" i="51"/>
  <c r="C3" i="51"/>
  <c r="F3" i="51"/>
  <c r="E3" i="51"/>
  <c r="D3" i="51"/>
  <c r="B14" i="7"/>
  <c r="C14" i="7"/>
  <c r="F3" i="53"/>
  <c r="E3" i="53"/>
  <c r="D3" i="53"/>
  <c r="C3" i="53"/>
  <c r="B3" i="53"/>
</calcChain>
</file>

<file path=xl/sharedStrings.xml><?xml version="1.0" encoding="utf-8"?>
<sst xmlns="http://schemas.openxmlformats.org/spreadsheetml/2006/main" count="225" uniqueCount="195">
  <si>
    <t>Total</t>
  </si>
  <si>
    <t xml:space="preserve">Total </t>
  </si>
  <si>
    <t>Interest</t>
  </si>
  <si>
    <t xml:space="preserve">Other </t>
  </si>
  <si>
    <t>Appropriations</t>
  </si>
  <si>
    <t>Revenue from Government</t>
  </si>
  <si>
    <t>Other</t>
  </si>
  <si>
    <t>EXPENSES</t>
  </si>
  <si>
    <t>Employee benefits</t>
  </si>
  <si>
    <t>Depreciation and amortisation</t>
  </si>
  <si>
    <t>Write-down and impairment of assets</t>
  </si>
  <si>
    <t>Losses from asset sales</t>
  </si>
  <si>
    <t>Finance costs</t>
  </si>
  <si>
    <t>Total expenses</t>
  </si>
  <si>
    <t xml:space="preserve">LESS: </t>
  </si>
  <si>
    <t>OWN-SOURCE INCOME</t>
  </si>
  <si>
    <t>Gains</t>
  </si>
  <si>
    <t>Sale of assets</t>
  </si>
  <si>
    <t>Total gains</t>
  </si>
  <si>
    <t>Total own-source income</t>
  </si>
  <si>
    <t>Total comprehensive income</t>
  </si>
  <si>
    <t>Suppliers</t>
  </si>
  <si>
    <t>ASSETS</t>
  </si>
  <si>
    <t>Financial assets</t>
  </si>
  <si>
    <t>Investments</t>
  </si>
  <si>
    <t>Other investments</t>
  </si>
  <si>
    <t>Total financial assets</t>
  </si>
  <si>
    <t>Non-financial assets</t>
  </si>
  <si>
    <t>Land and buildings</t>
  </si>
  <si>
    <t>Total non-financial assets</t>
  </si>
  <si>
    <t>Total assets</t>
  </si>
  <si>
    <t>LIABILITIES</t>
  </si>
  <si>
    <t>Interest bearing liabilities</t>
  </si>
  <si>
    <t>Leases</t>
  </si>
  <si>
    <t>Total interest bearing liabilities</t>
  </si>
  <si>
    <t>Provisions</t>
  </si>
  <si>
    <t>Employees</t>
  </si>
  <si>
    <t>Total provisions</t>
  </si>
  <si>
    <t>Payables</t>
  </si>
  <si>
    <t>Grants</t>
  </si>
  <si>
    <t>Total payables</t>
  </si>
  <si>
    <t>Total liabilities</t>
  </si>
  <si>
    <t>Net assets</t>
  </si>
  <si>
    <t>Table continued on next tab</t>
  </si>
  <si>
    <t>Format tip:  do not extend the table outside the excel margins</t>
  </si>
  <si>
    <t>Parent entity interest</t>
  </si>
  <si>
    <t>Reserves</t>
  </si>
  <si>
    <t>Total parent entity interest</t>
  </si>
  <si>
    <t>OPERATING ACTIVITIES</t>
  </si>
  <si>
    <t>Cash received</t>
  </si>
  <si>
    <t>Total cash received</t>
  </si>
  <si>
    <t>Cash used</t>
  </si>
  <si>
    <t>Total cash used</t>
  </si>
  <si>
    <t>INVESTING ACTIVITIES</t>
  </si>
  <si>
    <t>FINANCING ACTIVITIES</t>
  </si>
  <si>
    <t>Adjusted opening balance</t>
  </si>
  <si>
    <t>TOTAL</t>
  </si>
  <si>
    <t xml:space="preserve">Gross book value </t>
  </si>
  <si>
    <t>Opening net book balance</t>
  </si>
  <si>
    <t>Other movements</t>
  </si>
  <si>
    <t>Depreciation/amortisation expense</t>
  </si>
  <si>
    <t>Gross book value</t>
  </si>
  <si>
    <t>Closing net book balance</t>
  </si>
  <si>
    <t>Trade and other receivables</t>
  </si>
  <si>
    <t>Total purchases</t>
  </si>
  <si>
    <t>Comprehensive income</t>
  </si>
  <si>
    <t>Employee provisions</t>
  </si>
  <si>
    <t>Total additions</t>
  </si>
  <si>
    <t>Property, plant and equipment</t>
  </si>
  <si>
    <t>Commentary only: not for inclusion as a footnote in PB Statement table</t>
  </si>
  <si>
    <t>Delete lines if not required</t>
  </si>
  <si>
    <t>Own-source revenue</t>
  </si>
  <si>
    <t>Total own-source revenue</t>
  </si>
  <si>
    <r>
      <t xml:space="preserve">Cash </t>
    </r>
    <r>
      <rPr>
        <sz val="8"/>
        <rFont val="Arial"/>
        <family val="2"/>
      </rPr>
      <t>and cash equivalents</t>
    </r>
  </si>
  <si>
    <t>Other non-financial assets</t>
  </si>
  <si>
    <t>Total other movements</t>
  </si>
  <si>
    <t>Sale of goods and services</t>
  </si>
  <si>
    <t>Departmental</t>
  </si>
  <si>
    <t>Departmental expenses</t>
  </si>
  <si>
    <t>Payment from related entities</t>
  </si>
  <si>
    <t>Corporate Entities</t>
  </si>
  <si>
    <t>Total cash used to acquire assets</t>
  </si>
  <si>
    <t>Capital asset additions</t>
  </si>
  <si>
    <t>Note: Impact of net cash appropriation arrangements</t>
  </si>
  <si>
    <t>Average staffing level (number)</t>
  </si>
  <si>
    <t>Note: Departmental appropriation splits and totals are indicative estimates and may change in the course of the budget year as government priorities change.</t>
  </si>
  <si>
    <t>EQUITY*</t>
  </si>
  <si>
    <t xml:space="preserve">*Equity is the residual interest in assets after the deduction of liabilities. </t>
  </si>
  <si>
    <t>Surplus/(deficit) for the period</t>
  </si>
  <si>
    <t>Outcome 1</t>
  </si>
  <si>
    <t>Total funds from other sources</t>
  </si>
  <si>
    <t>Total amounts received from related entities</t>
  </si>
  <si>
    <t>Prepared on Australian Accounting Standards basis.</t>
  </si>
  <si>
    <t xml:space="preserve">Prepared on Australian Accounting Standards basis. </t>
  </si>
  <si>
    <t>Table 3.2: Budgeted departmental balance sheet (as at 30 June)</t>
  </si>
  <si>
    <t>Table 3.4: Budgeted departmental statement of cash flows (for the period ended 30 June)</t>
  </si>
  <si>
    <t>Table 3.5 Departmental capital budget statement (for the period ended 30 June)</t>
  </si>
  <si>
    <t>Program</t>
  </si>
  <si>
    <t>Total expenses for Program 1.1</t>
  </si>
  <si>
    <t>Annual appropriations - ordinary annual services (a)</t>
  </si>
  <si>
    <t>Total equity</t>
  </si>
  <si>
    <t>Ordinary annual services
  (Appropriation Bill No. 1)</t>
  </si>
  <si>
    <t>Sale of goods and rendering of
  services</t>
  </si>
  <si>
    <t>Net (cost of)/contribution by
  services</t>
  </si>
  <si>
    <t>Surplus/(deficit) attributable to the
  Australian Government</t>
  </si>
  <si>
    <t>Total comprehensive income/(loss)
  attributable to the Australian
  Government</t>
  </si>
  <si>
    <t>Retained surplus (accumulated
  deficit)</t>
  </si>
  <si>
    <t>Retained
earnings
$'000</t>
  </si>
  <si>
    <t>Asset
revaluation
reserve
$'000</t>
  </si>
  <si>
    <t>Contributed
equity/
capital
$'000</t>
  </si>
  <si>
    <t>Total
equity 
$'000</t>
  </si>
  <si>
    <t>Balance carried forward from
  previous period</t>
  </si>
  <si>
    <t>Closing balance attributable to
  the Australian Government</t>
  </si>
  <si>
    <t>Net cash from/(used by)
  operating activities</t>
  </si>
  <si>
    <t>Proceeds from sales of property,
  plant and equipment</t>
  </si>
  <si>
    <t>Purchase of property, plant and
  equipment and intangibles</t>
  </si>
  <si>
    <t>Net cash from/(used by)
  investing activities</t>
  </si>
  <si>
    <t>Net cash from/(used by)
  financing activities</t>
  </si>
  <si>
    <t>Net increase/(decrease) in cash
  held</t>
  </si>
  <si>
    <t>Cash and cash equivalents at the
  beginning of the reporting period</t>
  </si>
  <si>
    <t>Cash and cash equivalents at
  the end of the reporting period</t>
  </si>
  <si>
    <t>PURCHASE OF NON-FINANCIAL
  ASSETS</t>
  </si>
  <si>
    <t>RECONCILIATION OF CASH USED
  TO ACQUIRE ASSETS TO ASSET
  MOVEMENT TABLE</t>
  </si>
  <si>
    <t>Accumulated depreciation/
amortisation and impairment</t>
  </si>
  <si>
    <t>Estimated expenditure on new
  or replacement assets</t>
  </si>
  <si>
    <t>Accumulated depreciation/
  amortisation and impairment</t>
  </si>
  <si>
    <t>Other
property,
plant and
equipment
$'000</t>
  </si>
  <si>
    <t>Land
$'000</t>
  </si>
  <si>
    <t>Buildings
$'000</t>
  </si>
  <si>
    <t>Heritage
and
cultural
$'000</t>
  </si>
  <si>
    <t>Total
$'000</t>
  </si>
  <si>
    <t>Total annual appropriations</t>
  </si>
  <si>
    <t>Amounts received from related entities</t>
  </si>
  <si>
    <t>Total funds from Government</t>
  </si>
  <si>
    <t>Funds from other sources</t>
  </si>
  <si>
    <t>Funds from Government</t>
  </si>
  <si>
    <t xml:space="preserve">Revenues from other independent
  sources </t>
  </si>
  <si>
    <t>Grant revenue</t>
  </si>
  <si>
    <t xml:space="preserve">Suppliers </t>
  </si>
  <si>
    <t xml:space="preserve">Contributed equity </t>
  </si>
  <si>
    <t xml:space="preserve">Interest </t>
  </si>
  <si>
    <t>Outcome 1: Progress towards Closing the Gap for Torres Strait Islander and Aboriginal people living in the Torres Strait Region through development planning, coordination, sustainable resource management, and preservation and promotion of Indigenous culture.</t>
  </si>
  <si>
    <t>Opening balance/cash reserves at 1 July</t>
  </si>
  <si>
    <t>Program 1.1: Torres Strait Regional Development</t>
  </si>
  <si>
    <t xml:space="preserve">Other payables </t>
  </si>
  <si>
    <t>Interest payments on lease liability</t>
  </si>
  <si>
    <t>Principal payments on lease liability</t>
  </si>
  <si>
    <t>Gross book value - ROU assets</t>
  </si>
  <si>
    <t>By purchase - appropriation ordinary
  annual services - ROU assets</t>
  </si>
  <si>
    <t>Depreciation/amortisation on 
 ROU assets</t>
  </si>
  <si>
    <t>Accumulated depreciation/amortisation and impairment - ROU assets</t>
  </si>
  <si>
    <t>Accumulated depreciation/amortisation 
  and impairment - ROU assets</t>
  </si>
  <si>
    <t>By purchase - appropriation
  ordinary annual services (a)</t>
  </si>
  <si>
    <t>Amounts from other entities (b)</t>
  </si>
  <si>
    <t>2023-24 Forward estimate
$'000</t>
  </si>
  <si>
    <t>Funded internally from departmental
  resources (a)</t>
  </si>
  <si>
    <t>2021-22 Estimated actual
$'000</t>
  </si>
  <si>
    <t>2022-23 Estimate
$'000</t>
  </si>
  <si>
    <t>2021-22</t>
  </si>
  <si>
    <t>2022-23</t>
  </si>
  <si>
    <t>2022-23
Budget
$'000</t>
  </si>
  <si>
    <t>2024-25 Forward estimate
$'000</t>
  </si>
  <si>
    <t>2025-26
Forward estimate
$'000</t>
  </si>
  <si>
    <t>Opening balance as at 1 July 2022</t>
  </si>
  <si>
    <t>Estimated closing balance as at
  30 June 2023</t>
  </si>
  <si>
    <t>As at 1 July 2022</t>
  </si>
  <si>
    <t>As at 30 June 2023</t>
  </si>
  <si>
    <t>Table 3.6:  Statement of departmental asset movements (Budget year 2022-23)</t>
  </si>
  <si>
    <t>Table 1.1: Torres Strait Regional Authority resource statement - Budget estimates for 2022-23 as at October Budget 2022</t>
  </si>
  <si>
    <t>Table 2.1.1:  Budgeted expenses for Outcome 1</t>
  </si>
  <si>
    <t>Table 3.3:  Departmental statement of changes in equity — summary of movement (Budget year 2022-23)
(Budget year 2022-23)</t>
  </si>
  <si>
    <t>Table 3.1 Comprehensive income statement (showing net cost of services) for the period ended 30 June</t>
  </si>
  <si>
    <t>Total comprehensive income/(loss)
  - as per statement of
  Comprehensive Income</t>
  </si>
  <si>
    <t>Net Cash Operating Surplus/(Deficit)</t>
  </si>
  <si>
    <t>2022-23
$'000</t>
  </si>
  <si>
    <t>2023-24
$'000</t>
  </si>
  <si>
    <t>2024-25
$'000</t>
  </si>
  <si>
    <t>2025-26
$'000</t>
  </si>
  <si>
    <t>Table 1.2:  Torres Strait Regional Authority October 2022-23 Budget measures</t>
  </si>
  <si>
    <t>Expense measures</t>
  </si>
  <si>
    <t>Total expense measures</t>
  </si>
  <si>
    <t>Measures announced since the March 2022-23 Budget</t>
  </si>
  <si>
    <t>Savings from External Labour, and 
  Savings from Advertising, Travel and 
  Legal Expenses (a)</t>
  </si>
  <si>
    <t>plus: Depreciation/amortisation 
  expenses on ROU assets (a)</t>
  </si>
  <si>
    <t>less: Principal repayments on leased 
  assets (a)</t>
  </si>
  <si>
    <t>Total net resourcing for TSRA</t>
  </si>
  <si>
    <t>An Ambitious and Enduring APS Reform 
  Plan</t>
  </si>
  <si>
    <t xml:space="preserve">All figures shown above are GST exclusive - these may not match figures in the cash flow statement. </t>
  </si>
  <si>
    <r>
      <t>(a)</t>
    </r>
    <r>
      <rPr>
        <sz val="7"/>
        <color rgb="FF000000"/>
        <rFont val="Times New Roman"/>
        <family val="1"/>
      </rPr>
      <t xml:space="preserve">    </t>
    </r>
    <r>
      <rPr>
        <sz val="8"/>
        <color rgb="FF000000"/>
        <rFont val="Arial"/>
        <family val="2"/>
      </rPr>
      <t>Appropriation Bill (No. 1) 2022-23, Supply Bill (No. 3) 2022-23 and Supply Act (No. 1) 2022-23.</t>
    </r>
  </si>
  <si>
    <t>Amounts received from other entities within the portfolio, or from other portfolios.</t>
  </si>
  <si>
    <t>Prepared on a Government Finance Statistics (Underlying Cash) basis. Figures displayed as a negative (-) represent a decrease in funds and a positive (+) represent an increase in funds.</t>
  </si>
  <si>
    <r>
      <t>(a)</t>
    </r>
    <r>
      <rPr>
        <sz val="7"/>
        <color rgb="FF000000"/>
        <rFont val="Times New Roman"/>
        <family val="1"/>
      </rPr>
      <t xml:space="preserve">    </t>
    </r>
    <r>
      <rPr>
        <sz val="8"/>
        <color rgb="FF000000"/>
        <rFont val="Arial"/>
        <family val="2"/>
      </rPr>
      <t xml:space="preserve">The measure titled </t>
    </r>
    <r>
      <rPr>
        <i/>
        <sz val="8"/>
        <color rgb="FF000000"/>
        <rFont val="Arial"/>
        <family val="2"/>
      </rPr>
      <t>Savings from External Labour, and Savings from Advertising, Travel and Legal Expenses</t>
    </r>
    <r>
      <rPr>
        <sz val="8"/>
        <color rgb="FF000000"/>
        <rFont val="Arial"/>
        <family val="2"/>
      </rPr>
      <t xml:space="preserve"> is a cross portfolio measure.  The full measure description and package details appear in the October Budget Paper No. 2 under the Cross Portfolio.</t>
    </r>
  </si>
  <si>
    <r>
      <t xml:space="preserve">(a) Applies leases under AASB 16 </t>
    </r>
    <r>
      <rPr>
        <i/>
        <sz val="8"/>
        <color rgb="FF000000"/>
        <rFont val="Arial"/>
        <family val="2"/>
      </rPr>
      <t>Leases</t>
    </r>
    <r>
      <rPr>
        <sz val="8"/>
        <color rgb="FF000000"/>
        <rFont val="Arial"/>
        <family val="2"/>
      </rPr>
      <t>.</t>
    </r>
  </si>
  <si>
    <t>Includes current Bill 1 and prior year Act 1/3/5 appropriations.</t>
  </si>
  <si>
    <r>
      <t>(a)</t>
    </r>
    <r>
      <rPr>
        <sz val="7"/>
        <color rgb="FF000000"/>
        <rFont val="Times New Roman"/>
        <family val="1"/>
      </rPr>
      <t xml:space="preserve">    </t>
    </r>
    <r>
      <rPr>
        <sz val="8"/>
        <color rgb="FF000000"/>
        <rFont val="Arial"/>
        <family val="2"/>
      </rPr>
      <t>'Appropriation ordinary annual services' refers to funding provided through Appropriation Bill (No. 1)‑2022-23 for depreciation/amortisation expenses, departmental capital budget or other operational expenses.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</si>
</sst>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 #,##0_);_(* \(#,##0\);_(* &quot;-&quot;_);_(@_)"/>
    <numFmt numFmtId="165" formatCode="#,##0_);&quot;(&quot;#,##0&quot;)&quot;;&quot;-&quot;_)"/>
    <numFmt numFmtId="166" formatCode="_(* #,##0_);_(* \(#,##0\);_(* &quot;(x)&quot;_);_(@_)"/>
  </numFmts>
  <fonts count="45"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sz val="8"/>
      <color indexed="8"/>
      <name val="Arial"/>
      <family val="2"/>
    </font>
    <font>
      <b/>
      <sz val="8"/>
      <color indexed="53"/>
      <name val="Arial"/>
      <family val="2"/>
    </font>
    <font>
      <b/>
      <sz val="7.5"/>
      <name val="Arial"/>
      <family val="2"/>
    </font>
    <font>
      <sz val="7.5"/>
      <name val="Arial"/>
      <family val="2"/>
    </font>
    <font>
      <vertAlign val="superscript"/>
      <sz val="8"/>
      <name val="Arial"/>
      <family val="2"/>
    </font>
    <font>
      <sz val="10"/>
      <name val="Arial"/>
      <family val="2"/>
    </font>
    <font>
      <b/>
      <sz val="8"/>
      <color indexed="8"/>
      <name val="Arial"/>
      <family val="2"/>
    </font>
    <font>
      <sz val="9"/>
      <name val="Arial"/>
      <family val="2"/>
    </font>
    <font>
      <sz val="7"/>
      <color indexed="8"/>
      <name val="Arial"/>
      <family val="2"/>
    </font>
    <font>
      <i/>
      <sz val="8"/>
      <color indexed="8"/>
      <name val="Arial"/>
      <family val="2"/>
    </font>
    <font>
      <b/>
      <i/>
      <sz val="8"/>
      <color indexed="8"/>
      <name val="Arial"/>
      <family val="2"/>
    </font>
    <font>
      <b/>
      <sz val="10"/>
      <name val="Arial"/>
      <family val="2"/>
    </font>
    <font>
      <sz val="10"/>
      <name val="Arial"/>
      <family val="2"/>
    </font>
    <font>
      <b/>
      <sz val="9"/>
      <name val="Arial"/>
      <family val="2"/>
    </font>
    <font>
      <sz val="11"/>
      <name val="Calibri"/>
      <family val="2"/>
    </font>
    <font>
      <sz val="8"/>
      <name val="Calibri"/>
      <family val="2"/>
    </font>
    <font>
      <sz val="11"/>
      <color theme="1"/>
      <name val="Calibri"/>
      <family val="2"/>
      <scheme val="minor"/>
    </font>
    <font>
      <b/>
      <sz val="11"/>
      <name val="Calibri"/>
      <family val="2"/>
    </font>
    <font>
      <b/>
      <sz val="7.5"/>
      <name val="Wingdings"/>
      <charset val="2"/>
    </font>
    <font>
      <sz val="7"/>
      <name val="Arial"/>
      <family val="2"/>
    </font>
    <font>
      <sz val="10"/>
      <color theme="1"/>
      <name val="Arial"/>
      <family val="2"/>
    </font>
    <font>
      <b/>
      <sz val="8"/>
      <color rgb="FFFF0000"/>
      <name val="Arial"/>
      <family val="2"/>
    </font>
    <font>
      <sz val="8"/>
      <color theme="1"/>
      <name val="Arial"/>
      <family val="2"/>
    </font>
    <font>
      <b/>
      <sz val="8"/>
      <color theme="1"/>
      <name val="Arial"/>
      <family val="2"/>
    </font>
    <font>
      <b/>
      <i/>
      <sz val="8"/>
      <color theme="1"/>
      <name val="Arial"/>
      <family val="2"/>
    </font>
    <font>
      <i/>
      <sz val="8"/>
      <color theme="1"/>
      <name val="Arial"/>
      <family val="2"/>
    </font>
    <font>
      <sz val="8"/>
      <color theme="9"/>
      <name val="Arial"/>
      <family val="2"/>
    </font>
    <font>
      <sz val="8"/>
      <color rgb="FF000000"/>
      <name val="Arial"/>
      <family val="2"/>
    </font>
    <font>
      <sz val="7"/>
      <color rgb="FF000000"/>
      <name val="Times New Roman"/>
      <family val="1"/>
    </font>
    <font>
      <b/>
      <sz val="8"/>
      <name val="Calibri"/>
      <family val="2"/>
    </font>
    <font>
      <b/>
      <sz val="8"/>
      <color theme="1"/>
      <name val="Calibri"/>
      <family val="2"/>
      <scheme val="minor"/>
    </font>
    <font>
      <b/>
      <sz val="14"/>
      <color rgb="FFFF0000"/>
      <name val="Arial"/>
      <family val="2"/>
    </font>
    <font>
      <sz val="10"/>
      <color rgb="FF000000"/>
      <name val="Arial"/>
      <family val="2"/>
    </font>
    <font>
      <b/>
      <strike/>
      <sz val="8"/>
      <color rgb="FFFF0000"/>
      <name val="Arial"/>
      <family val="2"/>
    </font>
    <font>
      <sz val="10"/>
      <color rgb="FF000000"/>
      <name val="Arial"/>
      <family val="2"/>
    </font>
    <font>
      <sz val="10"/>
      <color rgb="FF000000"/>
      <name val="Arial"/>
      <family val="2"/>
    </font>
    <font>
      <b/>
      <sz val="10"/>
      <color indexed="8"/>
      <name val="Arial"/>
      <family val="2"/>
    </font>
    <font>
      <sz val="10"/>
      <color rgb="FF000000"/>
      <name val="Arial"/>
      <family val="2"/>
    </font>
    <font>
      <sz val="9.5"/>
      <color theme="1"/>
      <name val="Book Antiqua"/>
      <family val="1"/>
    </font>
    <font>
      <i/>
      <sz val="8"/>
      <color rgb="FF000000"/>
      <name val="Arial"/>
      <family val="2"/>
    </font>
  </fonts>
  <fills count="6">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
      <patternFill patternType="solid">
        <fgColor rgb="FFFFFFFF"/>
        <bgColor indexed="64"/>
      </patternFill>
    </fill>
  </fills>
  <borders count="11">
    <border>
      <left/>
      <right/>
      <top/>
      <bottom/>
      <diagonal/>
    </border>
    <border>
      <left/>
      <right/>
      <top style="hair">
        <color indexed="64"/>
      </top>
      <bottom/>
      <diagonal/>
    </border>
    <border>
      <left/>
      <right/>
      <top style="hair">
        <color indexed="64"/>
      </top>
      <bottom style="hair">
        <color indexed="64"/>
      </bottom>
      <diagonal/>
    </border>
    <border>
      <left/>
      <right/>
      <top style="hair">
        <color auto="1"/>
      </top>
      <bottom style="hair">
        <color auto="1"/>
      </bottom>
      <diagonal/>
    </border>
    <border>
      <left/>
      <right/>
      <top style="hair">
        <color auto="1"/>
      </top>
      <bottom/>
      <diagonal/>
    </border>
    <border>
      <left/>
      <right/>
      <top style="hair">
        <color indexed="8"/>
      </top>
      <bottom style="hair">
        <color auto="1"/>
      </bottom>
      <diagonal/>
    </border>
    <border>
      <left/>
      <right/>
      <top/>
      <bottom style="thin">
        <color indexed="64"/>
      </bottom>
      <diagonal/>
    </border>
    <border>
      <left/>
      <right/>
      <top/>
      <bottom style="hair">
        <color auto="1"/>
      </bottom>
      <diagonal/>
    </border>
    <border>
      <left/>
      <right/>
      <top/>
      <bottom style="hair">
        <color auto="1"/>
      </bottom>
      <diagonal/>
    </border>
    <border>
      <left/>
      <right/>
      <top/>
      <bottom style="hair">
        <color indexed="64"/>
      </bottom>
      <diagonal/>
    </border>
    <border>
      <left/>
      <right/>
      <top style="hair">
        <color indexed="8"/>
      </top>
      <bottom style="hair">
        <color indexed="64"/>
      </bottom>
      <diagonal/>
    </border>
  </borders>
  <cellStyleXfs count="21">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21" fillId="0" borderId="0"/>
    <xf numFmtId="0" fontId="2" fillId="0" borderId="0"/>
    <xf numFmtId="0" fontId="10" fillId="0" borderId="0">
      <alignment vertical="center"/>
    </xf>
    <xf numFmtId="0" fontId="10" fillId="0" borderId="0"/>
    <xf numFmtId="0" fontId="2" fillId="0" borderId="0"/>
    <xf numFmtId="0" fontId="17" fillId="0" borderId="0"/>
    <xf numFmtId="0" fontId="2" fillId="0" borderId="0"/>
    <xf numFmtId="0" fontId="2" fillId="0" borderId="0">
      <alignment vertical="center"/>
    </xf>
    <xf numFmtId="0" fontId="25" fillId="0" borderId="0"/>
    <xf numFmtId="0" fontId="37" fillId="0" borderId="0"/>
    <xf numFmtId="0" fontId="2" fillId="0" borderId="0"/>
    <xf numFmtId="0" fontId="39" fillId="0" borderId="0"/>
    <xf numFmtId="0" fontId="40" fillId="0" borderId="0"/>
    <xf numFmtId="43" fontId="2" fillId="0" borderId="0" applyFont="0" applyFill="0" applyBorder="0" applyAlignment="0" applyProtection="0"/>
    <xf numFmtId="43" fontId="1" fillId="0" borderId="0" applyFont="0" applyFill="0" applyBorder="0" applyAlignment="0" applyProtection="0"/>
    <xf numFmtId="0" fontId="42" fillId="0" borderId="0"/>
  </cellStyleXfs>
  <cellXfs count="368">
    <xf numFmtId="0" fontId="0" fillId="0" borderId="0" xfId="0"/>
    <xf numFmtId="164" fontId="5" fillId="0" borderId="0" xfId="1" applyNumberFormat="1" applyFont="1" applyBorder="1" applyAlignment="1">
      <alignment vertical="center"/>
    </xf>
    <xf numFmtId="0" fontId="3" fillId="0" borderId="0" xfId="3" applyFont="1" applyBorder="1" applyAlignment="1">
      <alignment horizontal="left" vertical="center"/>
    </xf>
    <xf numFmtId="164" fontId="5" fillId="0" borderId="0" xfId="1" applyNumberFormat="1" applyFont="1" applyFill="1" applyBorder="1" applyAlignment="1">
      <alignment vertical="center"/>
    </xf>
    <xf numFmtId="0" fontId="4" fillId="0" borderId="0" xfId="5" applyFont="1" applyFill="1" applyAlignment="1">
      <alignment horizontal="left"/>
    </xf>
    <xf numFmtId="3" fontId="5" fillId="3" borderId="0" xfId="1" applyNumberFormat="1" applyFont="1" applyFill="1" applyBorder="1" applyAlignment="1">
      <alignment vertical="center"/>
    </xf>
    <xf numFmtId="165" fontId="4" fillId="0" borderId="0" xfId="2" applyNumberFormat="1" applyFont="1" applyFill="1" applyBorder="1"/>
    <xf numFmtId="165" fontId="19" fillId="0" borderId="0" xfId="5" applyNumberFormat="1" applyFont="1" applyFill="1"/>
    <xf numFmtId="165" fontId="5" fillId="3" borderId="0" xfId="1" applyNumberFormat="1" applyFont="1" applyFill="1" applyBorder="1" applyAlignment="1">
      <alignment vertical="center"/>
    </xf>
    <xf numFmtId="165" fontId="4" fillId="0" borderId="0" xfId="5" applyNumberFormat="1" applyFont="1" applyFill="1" applyAlignment="1">
      <alignment horizontal="left"/>
    </xf>
    <xf numFmtId="165" fontId="4" fillId="0" borderId="0" xfId="7" applyNumberFormat="1" applyFont="1">
      <alignment vertical="center"/>
    </xf>
    <xf numFmtId="165" fontId="4" fillId="0" borderId="0" xfId="7" applyNumberFormat="1" applyFont="1" applyBorder="1">
      <alignment vertical="center"/>
    </xf>
    <xf numFmtId="165" fontId="4" fillId="0" borderId="0" xfId="7" applyNumberFormat="1" applyFont="1" applyFill="1" applyBorder="1" applyAlignment="1">
      <alignment horizontal="right" vertical="center"/>
    </xf>
    <xf numFmtId="165" fontId="4" fillId="3" borderId="0" xfId="7" applyNumberFormat="1" applyFont="1" applyFill="1" applyBorder="1" applyAlignment="1">
      <alignment horizontal="right" vertical="center"/>
    </xf>
    <xf numFmtId="165" fontId="5" fillId="0" borderId="0" xfId="1" applyNumberFormat="1" applyFont="1" applyFill="1" applyBorder="1" applyAlignment="1">
      <alignment horizontal="right" vertical="center"/>
    </xf>
    <xf numFmtId="165" fontId="6" fillId="0" borderId="0" xfId="7" applyNumberFormat="1" applyFont="1">
      <alignment vertical="center"/>
    </xf>
    <xf numFmtId="165" fontId="4" fillId="0" borderId="0" xfId="7" applyNumberFormat="1" applyFont="1" applyFill="1">
      <alignment vertical="center"/>
    </xf>
    <xf numFmtId="165" fontId="5" fillId="2" borderId="0" xfId="1" applyNumberFormat="1" applyFont="1" applyFill="1" applyBorder="1" applyAlignment="1">
      <alignment horizontal="right" vertical="center"/>
    </xf>
    <xf numFmtId="165" fontId="4" fillId="0" borderId="0" xfId="7" applyNumberFormat="1" applyFont="1" applyFill="1" applyBorder="1">
      <alignment vertical="center"/>
    </xf>
    <xf numFmtId="165" fontId="11" fillId="3" borderId="2" xfId="1" applyNumberFormat="1" applyFont="1" applyFill="1" applyBorder="1" applyAlignment="1">
      <alignment horizontal="right" vertical="center"/>
    </xf>
    <xf numFmtId="165" fontId="3" fillId="0" borderId="0" xfId="7" applyNumberFormat="1" applyFont="1">
      <alignment vertical="center"/>
    </xf>
    <xf numFmtId="165" fontId="4" fillId="0" borderId="0" xfId="4" applyNumberFormat="1" applyFont="1"/>
    <xf numFmtId="165" fontId="5" fillId="0" borderId="0" xfId="9" applyNumberFormat="1" applyFont="1" applyAlignment="1">
      <alignment vertical="center"/>
    </xf>
    <xf numFmtId="165" fontId="11" fillId="0" borderId="0" xfId="9" applyNumberFormat="1" applyFont="1" applyAlignment="1">
      <alignment vertical="center"/>
    </xf>
    <xf numFmtId="165" fontId="3" fillId="3" borderId="2" xfId="9" applyNumberFormat="1" applyFont="1" applyFill="1" applyBorder="1" applyAlignment="1">
      <alignment horizontal="right"/>
    </xf>
    <xf numFmtId="165" fontId="3" fillId="3" borderId="0" xfId="9" applyNumberFormat="1" applyFont="1" applyFill="1" applyBorder="1" applyAlignment="1">
      <alignment horizontal="right"/>
    </xf>
    <xf numFmtId="165" fontId="5" fillId="0" borderId="0" xfId="0" applyNumberFormat="1" applyFont="1" applyAlignment="1">
      <alignment vertical="center"/>
    </xf>
    <xf numFmtId="165" fontId="3" fillId="0" borderId="0" xfId="0" applyNumberFormat="1" applyFont="1" applyBorder="1" applyAlignment="1"/>
    <xf numFmtId="165" fontId="2" fillId="0" borderId="0" xfId="4" applyNumberFormat="1"/>
    <xf numFmtId="165" fontId="18" fillId="0" borderId="0" xfId="5" applyNumberFormat="1" applyFont="1" applyFill="1"/>
    <xf numFmtId="165" fontId="2" fillId="0" borderId="0" xfId="5" applyNumberFormat="1" applyFont="1" applyFill="1"/>
    <xf numFmtId="165" fontId="19" fillId="0" borderId="0" xfId="5" applyNumberFormat="1" applyFont="1"/>
    <xf numFmtId="165" fontId="4" fillId="0" borderId="0" xfId="5" applyNumberFormat="1" applyFont="1" applyFill="1" applyBorder="1" applyAlignment="1">
      <alignment horizontal="right"/>
    </xf>
    <xf numFmtId="165" fontId="12" fillId="0" borderId="0" xfId="5" applyNumberFormat="1" applyFont="1" applyFill="1" applyAlignment="1"/>
    <xf numFmtId="165" fontId="12" fillId="0" borderId="0" xfId="5" applyNumberFormat="1" applyFont="1"/>
    <xf numFmtId="165" fontId="16" fillId="0" borderId="0" xfId="5" applyNumberFormat="1" applyFont="1" applyFill="1"/>
    <xf numFmtId="165" fontId="22" fillId="0" borderId="0" xfId="5" applyNumberFormat="1" applyFont="1" applyFill="1"/>
    <xf numFmtId="165" fontId="22" fillId="0" borderId="0" xfId="5" applyNumberFormat="1" applyFont="1"/>
    <xf numFmtId="165" fontId="12" fillId="0" borderId="0" xfId="5" applyNumberFormat="1" applyFont="1" applyFill="1"/>
    <xf numFmtId="165" fontId="3" fillId="0" borderId="0" xfId="2" applyNumberFormat="1" applyFont="1" applyFill="1" applyBorder="1"/>
    <xf numFmtId="165" fontId="5" fillId="0" borderId="0" xfId="9" applyNumberFormat="1" applyFont="1" applyBorder="1" applyAlignment="1">
      <alignment vertical="center"/>
    </xf>
    <xf numFmtId="165" fontId="15" fillId="0" borderId="0" xfId="9" applyNumberFormat="1" applyFont="1" applyBorder="1" applyAlignment="1">
      <alignment vertical="center"/>
    </xf>
    <xf numFmtId="165" fontId="15" fillId="0" borderId="0" xfId="9" applyNumberFormat="1" applyFont="1" applyAlignment="1">
      <alignment vertical="center"/>
    </xf>
    <xf numFmtId="165" fontId="11" fillId="0" borderId="0" xfId="9" applyNumberFormat="1" applyFont="1" applyBorder="1" applyAlignment="1">
      <alignment vertical="center"/>
    </xf>
    <xf numFmtId="0" fontId="4" fillId="0" borderId="0" xfId="4" applyFont="1"/>
    <xf numFmtId="165" fontId="3" fillId="0" borderId="0" xfId="3" applyNumberFormat="1" applyFont="1" applyBorder="1" applyAlignment="1">
      <alignment horizontal="left" vertical="center" wrapText="1" indent="1"/>
    </xf>
    <xf numFmtId="165" fontId="4" fillId="0" borderId="0" xfId="7" applyNumberFormat="1" applyFont="1" applyAlignment="1">
      <alignment horizontal="left" vertical="center" indent="1"/>
    </xf>
    <xf numFmtId="165" fontId="4" fillId="0" borderId="0" xfId="3" applyNumberFormat="1" applyFont="1" applyBorder="1" applyAlignment="1">
      <alignment horizontal="left" vertical="center" wrapText="1" indent="1"/>
    </xf>
    <xf numFmtId="165" fontId="4" fillId="0" borderId="0" xfId="7" applyNumberFormat="1" applyFont="1" applyAlignment="1">
      <alignment horizontal="left" vertical="center"/>
    </xf>
    <xf numFmtId="0" fontId="11" fillId="0" borderId="0" xfId="9" applyFont="1" applyAlignment="1">
      <alignment vertical="center"/>
    </xf>
    <xf numFmtId="0" fontId="5" fillId="0" borderId="0" xfId="9" applyFont="1" applyAlignment="1">
      <alignment vertical="center"/>
    </xf>
    <xf numFmtId="0" fontId="15" fillId="0" borderId="0" xfId="9" applyFont="1" applyAlignment="1">
      <alignment vertical="center"/>
    </xf>
    <xf numFmtId="0" fontId="6" fillId="0" borderId="0" xfId="9" applyFont="1" applyAlignment="1">
      <alignment vertical="center"/>
    </xf>
    <xf numFmtId="0" fontId="3" fillId="0" borderId="0" xfId="9" applyFont="1" applyAlignment="1">
      <alignment vertical="center"/>
    </xf>
    <xf numFmtId="165" fontId="11" fillId="0" borderId="0" xfId="9" applyNumberFormat="1" applyFont="1" applyAlignment="1">
      <alignment vertical="top"/>
    </xf>
    <xf numFmtId="165" fontId="4" fillId="0" borderId="0" xfId="2" applyNumberFormat="1" applyFont="1" applyFill="1" applyBorder="1" applyAlignment="1">
      <alignment wrapText="1"/>
    </xf>
    <xf numFmtId="165" fontId="19" fillId="0" borderId="0" xfId="5" applyNumberFormat="1" applyFont="1" applyFill="1" applyAlignment="1">
      <alignment wrapText="1"/>
    </xf>
    <xf numFmtId="165" fontId="12" fillId="0" borderId="0" xfId="5" applyNumberFormat="1" applyFont="1" applyFill="1" applyAlignment="1">
      <alignment wrapText="1"/>
    </xf>
    <xf numFmtId="165" fontId="2" fillId="0" borderId="0" xfId="5" applyNumberFormat="1" applyFont="1" applyFill="1" applyAlignment="1">
      <alignment wrapText="1"/>
    </xf>
    <xf numFmtId="165" fontId="19" fillId="0" borderId="0" xfId="5" applyNumberFormat="1" applyFont="1" applyAlignment="1">
      <alignment wrapText="1"/>
    </xf>
    <xf numFmtId="0" fontId="27" fillId="4" borderId="0" xfId="0" applyFont="1" applyFill="1"/>
    <xf numFmtId="0" fontId="27" fillId="4" borderId="0" xfId="0" applyFont="1" applyFill="1" applyAlignment="1">
      <alignment horizontal="right"/>
    </xf>
    <xf numFmtId="0" fontId="30" fillId="4" borderId="0" xfId="0" applyFont="1" applyFill="1" applyAlignment="1">
      <alignment horizontal="right"/>
    </xf>
    <xf numFmtId="165" fontId="24" fillId="4" borderId="0" xfId="4" applyNumberFormat="1" applyFont="1" applyFill="1" applyBorder="1"/>
    <xf numFmtId="165" fontId="31" fillId="0" borderId="0" xfId="7" applyNumberFormat="1" applyFont="1">
      <alignment vertical="center"/>
    </xf>
    <xf numFmtId="165" fontId="9" fillId="4" borderId="0" xfId="7" applyNumberFormat="1" applyFont="1" applyFill="1">
      <alignment vertical="center"/>
    </xf>
    <xf numFmtId="165" fontId="5" fillId="4" borderId="0" xfId="1" applyNumberFormat="1" applyFont="1" applyFill="1" applyBorder="1" applyAlignment="1">
      <alignment horizontal="right" vertical="center"/>
    </xf>
    <xf numFmtId="165" fontId="4" fillId="4" borderId="0" xfId="7" applyNumberFormat="1" applyFont="1" applyFill="1">
      <alignment vertical="center"/>
    </xf>
    <xf numFmtId="0" fontId="26" fillId="0" borderId="0" xfId="9" applyFont="1" applyAlignment="1">
      <alignment vertical="center"/>
    </xf>
    <xf numFmtId="165" fontId="26" fillId="0" borderId="0" xfId="7" applyNumberFormat="1" applyFont="1">
      <alignment vertical="center"/>
    </xf>
    <xf numFmtId="165" fontId="26" fillId="0" borderId="0" xfId="9" applyNumberFormat="1" applyFont="1" applyAlignment="1">
      <alignment vertical="center"/>
    </xf>
    <xf numFmtId="165" fontId="34" fillId="0" borderId="0" xfId="5" applyNumberFormat="1" applyFont="1" applyFill="1"/>
    <xf numFmtId="165" fontId="34" fillId="0" borderId="0" xfId="5" applyNumberFormat="1" applyFont="1" applyFill="1" applyAlignment="1">
      <alignment wrapText="1"/>
    </xf>
    <xf numFmtId="165" fontId="26" fillId="0" borderId="0" xfId="5" applyNumberFormat="1" applyFont="1" applyFill="1" applyAlignment="1">
      <alignment vertical="center"/>
    </xf>
    <xf numFmtId="165" fontId="26" fillId="0" borderId="0" xfId="5" applyNumberFormat="1" applyFont="1" applyFill="1" applyAlignment="1">
      <alignment vertical="top"/>
    </xf>
    <xf numFmtId="0" fontId="35" fillId="0" borderId="0" xfId="0" applyFont="1"/>
    <xf numFmtId="165" fontId="34" fillId="0" borderId="0" xfId="5" applyNumberFormat="1" applyFont="1"/>
    <xf numFmtId="165" fontId="26" fillId="4" borderId="0" xfId="4" applyNumberFormat="1" applyFont="1" applyFill="1"/>
    <xf numFmtId="0" fontId="36" fillId="4" borderId="0" xfId="0" applyFont="1" applyFill="1"/>
    <xf numFmtId="165" fontId="4" fillId="3" borderId="0" xfId="2" applyNumberFormat="1" applyFont="1" applyFill="1" applyBorder="1" applyAlignment="1">
      <alignment vertical="center" wrapText="1"/>
    </xf>
    <xf numFmtId="0" fontId="14" fillId="4" borderId="3" xfId="0" applyFont="1" applyFill="1" applyBorder="1" applyAlignment="1">
      <alignment horizontal="right" wrapText="1"/>
    </xf>
    <xf numFmtId="0" fontId="5" fillId="3" borderId="3" xfId="0" applyFont="1" applyFill="1" applyBorder="1" applyAlignment="1">
      <alignment horizontal="right" wrapText="1"/>
    </xf>
    <xf numFmtId="165" fontId="4" fillId="3" borderId="3" xfId="4" applyNumberFormat="1" applyFont="1" applyFill="1" applyBorder="1" applyAlignment="1">
      <alignment horizontal="right" vertical="top" wrapText="1"/>
    </xf>
    <xf numFmtId="165" fontId="4" fillId="3" borderId="0" xfId="9" applyNumberFormat="1" applyFont="1" applyFill="1" applyBorder="1" applyAlignment="1">
      <alignment horizontal="right"/>
    </xf>
    <xf numFmtId="165" fontId="38" fillId="0" borderId="0" xfId="9" applyNumberFormat="1" applyFont="1" applyBorder="1" applyAlignment="1">
      <alignment vertical="center"/>
    </xf>
    <xf numFmtId="165" fontId="4" fillId="0" borderId="0" xfId="9" applyNumberFormat="1" applyFont="1" applyAlignment="1">
      <alignment horizontal="left" vertical="center" indent="1"/>
    </xf>
    <xf numFmtId="0" fontId="27" fillId="5" borderId="0" xfId="0" applyFont="1" applyFill="1"/>
    <xf numFmtId="165" fontId="4" fillId="5" borderId="0" xfId="7" applyNumberFormat="1" applyFont="1" applyFill="1">
      <alignment vertical="center"/>
    </xf>
    <xf numFmtId="165" fontId="4" fillId="5" borderId="0" xfId="7" applyNumberFormat="1" applyFont="1" applyFill="1" applyBorder="1">
      <alignment vertical="center"/>
    </xf>
    <xf numFmtId="165" fontId="11" fillId="5" borderId="7" xfId="7" applyNumberFormat="1" applyFont="1" applyFill="1" applyBorder="1" applyAlignment="1">
      <alignment vertical="center"/>
    </xf>
    <xf numFmtId="165" fontId="5" fillId="5" borderId="7" xfId="7" applyNumberFormat="1" applyFont="1" applyFill="1" applyBorder="1" applyAlignment="1">
      <alignment vertical="center"/>
    </xf>
    <xf numFmtId="165" fontId="4" fillId="5" borderId="7" xfId="7" applyNumberFormat="1" applyFont="1" applyFill="1" applyBorder="1">
      <alignment vertical="center"/>
    </xf>
    <xf numFmtId="165" fontId="5" fillId="5" borderId="0" xfId="1" applyNumberFormat="1" applyFont="1" applyFill="1" applyBorder="1" applyAlignment="1">
      <alignment horizontal="right" vertical="center"/>
    </xf>
    <xf numFmtId="165" fontId="4" fillId="5" borderId="0" xfId="7" applyNumberFormat="1" applyFont="1" applyFill="1" applyAlignment="1">
      <alignment horizontal="left" vertical="center" wrapText="1" indent="1"/>
    </xf>
    <xf numFmtId="165" fontId="4" fillId="5" borderId="0" xfId="7" applyNumberFormat="1" applyFont="1" applyFill="1" applyAlignment="1">
      <alignment horizontal="left" vertical="center" indent="1"/>
    </xf>
    <xf numFmtId="165" fontId="4" fillId="5" borderId="0" xfId="7" applyNumberFormat="1" applyFont="1" applyFill="1" applyAlignment="1">
      <alignment horizontal="left" vertical="center" wrapText="1"/>
    </xf>
    <xf numFmtId="165" fontId="13" fillId="5" borderId="0" xfId="7" applyNumberFormat="1" applyFont="1" applyFill="1" applyBorder="1" applyAlignment="1">
      <alignment horizontal="right" vertical="center"/>
    </xf>
    <xf numFmtId="165" fontId="3" fillId="5" borderId="0" xfId="9" applyNumberFormat="1" applyFont="1" applyFill="1" applyBorder="1" applyAlignment="1">
      <alignment vertical="top"/>
    </xf>
    <xf numFmtId="165" fontId="3" fillId="5" borderId="0" xfId="9" applyNumberFormat="1" applyFont="1" applyFill="1" applyBorder="1" applyAlignment="1"/>
    <xf numFmtId="165" fontId="4" fillId="5" borderId="0" xfId="9" applyNumberFormat="1" applyFont="1" applyFill="1" applyBorder="1" applyAlignment="1">
      <alignment horizontal="right"/>
    </xf>
    <xf numFmtId="165" fontId="4" fillId="5" borderId="0" xfId="9" applyNumberFormat="1" applyFont="1" applyFill="1" applyBorder="1" applyAlignment="1">
      <alignment horizontal="left" indent="1"/>
    </xf>
    <xf numFmtId="165" fontId="3" fillId="5" borderId="0" xfId="9" applyNumberFormat="1" applyFont="1" applyFill="1" applyBorder="1" applyAlignment="1">
      <alignment horizontal="left"/>
    </xf>
    <xf numFmtId="165" fontId="4" fillId="5" borderId="0" xfId="9" applyNumberFormat="1" applyFont="1" applyFill="1" applyBorder="1" applyAlignment="1">
      <alignment horizontal="left" wrapText="1" indent="1"/>
    </xf>
    <xf numFmtId="165" fontId="3" fillId="5" borderId="2" xfId="9" applyNumberFormat="1" applyFont="1" applyFill="1" applyBorder="1" applyAlignment="1">
      <alignment horizontal="right"/>
    </xf>
    <xf numFmtId="165" fontId="3" fillId="5" borderId="0" xfId="9" applyNumberFormat="1" applyFont="1" applyFill="1" applyBorder="1" applyAlignment="1">
      <alignment horizontal="left" wrapText="1"/>
    </xf>
    <xf numFmtId="165" fontId="3" fillId="5" borderId="0" xfId="9" applyNumberFormat="1" applyFont="1" applyFill="1" applyBorder="1" applyAlignment="1">
      <alignment horizontal="right"/>
    </xf>
    <xf numFmtId="165" fontId="4" fillId="5" borderId="0" xfId="9" applyNumberFormat="1" applyFont="1" applyFill="1" applyBorder="1" applyAlignment="1">
      <alignment wrapText="1"/>
    </xf>
    <xf numFmtId="165" fontId="4" fillId="5" borderId="0" xfId="4" applyNumberFormat="1" applyFont="1" applyFill="1" applyBorder="1"/>
    <xf numFmtId="165" fontId="11" fillId="5" borderId="0" xfId="9" applyNumberFormat="1" applyFont="1" applyFill="1" applyBorder="1" applyAlignment="1">
      <alignment vertical="center" wrapText="1"/>
    </xf>
    <xf numFmtId="165" fontId="5" fillId="5" borderId="0" xfId="9" applyNumberFormat="1" applyFont="1" applyFill="1" applyAlignment="1">
      <alignment vertical="center"/>
    </xf>
    <xf numFmtId="165" fontId="5" fillId="5" borderId="0" xfId="9" applyNumberFormat="1" applyFont="1" applyFill="1" applyBorder="1" applyAlignment="1">
      <alignment vertical="center"/>
    </xf>
    <xf numFmtId="165" fontId="5" fillId="5" borderId="0" xfId="0" applyNumberFormat="1" applyFont="1" applyFill="1" applyBorder="1" applyAlignment="1">
      <alignment vertical="center"/>
    </xf>
    <xf numFmtId="165" fontId="5" fillId="5" borderId="0" xfId="0" applyNumberFormat="1" applyFont="1" applyFill="1" applyAlignment="1">
      <alignment vertical="center"/>
    </xf>
    <xf numFmtId="165" fontId="4" fillId="5" borderId="0" xfId="9" applyNumberFormat="1" applyFont="1" applyFill="1" applyAlignment="1">
      <alignment horizontal="right"/>
    </xf>
    <xf numFmtId="165" fontId="5" fillId="5" borderId="0" xfId="0" applyNumberFormat="1" applyFont="1" applyFill="1" applyAlignment="1">
      <alignment horizontal="left" vertical="top"/>
    </xf>
    <xf numFmtId="0" fontId="5" fillId="5" borderId="0" xfId="9" applyFont="1" applyFill="1" applyAlignment="1">
      <alignment vertical="center"/>
    </xf>
    <xf numFmtId="165" fontId="4" fillId="5" borderId="3" xfId="4" applyNumberFormat="1" applyFont="1" applyFill="1" applyBorder="1" applyAlignment="1">
      <alignment horizontal="right" vertical="top" wrapText="1"/>
    </xf>
    <xf numFmtId="3" fontId="5" fillId="5" borderId="0" xfId="1" applyNumberFormat="1" applyFont="1" applyFill="1" applyBorder="1" applyAlignment="1">
      <alignment vertical="center"/>
    </xf>
    <xf numFmtId="165" fontId="5" fillId="5" borderId="0" xfId="1" applyNumberFormat="1" applyFont="1" applyFill="1" applyBorder="1" applyAlignment="1">
      <alignment vertical="center"/>
    </xf>
    <xf numFmtId="165" fontId="11" fillId="5" borderId="0" xfId="9" applyNumberFormat="1" applyFont="1" applyFill="1" applyBorder="1" applyAlignment="1">
      <alignment vertical="center"/>
    </xf>
    <xf numFmtId="165" fontId="3" fillId="5" borderId="4" xfId="9" applyNumberFormat="1" applyFont="1" applyFill="1" applyBorder="1" applyAlignment="1">
      <alignment vertical="top"/>
    </xf>
    <xf numFmtId="0" fontId="11" fillId="5" borderId="0" xfId="3" applyFont="1" applyFill="1" applyBorder="1" applyAlignment="1">
      <alignment vertical="center"/>
    </xf>
    <xf numFmtId="0" fontId="5" fillId="5" borderId="0" xfId="9" applyFont="1" applyFill="1" applyBorder="1" applyAlignment="1">
      <alignment horizontal="left" vertical="center" indent="1"/>
    </xf>
    <xf numFmtId="0" fontId="4" fillId="5" borderId="0" xfId="9" applyFont="1" applyFill="1" applyBorder="1" applyAlignment="1">
      <alignment horizontal="left" vertical="center" indent="1"/>
    </xf>
    <xf numFmtId="0" fontId="15" fillId="5" borderId="0" xfId="9" applyFont="1" applyFill="1" applyBorder="1" applyAlignment="1">
      <alignment vertical="center"/>
    </xf>
    <xf numFmtId="0" fontId="15" fillId="5" borderId="0" xfId="3" applyFont="1" applyFill="1" applyBorder="1" applyAlignment="1">
      <alignment vertical="center"/>
    </xf>
    <xf numFmtId="0" fontId="11" fillId="5" borderId="0" xfId="9" applyFont="1" applyFill="1" applyBorder="1" applyAlignment="1">
      <alignment vertical="center"/>
    </xf>
    <xf numFmtId="0" fontId="11" fillId="5" borderId="0" xfId="3" applyFont="1" applyFill="1" applyBorder="1" applyAlignment="1">
      <alignment horizontal="left" vertical="center"/>
    </xf>
    <xf numFmtId="0" fontId="5" fillId="5" borderId="0" xfId="3" applyFont="1" applyFill="1" applyBorder="1" applyAlignment="1">
      <alignment horizontal="left" vertical="center" indent="1"/>
    </xf>
    <xf numFmtId="0" fontId="15" fillId="5" borderId="0" xfId="3" applyFont="1" applyFill="1" applyBorder="1" applyAlignment="1">
      <alignment horizontal="left" vertical="center"/>
    </xf>
    <xf numFmtId="0" fontId="3" fillId="5" borderId="0" xfId="3" applyFont="1" applyFill="1" applyBorder="1" applyAlignment="1">
      <alignment horizontal="left" vertical="center"/>
    </xf>
    <xf numFmtId="165" fontId="11" fillId="5" borderId="0" xfId="3" applyNumberFormat="1" applyFont="1" applyFill="1" applyBorder="1" applyAlignment="1">
      <alignment horizontal="left" vertical="center"/>
    </xf>
    <xf numFmtId="165" fontId="5" fillId="5" borderId="0" xfId="9" applyNumberFormat="1" applyFont="1" applyFill="1" applyBorder="1" applyAlignment="1">
      <alignment horizontal="left" vertical="center" indent="1"/>
    </xf>
    <xf numFmtId="165" fontId="5" fillId="5" borderId="0" xfId="3" applyNumberFormat="1" applyFont="1" applyFill="1" applyBorder="1" applyAlignment="1">
      <alignment horizontal="left" vertical="center" wrapText="1" indent="1"/>
    </xf>
    <xf numFmtId="165" fontId="15" fillId="5" borderId="0" xfId="3" applyNumberFormat="1" applyFont="1" applyFill="1" applyBorder="1" applyAlignment="1">
      <alignment horizontal="left" vertical="center"/>
    </xf>
    <xf numFmtId="0" fontId="3" fillId="5" borderId="0" xfId="3" applyFill="1"/>
    <xf numFmtId="165" fontId="11" fillId="5" borderId="0" xfId="9" applyNumberFormat="1" applyFont="1" applyFill="1" applyAlignment="1">
      <alignment vertical="center"/>
    </xf>
    <xf numFmtId="165" fontId="5" fillId="5" borderId="0" xfId="9" applyNumberFormat="1" applyFont="1" applyFill="1" applyAlignment="1">
      <alignment horizontal="right" vertical="center"/>
    </xf>
    <xf numFmtId="165" fontId="5" fillId="5" borderId="0" xfId="9" applyNumberFormat="1" applyFont="1" applyFill="1" applyBorder="1" applyAlignment="1">
      <alignment horizontal="right" vertical="center"/>
    </xf>
    <xf numFmtId="165" fontId="11" fillId="5" borderId="0" xfId="9" applyNumberFormat="1" applyFont="1" applyFill="1" applyBorder="1" applyAlignment="1">
      <alignment horizontal="right" vertical="center"/>
    </xf>
    <xf numFmtId="165" fontId="5" fillId="5" borderId="0" xfId="9" applyNumberFormat="1" applyFont="1" applyFill="1" applyBorder="1" applyAlignment="1">
      <alignment horizontal="center" vertical="center" wrapText="1"/>
    </xf>
    <xf numFmtId="165" fontId="11" fillId="5" borderId="0" xfId="9" applyNumberFormat="1" applyFont="1" applyFill="1" applyAlignment="1">
      <alignment horizontal="right" vertical="center"/>
    </xf>
    <xf numFmtId="165" fontId="5" fillId="5" borderId="0" xfId="9" applyNumberFormat="1" applyFont="1" applyFill="1" applyBorder="1" applyAlignment="1">
      <alignment horizontal="left" vertical="center" wrapText="1" indent="1"/>
    </xf>
    <xf numFmtId="165" fontId="15" fillId="5" borderId="0" xfId="9" applyNumberFormat="1" applyFont="1" applyFill="1" applyBorder="1" applyAlignment="1">
      <alignment horizontal="left" vertical="center" wrapText="1"/>
    </xf>
    <xf numFmtId="165" fontId="15" fillId="5" borderId="0" xfId="9" applyNumberFormat="1" applyFont="1" applyFill="1" applyBorder="1" applyAlignment="1">
      <alignment vertical="center"/>
    </xf>
    <xf numFmtId="165" fontId="15" fillId="5" borderId="0" xfId="9" applyNumberFormat="1" applyFont="1" applyFill="1" applyAlignment="1">
      <alignment vertical="center"/>
    </xf>
    <xf numFmtId="165" fontId="11" fillId="5" borderId="0" xfId="9" applyNumberFormat="1" applyFont="1" applyFill="1" applyBorder="1" applyAlignment="1">
      <alignment horizontal="left" vertical="center"/>
    </xf>
    <xf numFmtId="165" fontId="4" fillId="5" borderId="0" xfId="9" applyNumberFormat="1" applyFont="1" applyFill="1" applyBorder="1" applyAlignment="1">
      <alignment horizontal="left" vertical="center" indent="1"/>
    </xf>
    <xf numFmtId="165" fontId="15" fillId="5" borderId="0" xfId="9" applyNumberFormat="1" applyFont="1" applyFill="1" applyBorder="1" applyAlignment="1">
      <alignment horizontal="right" vertical="center"/>
    </xf>
    <xf numFmtId="165" fontId="0" fillId="5" borderId="0" xfId="0" applyNumberFormat="1" applyFill="1"/>
    <xf numFmtId="165" fontId="11" fillId="5" borderId="0" xfId="3" applyNumberFormat="1" applyFont="1" applyFill="1" applyBorder="1" applyAlignment="1">
      <alignment vertical="center"/>
    </xf>
    <xf numFmtId="165" fontId="4" fillId="5" borderId="0" xfId="9" applyNumberFormat="1" applyFont="1" applyFill="1" applyBorder="1" applyAlignment="1">
      <alignment horizontal="left" vertical="center" wrapText="1" indent="1"/>
    </xf>
    <xf numFmtId="165" fontId="15" fillId="5" borderId="0" xfId="3" applyNumberFormat="1" applyFont="1" applyFill="1" applyBorder="1" applyAlignment="1">
      <alignment vertical="center"/>
    </xf>
    <xf numFmtId="165" fontId="11" fillId="5" borderId="0" xfId="3" applyNumberFormat="1" applyFont="1" applyFill="1" applyBorder="1" applyAlignment="1">
      <alignment horizontal="left" vertical="center" wrapText="1"/>
    </xf>
    <xf numFmtId="165" fontId="3" fillId="5" borderId="0" xfId="5" applyNumberFormat="1" applyFont="1" applyFill="1"/>
    <xf numFmtId="165" fontId="4" fillId="5" borderId="0" xfId="5" applyNumberFormat="1" applyFont="1" applyFill="1"/>
    <xf numFmtId="165" fontId="3" fillId="5" borderId="0" xfId="5" applyNumberFormat="1" applyFont="1" applyFill="1" applyBorder="1" applyAlignment="1">
      <alignment vertical="center"/>
    </xf>
    <xf numFmtId="165" fontId="3" fillId="5" borderId="0" xfId="5" applyNumberFormat="1" applyFont="1" applyFill="1" applyBorder="1" applyAlignment="1">
      <alignment vertical="center" wrapText="1"/>
    </xf>
    <xf numFmtId="165" fontId="4" fillId="5" borderId="0" xfId="2" applyNumberFormat="1" applyFont="1" applyFill="1" applyBorder="1" applyAlignment="1">
      <alignment vertical="center" wrapText="1"/>
    </xf>
    <xf numFmtId="165" fontId="4" fillId="5" borderId="0" xfId="5" applyNumberFormat="1" applyFont="1" applyFill="1" applyBorder="1" applyAlignment="1">
      <alignment horizontal="left" vertical="center" wrapText="1" indent="1"/>
    </xf>
    <xf numFmtId="165" fontId="19" fillId="5" borderId="0" xfId="5" applyNumberFormat="1" applyFont="1" applyFill="1"/>
    <xf numFmtId="165" fontId="34" fillId="5" borderId="0" xfId="5" applyNumberFormat="1" applyFont="1" applyFill="1"/>
    <xf numFmtId="165" fontId="18" fillId="5" borderId="0" xfId="5" applyNumberFormat="1" applyFont="1" applyFill="1"/>
    <xf numFmtId="165" fontId="2" fillId="5" borderId="0" xfId="5" applyNumberFormat="1" applyFont="1" applyFill="1"/>
    <xf numFmtId="0" fontId="0" fillId="5" borderId="0" xfId="0" applyFill="1"/>
    <xf numFmtId="0" fontId="35" fillId="5" borderId="0" xfId="0" applyFont="1" applyFill="1"/>
    <xf numFmtId="165" fontId="12" fillId="5" borderId="0" xfId="5" applyNumberFormat="1" applyFont="1" applyFill="1"/>
    <xf numFmtId="165" fontId="11" fillId="5" borderId="0" xfId="4" applyNumberFormat="1" applyFont="1" applyFill="1" applyAlignment="1">
      <alignment vertical="center"/>
    </xf>
    <xf numFmtId="165" fontId="4" fillId="5" borderId="0" xfId="4" applyNumberFormat="1" applyFont="1" applyFill="1"/>
    <xf numFmtId="165" fontId="4" fillId="5" borderId="0" xfId="4" applyNumberFormat="1" applyFont="1" applyFill="1" applyAlignment="1">
      <alignment horizontal="right"/>
    </xf>
    <xf numFmtId="165" fontId="2" fillId="5" borderId="0" xfId="4" applyNumberFormat="1" applyFill="1"/>
    <xf numFmtId="165" fontId="3" fillId="5" borderId="0" xfId="4" applyNumberFormat="1" applyFont="1" applyFill="1"/>
    <xf numFmtId="165" fontId="4" fillId="5" borderId="2" xfId="4" applyNumberFormat="1" applyFont="1" applyFill="1" applyBorder="1" applyAlignment="1">
      <alignment horizontal="right" vertical="center" wrapText="1"/>
    </xf>
    <xf numFmtId="165" fontId="7" fillId="5" borderId="0" xfId="4" applyNumberFormat="1" applyFont="1" applyFill="1" applyBorder="1" applyAlignment="1">
      <alignment horizontal="right" vertical="center"/>
    </xf>
    <xf numFmtId="165" fontId="7" fillId="5" borderId="0" xfId="4" applyNumberFormat="1" applyFont="1" applyFill="1" applyAlignment="1">
      <alignment vertical="center"/>
    </xf>
    <xf numFmtId="165" fontId="26" fillId="5" borderId="0" xfId="4" applyNumberFormat="1" applyFont="1" applyFill="1" applyAlignment="1">
      <alignment vertical="center"/>
    </xf>
    <xf numFmtId="165" fontId="3" fillId="5" borderId="0" xfId="4" applyNumberFormat="1" applyFont="1" applyFill="1" applyBorder="1" applyAlignment="1">
      <alignment wrapText="1"/>
    </xf>
    <xf numFmtId="165" fontId="4" fillId="5" borderId="0" xfId="4" applyNumberFormat="1" applyFont="1" applyFill="1" applyBorder="1" applyAlignment="1">
      <alignment horizontal="right"/>
    </xf>
    <xf numFmtId="165" fontId="8" fillId="5" borderId="0" xfId="4" applyNumberFormat="1" applyFont="1" applyFill="1" applyBorder="1"/>
    <xf numFmtId="165" fontId="8" fillId="5" borderId="0" xfId="4" applyNumberFormat="1" applyFont="1" applyFill="1"/>
    <xf numFmtId="165" fontId="4" fillId="5" borderId="0" xfId="4" applyNumberFormat="1" applyFont="1" applyFill="1" applyBorder="1" applyAlignment="1">
      <alignment horizontal="left" wrapText="1" indent="1"/>
    </xf>
    <xf numFmtId="165" fontId="26" fillId="5" borderId="0" xfId="4" applyNumberFormat="1" applyFont="1" applyFill="1"/>
    <xf numFmtId="165" fontId="7" fillId="5" borderId="0" xfId="4" applyNumberFormat="1" applyFont="1" applyFill="1" applyBorder="1"/>
    <xf numFmtId="165" fontId="7" fillId="5" borderId="0" xfId="4" applyNumberFormat="1" applyFont="1" applyFill="1"/>
    <xf numFmtId="165" fontId="3" fillId="5" borderId="0" xfId="4" applyNumberFormat="1" applyFont="1" applyFill="1" applyBorder="1" applyAlignment="1">
      <alignment horizontal="left" wrapText="1"/>
    </xf>
    <xf numFmtId="165" fontId="3" fillId="5" borderId="0" xfId="4" applyNumberFormat="1" applyFont="1" applyFill="1" applyBorder="1" applyAlignment="1">
      <alignment horizontal="left" wrapText="1" indent="1"/>
    </xf>
    <xf numFmtId="165" fontId="23" fillId="5" borderId="0" xfId="4" applyNumberFormat="1" applyFont="1" applyFill="1"/>
    <xf numFmtId="165" fontId="3" fillId="5" borderId="0" xfId="4" applyNumberFormat="1" applyFont="1" applyFill="1" applyAlignment="1">
      <alignment horizontal="left" indent="1"/>
    </xf>
    <xf numFmtId="165" fontId="3" fillId="5" borderId="0" xfId="4" applyNumberFormat="1" applyFont="1" applyFill="1" applyBorder="1"/>
    <xf numFmtId="165" fontId="2" fillId="5" borderId="0" xfId="4" applyNumberFormat="1" applyFill="1" applyAlignment="1">
      <alignment horizontal="right"/>
    </xf>
    <xf numFmtId="165" fontId="11" fillId="5" borderId="0" xfId="9" applyNumberFormat="1" applyFont="1" applyFill="1" applyBorder="1" applyAlignment="1">
      <alignment horizontal="left" vertical="center" wrapText="1"/>
    </xf>
    <xf numFmtId="0" fontId="28" fillId="4" borderId="0" xfId="0" applyFont="1" applyFill="1" applyBorder="1"/>
    <xf numFmtId="0" fontId="27" fillId="4" borderId="0" xfId="0" applyFont="1" applyFill="1" applyBorder="1"/>
    <xf numFmtId="165" fontId="4" fillId="5" borderId="6" xfId="9" applyNumberFormat="1" applyFont="1" applyFill="1" applyBorder="1" applyAlignment="1">
      <alignment horizontal="right"/>
    </xf>
    <xf numFmtId="165" fontId="4" fillId="3" borderId="6" xfId="9" applyNumberFormat="1" applyFont="1" applyFill="1" applyBorder="1" applyAlignment="1">
      <alignment horizontal="right"/>
    </xf>
    <xf numFmtId="165" fontId="4" fillId="5" borderId="0" xfId="4" applyNumberFormat="1" applyFont="1" applyFill="1" applyBorder="1" applyAlignment="1">
      <alignment vertical="center"/>
    </xf>
    <xf numFmtId="165" fontId="30" fillId="4" borderId="6" xfId="0" applyNumberFormat="1" applyFont="1" applyFill="1" applyBorder="1" applyAlignment="1">
      <alignment horizontal="right"/>
    </xf>
    <xf numFmtId="165" fontId="27" fillId="3" borderId="6" xfId="0" applyNumberFormat="1" applyFont="1" applyFill="1" applyBorder="1" applyAlignment="1">
      <alignment horizontal="right"/>
    </xf>
    <xf numFmtId="165" fontId="5" fillId="5" borderId="0" xfId="7" applyNumberFormat="1" applyFont="1" applyFill="1" applyBorder="1" applyAlignment="1">
      <alignment vertical="center"/>
    </xf>
    <xf numFmtId="165" fontId="4" fillId="5" borderId="0" xfId="7" applyNumberFormat="1" applyFont="1" applyFill="1" applyBorder="1" applyAlignment="1">
      <alignment horizontal="right" vertical="center"/>
    </xf>
    <xf numFmtId="0" fontId="27" fillId="0" borderId="0" xfId="0" applyFont="1" applyFill="1"/>
    <xf numFmtId="165" fontId="11" fillId="0" borderId="0" xfId="12" applyNumberFormat="1" applyFont="1">
      <alignment vertical="center"/>
    </xf>
    <xf numFmtId="165" fontId="11" fillId="0" borderId="0" xfId="0" applyNumberFormat="1" applyFont="1" applyBorder="1" applyAlignment="1">
      <alignment horizontal="left" vertical="top" wrapText="1"/>
    </xf>
    <xf numFmtId="165" fontId="41" fillId="5" borderId="0" xfId="0" applyNumberFormat="1" applyFont="1" applyFill="1" applyBorder="1" applyAlignment="1">
      <alignment vertical="center"/>
    </xf>
    <xf numFmtId="165" fontId="5" fillId="5" borderId="0" xfId="9" applyNumberFormat="1" applyFont="1" applyFill="1" applyBorder="1" applyAlignment="1">
      <alignment horizontal="left" vertical="top" wrapText="1" indent="1"/>
    </xf>
    <xf numFmtId="0" fontId="3" fillId="0" borderId="0" xfId="4" applyFont="1"/>
    <xf numFmtId="0" fontId="3" fillId="0" borderId="8" xfId="4" applyFont="1" applyBorder="1"/>
    <xf numFmtId="166" fontId="3" fillId="0" borderId="8" xfId="4" applyNumberFormat="1" applyFont="1" applyBorder="1" applyAlignment="1">
      <alignment horizontal="left"/>
    </xf>
    <xf numFmtId="165" fontId="29" fillId="0" borderId="2" xfId="0" applyNumberFormat="1" applyFont="1" applyFill="1" applyBorder="1" applyAlignment="1">
      <alignment horizontal="right"/>
    </xf>
    <xf numFmtId="165" fontId="28" fillId="3" borderId="2" xfId="0" applyNumberFormat="1" applyFont="1" applyFill="1" applyBorder="1" applyAlignment="1">
      <alignment horizontal="right"/>
    </xf>
    <xf numFmtId="0" fontId="30" fillId="4" borderId="0" xfId="0" applyFont="1" applyFill="1" applyBorder="1" applyAlignment="1">
      <alignment horizontal="right"/>
    </xf>
    <xf numFmtId="0" fontId="27" fillId="4" borderId="0" xfId="0" applyFont="1" applyFill="1" applyBorder="1" applyAlignment="1">
      <alignment horizontal="right"/>
    </xf>
    <xf numFmtId="0" fontId="27" fillId="4" borderId="1" xfId="0" applyFont="1" applyFill="1" applyBorder="1"/>
    <xf numFmtId="0" fontId="14" fillId="4" borderId="1" xfId="0" applyFont="1" applyFill="1" applyBorder="1" applyAlignment="1">
      <alignment horizontal="right" vertical="top" wrapText="1"/>
    </xf>
    <xf numFmtId="0" fontId="5" fillId="3" borderId="1" xfId="0" applyFont="1" applyFill="1" applyBorder="1" applyAlignment="1">
      <alignment horizontal="right" vertical="top" wrapText="1"/>
    </xf>
    <xf numFmtId="0" fontId="28" fillId="4" borderId="0" xfId="0" applyFont="1" applyFill="1" applyBorder="1" applyAlignment="1">
      <alignment wrapText="1"/>
    </xf>
    <xf numFmtId="165" fontId="30" fillId="4" borderId="0" xfId="0" applyNumberFormat="1" applyFont="1" applyFill="1" applyBorder="1" applyAlignment="1">
      <alignment horizontal="right"/>
    </xf>
    <xf numFmtId="165" fontId="27" fillId="3" borderId="0" xfId="0" applyNumberFormat="1" applyFont="1" applyFill="1" applyBorder="1" applyAlignment="1">
      <alignment horizontal="right"/>
    </xf>
    <xf numFmtId="0" fontId="27" fillId="4" borderId="0" xfId="0" applyFont="1" applyFill="1" applyBorder="1" applyAlignment="1">
      <alignment horizontal="left" wrapText="1" indent="1"/>
    </xf>
    <xf numFmtId="0" fontId="27" fillId="4" borderId="0" xfId="0" applyFont="1" applyFill="1" applyBorder="1" applyAlignment="1">
      <alignment horizontal="left" wrapText="1" indent="2"/>
    </xf>
    <xf numFmtId="0" fontId="27" fillId="4" borderId="0" xfId="0" applyFont="1" applyFill="1" applyBorder="1" applyAlignment="1">
      <alignment wrapText="1"/>
    </xf>
    <xf numFmtId="165" fontId="30" fillId="4" borderId="2" xfId="0" applyNumberFormat="1" applyFont="1" applyFill="1" applyBorder="1" applyAlignment="1">
      <alignment horizontal="right"/>
    </xf>
    <xf numFmtId="165" fontId="27" fillId="3" borderId="2" xfId="0" applyNumberFormat="1" applyFont="1" applyFill="1" applyBorder="1" applyAlignment="1">
      <alignment horizontal="right"/>
    </xf>
    <xf numFmtId="165" fontId="30" fillId="3" borderId="2" xfId="0" applyNumberFormat="1" applyFont="1" applyFill="1" applyBorder="1" applyAlignment="1">
      <alignment horizontal="right"/>
    </xf>
    <xf numFmtId="165" fontId="29" fillId="4" borderId="2" xfId="0" applyNumberFormat="1" applyFont="1" applyFill="1" applyBorder="1" applyAlignment="1">
      <alignment horizontal="right" vertical="center"/>
    </xf>
    <xf numFmtId="0" fontId="28" fillId="4" borderId="8" xfId="0" applyFont="1" applyFill="1" applyBorder="1"/>
    <xf numFmtId="165" fontId="29" fillId="4" borderId="8" xfId="0" applyNumberFormat="1" applyFont="1" applyFill="1" applyBorder="1" applyAlignment="1">
      <alignment horizontal="right" vertical="center"/>
    </xf>
    <xf numFmtId="165" fontId="28" fillId="3" borderId="8" xfId="0" applyNumberFormat="1" applyFont="1" applyFill="1" applyBorder="1" applyAlignment="1">
      <alignment horizontal="right"/>
    </xf>
    <xf numFmtId="165" fontId="30" fillId="0" borderId="0" xfId="0" applyNumberFormat="1" applyFont="1" applyFill="1" applyBorder="1" applyAlignment="1">
      <alignment horizontal="right"/>
    </xf>
    <xf numFmtId="165" fontId="29" fillId="4" borderId="2" xfId="0" applyNumberFormat="1" applyFont="1" applyFill="1" applyBorder="1" applyAlignment="1">
      <alignment horizontal="right"/>
    </xf>
    <xf numFmtId="0" fontId="4" fillId="0" borderId="1" xfId="4" applyFont="1" applyBorder="1"/>
    <xf numFmtId="0" fontId="4" fillId="0" borderId="2" xfId="4" applyFont="1" applyBorder="1"/>
    <xf numFmtId="0" fontId="4" fillId="3" borderId="2" xfId="4" applyFont="1" applyFill="1" applyBorder="1" applyAlignment="1">
      <alignment horizontal="right" wrapText="1"/>
    </xf>
    <xf numFmtId="0" fontId="4" fillId="0" borderId="2" xfId="4" applyFont="1" applyBorder="1" applyAlignment="1">
      <alignment horizontal="right" wrapText="1"/>
    </xf>
    <xf numFmtId="0" fontId="3" fillId="0" borderId="0" xfId="4" applyFont="1" applyBorder="1"/>
    <xf numFmtId="166" fontId="4" fillId="0" borderId="0" xfId="4" applyNumberFormat="1" applyFont="1" applyBorder="1"/>
    <xf numFmtId="166" fontId="4" fillId="3" borderId="0" xfId="4" applyNumberFormat="1" applyFont="1" applyFill="1" applyBorder="1"/>
    <xf numFmtId="0" fontId="4" fillId="0" borderId="0" xfId="4" applyFont="1" applyBorder="1" applyAlignment="1">
      <alignment horizontal="left" wrapText="1" indent="1"/>
    </xf>
    <xf numFmtId="166" fontId="4" fillId="3" borderId="0" xfId="4" applyNumberFormat="1" applyFont="1" applyFill="1" applyBorder="1" applyAlignment="1">
      <alignment horizontal="center"/>
    </xf>
    <xf numFmtId="166" fontId="4" fillId="0" borderId="0" xfId="4" applyNumberFormat="1" applyFont="1" applyBorder="1" applyAlignment="1">
      <alignment horizontal="center"/>
    </xf>
    <xf numFmtId="166" fontId="4" fillId="0" borderId="0" xfId="4" applyNumberFormat="1" applyFont="1" applyBorder="1" applyAlignment="1">
      <alignment horizontal="right"/>
    </xf>
    <xf numFmtId="166" fontId="3" fillId="0" borderId="0" xfId="4" applyNumberFormat="1" applyFont="1" applyBorder="1" applyAlignment="1">
      <alignment horizontal="center"/>
    </xf>
    <xf numFmtId="0" fontId="4" fillId="0" borderId="0" xfId="4" applyFont="1" applyBorder="1" applyAlignment="1">
      <alignment horizontal="left" indent="1"/>
    </xf>
    <xf numFmtId="165" fontId="3" fillId="3" borderId="8" xfId="9" applyNumberFormat="1" applyFont="1" applyFill="1" applyBorder="1" applyAlignment="1">
      <alignment horizontal="right"/>
    </xf>
    <xf numFmtId="165" fontId="3" fillId="5" borderId="8" xfId="9" applyNumberFormat="1" applyFont="1" applyFill="1" applyBorder="1" applyAlignment="1">
      <alignment horizontal="right"/>
    </xf>
    <xf numFmtId="165" fontId="11" fillId="5" borderId="2" xfId="7" applyNumberFormat="1" applyFont="1" applyFill="1" applyBorder="1" applyAlignment="1">
      <alignment vertical="center" wrapText="1"/>
    </xf>
    <xf numFmtId="165" fontId="4" fillId="0" borderId="2" xfId="4" applyNumberFormat="1" applyFont="1" applyBorder="1" applyAlignment="1">
      <alignment horizontal="right" vertical="top" wrapText="1"/>
    </xf>
    <xf numFmtId="165" fontId="4" fillId="3" borderId="2" xfId="4" applyNumberFormat="1" applyFont="1" applyFill="1" applyBorder="1" applyAlignment="1">
      <alignment horizontal="right" vertical="top" wrapText="1"/>
    </xf>
    <xf numFmtId="165" fontId="11" fillId="5" borderId="2" xfId="1" applyNumberFormat="1" applyFont="1" applyFill="1" applyBorder="1" applyAlignment="1">
      <alignment horizontal="right" vertical="center"/>
    </xf>
    <xf numFmtId="165" fontId="3" fillId="5" borderId="8" xfId="3" applyNumberFormat="1" applyFont="1" applyFill="1" applyBorder="1" applyAlignment="1">
      <alignment horizontal="left" vertical="center"/>
    </xf>
    <xf numFmtId="165" fontId="11" fillId="5" borderId="8" xfId="7" applyNumberFormat="1" applyFont="1" applyFill="1" applyBorder="1" applyAlignment="1">
      <alignment vertical="center"/>
    </xf>
    <xf numFmtId="165" fontId="4" fillId="5" borderId="0" xfId="0" applyNumberFormat="1" applyFont="1" applyFill="1" applyBorder="1" applyAlignment="1">
      <alignment horizontal="right"/>
    </xf>
    <xf numFmtId="165" fontId="3" fillId="5" borderId="0" xfId="0" applyNumberFormat="1" applyFont="1" applyFill="1" applyBorder="1" applyAlignment="1">
      <alignment horizontal="right"/>
    </xf>
    <xf numFmtId="165" fontId="3" fillId="5" borderId="1" xfId="9" applyNumberFormat="1" applyFont="1" applyFill="1" applyBorder="1" applyAlignment="1">
      <alignment vertical="top"/>
    </xf>
    <xf numFmtId="165" fontId="4" fillId="5" borderId="8" xfId="9" applyNumberFormat="1" applyFont="1" applyFill="1" applyBorder="1" applyAlignment="1">
      <alignment horizontal="right"/>
    </xf>
    <xf numFmtId="165" fontId="4" fillId="3" borderId="8" xfId="9" applyNumberFormat="1" applyFont="1" applyFill="1" applyBorder="1" applyAlignment="1">
      <alignment horizontal="right"/>
    </xf>
    <xf numFmtId="165" fontId="3" fillId="5" borderId="8" xfId="9" applyNumberFormat="1" applyFont="1" applyFill="1" applyBorder="1" applyAlignment="1">
      <alignment horizontal="left" wrapText="1"/>
    </xf>
    <xf numFmtId="165" fontId="4" fillId="5" borderId="1" xfId="0" applyNumberFormat="1" applyFont="1" applyFill="1" applyBorder="1" applyAlignment="1">
      <alignment wrapText="1"/>
    </xf>
    <xf numFmtId="165" fontId="4" fillId="3" borderId="0" xfId="0" applyNumberFormat="1" applyFont="1" applyFill="1" applyBorder="1" applyAlignment="1">
      <alignment horizontal="right"/>
    </xf>
    <xf numFmtId="165" fontId="11" fillId="5" borderId="8" xfId="0" applyNumberFormat="1" applyFont="1" applyFill="1" applyBorder="1" applyAlignment="1">
      <alignment horizontal="left" vertical="center" wrapText="1"/>
    </xf>
    <xf numFmtId="165" fontId="4" fillId="5" borderId="1" xfId="4" applyNumberFormat="1" applyFont="1" applyFill="1" applyBorder="1" applyAlignment="1">
      <alignment horizontal="right" vertical="top" wrapText="1"/>
    </xf>
    <xf numFmtId="165" fontId="4" fillId="3" borderId="1" xfId="4" applyNumberFormat="1" applyFont="1" applyFill="1" applyBorder="1" applyAlignment="1">
      <alignment horizontal="right" vertical="top" wrapText="1"/>
    </xf>
    <xf numFmtId="165" fontId="11" fillId="5" borderId="1" xfId="0" applyNumberFormat="1" applyFont="1" applyFill="1" applyBorder="1" applyAlignment="1">
      <alignment horizontal="right"/>
    </xf>
    <xf numFmtId="165" fontId="11" fillId="3" borderId="1" xfId="0" applyNumberFormat="1" applyFont="1" applyFill="1" applyBorder="1" applyAlignment="1">
      <alignment horizontal="right"/>
    </xf>
    <xf numFmtId="165" fontId="4" fillId="5" borderId="8" xfId="0" applyNumberFormat="1" applyFont="1" applyFill="1" applyBorder="1" applyAlignment="1">
      <alignment horizontal="right"/>
    </xf>
    <xf numFmtId="165" fontId="4" fillId="3" borderId="8" xfId="0" applyNumberFormat="1" applyFont="1" applyFill="1" applyBorder="1" applyAlignment="1">
      <alignment horizontal="right"/>
    </xf>
    <xf numFmtId="165" fontId="4" fillId="5" borderId="2" xfId="9" applyNumberFormat="1" applyFont="1" applyFill="1" applyBorder="1" applyAlignment="1">
      <alignment horizontal="right"/>
    </xf>
    <xf numFmtId="165" fontId="4" fillId="3" borderId="2" xfId="9" applyNumberFormat="1" applyFont="1" applyFill="1" applyBorder="1" applyAlignment="1">
      <alignment horizontal="right"/>
    </xf>
    <xf numFmtId="165" fontId="3" fillId="5" borderId="2" xfId="9" applyNumberFormat="1" applyFont="1" applyFill="1" applyBorder="1" applyAlignment="1">
      <alignment horizontal="right" vertical="top"/>
    </xf>
    <xf numFmtId="165" fontId="3" fillId="3" borderId="2" xfId="9" applyNumberFormat="1" applyFont="1" applyFill="1" applyBorder="1" applyAlignment="1">
      <alignment horizontal="right" vertical="top"/>
    </xf>
    <xf numFmtId="165" fontId="4" fillId="5" borderId="2" xfId="4" applyNumberFormat="1" applyFont="1" applyFill="1" applyBorder="1" applyAlignment="1">
      <alignment horizontal="right" vertical="top" wrapText="1"/>
    </xf>
    <xf numFmtId="0" fontId="5" fillId="5" borderId="0" xfId="9" applyFont="1" applyFill="1" applyBorder="1" applyAlignment="1">
      <alignment vertical="center"/>
    </xf>
    <xf numFmtId="165" fontId="5" fillId="5" borderId="0" xfId="3" applyNumberFormat="1" applyFont="1" applyFill="1" applyBorder="1" applyAlignment="1">
      <alignment horizontal="left" vertical="center" indent="2"/>
    </xf>
    <xf numFmtId="0" fontId="3" fillId="5" borderId="9" xfId="3" applyFont="1" applyFill="1" applyBorder="1" applyAlignment="1">
      <alignment horizontal="left" vertical="center"/>
    </xf>
    <xf numFmtId="3" fontId="5" fillId="5" borderId="0" xfId="1" applyNumberFormat="1" applyFont="1" applyFill="1" applyBorder="1" applyAlignment="1">
      <alignment horizontal="right"/>
    </xf>
    <xf numFmtId="3" fontId="5" fillId="3" borderId="0" xfId="1" applyNumberFormat="1" applyFont="1" applyFill="1" applyBorder="1" applyAlignment="1">
      <alignment horizontal="right"/>
    </xf>
    <xf numFmtId="3" fontId="5" fillId="5" borderId="9" xfId="1" applyNumberFormat="1" applyFont="1" applyFill="1" applyBorder="1" applyAlignment="1">
      <alignment horizontal="right"/>
    </xf>
    <xf numFmtId="3" fontId="5" fillId="3" borderId="9" xfId="1" applyNumberFormat="1" applyFont="1" applyFill="1" applyBorder="1" applyAlignment="1">
      <alignment horizontal="right"/>
    </xf>
    <xf numFmtId="165" fontId="5" fillId="5" borderId="0" xfId="1" applyNumberFormat="1" applyFont="1" applyFill="1" applyBorder="1" applyAlignment="1">
      <alignment horizontal="right"/>
    </xf>
    <xf numFmtId="165" fontId="5" fillId="3" borderId="0" xfId="1" applyNumberFormat="1" applyFont="1" applyFill="1" applyBorder="1" applyAlignment="1">
      <alignment horizontal="right"/>
    </xf>
    <xf numFmtId="3" fontId="15" fillId="5" borderId="3" xfId="1" applyNumberFormat="1" applyFont="1" applyFill="1" applyBorder="1" applyAlignment="1">
      <alignment horizontal="right"/>
    </xf>
    <xf numFmtId="3" fontId="15" fillId="3" borderId="3" xfId="1" applyNumberFormat="1" applyFont="1" applyFill="1" applyBorder="1" applyAlignment="1">
      <alignment horizontal="right"/>
    </xf>
    <xf numFmtId="3" fontId="11" fillId="5" borderId="3" xfId="1" applyNumberFormat="1" applyFont="1" applyFill="1" applyBorder="1" applyAlignment="1">
      <alignment horizontal="right"/>
    </xf>
    <xf numFmtId="3" fontId="11" fillId="3" borderId="3" xfId="1" applyNumberFormat="1" applyFont="1" applyFill="1" applyBorder="1" applyAlignment="1">
      <alignment horizontal="right"/>
    </xf>
    <xf numFmtId="165" fontId="5" fillId="5" borderId="4" xfId="9" applyNumberFormat="1" applyFont="1" applyFill="1" applyBorder="1" applyAlignment="1">
      <alignment horizontal="right" vertical="center"/>
    </xf>
    <xf numFmtId="165" fontId="11" fillId="5" borderId="9" xfId="9" applyNumberFormat="1" applyFont="1" applyFill="1" applyBorder="1" applyAlignment="1">
      <alignment horizontal="left" vertical="center" wrapText="1"/>
    </xf>
    <xf numFmtId="165" fontId="5" fillId="5" borderId="3" xfId="9" applyNumberFormat="1" applyFont="1" applyFill="1" applyBorder="1" applyAlignment="1">
      <alignment horizontal="right" vertical="top" wrapText="1"/>
    </xf>
    <xf numFmtId="165" fontId="5" fillId="5" borderId="9" xfId="1" applyNumberFormat="1" applyFont="1" applyFill="1" applyBorder="1" applyAlignment="1">
      <alignment horizontal="right"/>
    </xf>
    <xf numFmtId="165" fontId="15" fillId="5" borderId="5" xfId="1" applyNumberFormat="1" applyFont="1" applyFill="1" applyBorder="1" applyAlignment="1">
      <alignment horizontal="right"/>
    </xf>
    <xf numFmtId="165" fontId="15" fillId="5" borderId="9" xfId="1" applyNumberFormat="1" applyFont="1" applyFill="1" applyBorder="1" applyAlignment="1">
      <alignment horizontal="right"/>
    </xf>
    <xf numFmtId="165" fontId="11" fillId="5" borderId="2" xfId="1" applyNumberFormat="1" applyFont="1" applyFill="1" applyBorder="1" applyAlignment="1">
      <alignment horizontal="right"/>
    </xf>
    <xf numFmtId="165" fontId="11" fillId="5" borderId="9" xfId="1" applyNumberFormat="1" applyFont="1" applyFill="1" applyBorder="1" applyAlignment="1">
      <alignment horizontal="right"/>
    </xf>
    <xf numFmtId="165" fontId="11" fillId="5" borderId="9" xfId="3" applyNumberFormat="1" applyFont="1" applyFill="1" applyBorder="1" applyAlignment="1">
      <alignment horizontal="left" vertical="center" wrapText="1"/>
    </xf>
    <xf numFmtId="165" fontId="15" fillId="5" borderId="2" xfId="1" applyNumberFormat="1" applyFont="1" applyFill="1" applyBorder="1" applyAlignment="1">
      <alignment horizontal="right"/>
    </xf>
    <xf numFmtId="165" fontId="15" fillId="3" borderId="2" xfId="1" applyNumberFormat="1" applyFont="1" applyFill="1" applyBorder="1" applyAlignment="1">
      <alignment horizontal="right"/>
    </xf>
    <xf numFmtId="165" fontId="11" fillId="3" borderId="2" xfId="1" applyNumberFormat="1" applyFont="1" applyFill="1" applyBorder="1" applyAlignment="1">
      <alignment horizontal="right"/>
    </xf>
    <xf numFmtId="165" fontId="5" fillId="3" borderId="9" xfId="1" applyNumberFormat="1" applyFont="1" applyFill="1" applyBorder="1" applyAlignment="1">
      <alignment horizontal="right"/>
    </xf>
    <xf numFmtId="165" fontId="11" fillId="0" borderId="2" xfId="1" applyNumberFormat="1" applyFont="1" applyFill="1" applyBorder="1" applyAlignment="1">
      <alignment horizontal="right"/>
    </xf>
    <xf numFmtId="165" fontId="11" fillId="0" borderId="0" xfId="1" applyNumberFormat="1" applyFont="1" applyFill="1" applyBorder="1" applyAlignment="1">
      <alignment horizontal="right"/>
    </xf>
    <xf numFmtId="165" fontId="11" fillId="3" borderId="0" xfId="1" applyNumberFormat="1" applyFont="1" applyFill="1" applyBorder="1" applyAlignment="1">
      <alignment horizontal="right"/>
    </xf>
    <xf numFmtId="165" fontId="11" fillId="5" borderId="0" xfId="1" applyNumberFormat="1" applyFont="1" applyFill="1" applyBorder="1" applyAlignment="1">
      <alignment horizontal="right"/>
    </xf>
    <xf numFmtId="165" fontId="5" fillId="5" borderId="2" xfId="1" applyNumberFormat="1" applyFont="1" applyFill="1" applyBorder="1" applyAlignment="1">
      <alignment horizontal="right"/>
    </xf>
    <xf numFmtId="165" fontId="5" fillId="3" borderId="2" xfId="1" applyNumberFormat="1" applyFont="1" applyFill="1" applyBorder="1" applyAlignment="1">
      <alignment horizontal="right"/>
    </xf>
    <xf numFmtId="165" fontId="11" fillId="5" borderId="10" xfId="1" applyNumberFormat="1" applyFont="1" applyFill="1" applyBorder="1" applyAlignment="1">
      <alignment horizontal="right"/>
    </xf>
    <xf numFmtId="165" fontId="11" fillId="3" borderId="10" xfId="1" applyNumberFormat="1" applyFont="1" applyFill="1" applyBorder="1" applyAlignment="1">
      <alignment horizontal="right"/>
    </xf>
    <xf numFmtId="165" fontId="3" fillId="5" borderId="9" xfId="5" applyNumberFormat="1" applyFont="1" applyFill="1" applyBorder="1" applyAlignment="1">
      <alignment horizontal="left" vertical="center" wrapText="1"/>
    </xf>
    <xf numFmtId="165" fontId="4" fillId="3" borderId="0" xfId="2" applyNumberFormat="1" applyFont="1" applyFill="1" applyBorder="1" applyAlignment="1">
      <alignment horizontal="right"/>
    </xf>
    <xf numFmtId="165" fontId="4" fillId="5" borderId="0" xfId="2" applyNumberFormat="1" applyFont="1" applyFill="1" applyBorder="1" applyAlignment="1">
      <alignment horizontal="right"/>
    </xf>
    <xf numFmtId="165" fontId="3" fillId="5" borderId="2" xfId="2" applyNumberFormat="1" applyFont="1" applyFill="1" applyBorder="1" applyAlignment="1">
      <alignment horizontal="right"/>
    </xf>
    <xf numFmtId="165" fontId="3" fillId="3" borderId="2" xfId="2" applyNumberFormat="1" applyFont="1" applyFill="1" applyBorder="1" applyAlignment="1">
      <alignment horizontal="right"/>
    </xf>
    <xf numFmtId="165" fontId="4" fillId="5" borderId="0" xfId="5" applyNumberFormat="1" applyFont="1" applyFill="1" applyBorder="1" applyAlignment="1">
      <alignment horizontal="right"/>
    </xf>
    <xf numFmtId="165" fontId="4" fillId="5" borderId="9" xfId="5" applyNumberFormat="1" applyFont="1" applyFill="1" applyBorder="1" applyAlignment="1">
      <alignment horizontal="right"/>
    </xf>
    <xf numFmtId="165" fontId="4" fillId="3" borderId="9" xfId="2" applyNumberFormat="1" applyFont="1" applyFill="1" applyBorder="1" applyAlignment="1">
      <alignment horizontal="right"/>
    </xf>
    <xf numFmtId="165" fontId="3" fillId="5" borderId="2" xfId="5" applyNumberFormat="1" applyFont="1" applyFill="1" applyBorder="1" applyAlignment="1">
      <alignment horizontal="right"/>
    </xf>
    <xf numFmtId="165" fontId="4" fillId="5" borderId="1" xfId="4" applyNumberFormat="1" applyFont="1" applyFill="1" applyBorder="1" applyAlignment="1">
      <alignment vertical="center"/>
    </xf>
    <xf numFmtId="165" fontId="4" fillId="5" borderId="0" xfId="4" applyNumberFormat="1" applyFont="1" applyFill="1" applyBorder="1" applyAlignment="1">
      <alignment horizontal="left" vertical="center" indent="1"/>
    </xf>
    <xf numFmtId="165" fontId="4" fillId="5" borderId="0" xfId="4" applyNumberFormat="1" applyFont="1" applyFill="1" applyBorder="1" applyAlignment="1">
      <alignment horizontal="left" vertical="center" wrapText="1" indent="1"/>
    </xf>
    <xf numFmtId="165" fontId="4" fillId="5" borderId="0" xfId="4" applyNumberFormat="1" applyFont="1" applyFill="1" applyBorder="1" applyAlignment="1">
      <alignment horizontal="left" vertical="center" wrapText="1" indent="2"/>
    </xf>
    <xf numFmtId="165" fontId="3" fillId="5" borderId="9" xfId="4" applyNumberFormat="1" applyFont="1" applyFill="1" applyBorder="1"/>
    <xf numFmtId="165" fontId="3" fillId="5" borderId="2" xfId="4" applyNumberFormat="1" applyFont="1" applyFill="1" applyBorder="1"/>
    <xf numFmtId="165" fontId="4" fillId="5" borderId="9" xfId="4" applyNumberFormat="1" applyFont="1" applyFill="1" applyBorder="1"/>
    <xf numFmtId="165" fontId="4" fillId="5" borderId="9" xfId="4" applyNumberFormat="1" applyFont="1" applyFill="1" applyBorder="1" applyAlignment="1">
      <alignment horizontal="right"/>
    </xf>
    <xf numFmtId="0" fontId="11" fillId="4" borderId="9" xfId="0" applyFont="1" applyFill="1" applyBorder="1"/>
    <xf numFmtId="165" fontId="15" fillId="0" borderId="3" xfId="0" applyNumberFormat="1" applyFont="1" applyFill="1" applyBorder="1" applyAlignment="1">
      <alignment horizontal="right" vertical="center"/>
    </xf>
    <xf numFmtId="165" fontId="11" fillId="3" borderId="3" xfId="0" applyNumberFormat="1" applyFont="1" applyFill="1" applyBorder="1" applyAlignment="1">
      <alignment horizontal="right"/>
    </xf>
    <xf numFmtId="165" fontId="29" fillId="4" borderId="0" xfId="0" applyNumberFormat="1" applyFont="1" applyFill="1" applyBorder="1" applyAlignment="1">
      <alignment horizontal="right" vertical="center"/>
    </xf>
    <xf numFmtId="165" fontId="28" fillId="3" borderId="0" xfId="0" applyNumberFormat="1" applyFont="1" applyFill="1" applyBorder="1" applyAlignment="1">
      <alignment horizontal="right"/>
    </xf>
    <xf numFmtId="0" fontId="5" fillId="4" borderId="4" xfId="0" applyFont="1" applyFill="1" applyBorder="1"/>
    <xf numFmtId="165" fontId="4" fillId="3" borderId="0" xfId="7" applyNumberFormat="1" applyFont="1" applyFill="1" applyBorder="1" applyAlignment="1">
      <alignment horizontal="right"/>
    </xf>
    <xf numFmtId="165" fontId="4" fillId="5" borderId="0" xfId="7" applyNumberFormat="1" applyFont="1" applyFill="1" applyBorder="1" applyAlignment="1"/>
    <xf numFmtId="165" fontId="5" fillId="0" borderId="0" xfId="1" applyNumberFormat="1" applyFont="1" applyFill="1" applyBorder="1" applyAlignment="1">
      <alignment horizontal="right"/>
    </xf>
    <xf numFmtId="165" fontId="3" fillId="5" borderId="2" xfId="7" applyNumberFormat="1" applyFont="1" applyFill="1" applyBorder="1" applyAlignment="1"/>
    <xf numFmtId="165" fontId="4" fillId="5" borderId="4" xfId="7" applyNumberFormat="1" applyFont="1" applyFill="1" applyBorder="1">
      <alignment vertical="center"/>
    </xf>
    <xf numFmtId="165" fontId="4" fillId="5" borderId="4" xfId="7" applyNumberFormat="1" applyFont="1" applyFill="1" applyBorder="1" applyAlignment="1">
      <alignment horizontal="right" vertical="center"/>
    </xf>
    <xf numFmtId="165" fontId="4" fillId="3" borderId="4" xfId="7" applyNumberFormat="1" applyFont="1" applyFill="1" applyBorder="1" applyAlignment="1">
      <alignment horizontal="right" vertical="center"/>
    </xf>
    <xf numFmtId="165" fontId="4" fillId="5" borderId="0" xfId="5" applyNumberFormat="1" applyFont="1" applyFill="1" applyBorder="1" applyAlignment="1">
      <alignment horizontal="left" vertical="center"/>
    </xf>
    <xf numFmtId="0" fontId="28" fillId="4" borderId="0" xfId="0" applyFont="1" applyFill="1" applyAlignment="1">
      <alignment wrapText="1"/>
    </xf>
    <xf numFmtId="0" fontId="0" fillId="0" borderId="0" xfId="0"/>
    <xf numFmtId="0" fontId="0" fillId="5" borderId="0" xfId="0" applyFill="1" applyAlignment="1">
      <alignment vertical="center"/>
    </xf>
    <xf numFmtId="0" fontId="27" fillId="5" borderId="0" xfId="0" applyFont="1" applyFill="1" applyAlignment="1">
      <alignment horizontal="justify"/>
    </xf>
    <xf numFmtId="165" fontId="5" fillId="5" borderId="0" xfId="9" applyNumberFormat="1" applyFont="1" applyFill="1" applyBorder="1" applyAlignment="1">
      <alignment horizontal="left" vertical="center"/>
    </xf>
    <xf numFmtId="165" fontId="4" fillId="5" borderId="0" xfId="5" quotePrefix="1" applyNumberFormat="1" applyFont="1" applyFill="1" applyAlignment="1">
      <alignment horizontal="left" vertical="top"/>
    </xf>
    <xf numFmtId="0" fontId="27" fillId="5" borderId="0" xfId="0" applyFont="1" applyFill="1" applyAlignment="1">
      <alignment horizontal="left"/>
    </xf>
    <xf numFmtId="0" fontId="4" fillId="0" borderId="0" xfId="4" applyFont="1" applyBorder="1" applyAlignment="1">
      <alignment horizontal="left" wrapText="1"/>
    </xf>
    <xf numFmtId="0" fontId="28" fillId="4" borderId="0" xfId="0" applyFont="1" applyFill="1" applyAlignment="1"/>
    <xf numFmtId="0" fontId="27" fillId="4" borderId="0" xfId="0" applyFont="1" applyFill="1" applyAlignment="1"/>
    <xf numFmtId="0" fontId="32" fillId="0" borderId="0" xfId="0" applyFont="1" applyAlignment="1">
      <alignment wrapText="1"/>
    </xf>
    <xf numFmtId="0" fontId="27" fillId="4" borderId="0" xfId="0" applyFont="1" applyFill="1" applyAlignment="1">
      <alignment vertical="top"/>
    </xf>
    <xf numFmtId="0" fontId="27" fillId="5" borderId="0" xfId="0" applyFont="1" applyFill="1" applyAlignment="1"/>
    <xf numFmtId="165" fontId="4" fillId="5" borderId="0" xfId="4" applyNumberFormat="1" applyFont="1" applyFill="1" applyAlignment="1">
      <alignment vertical="top" wrapText="1"/>
    </xf>
    <xf numFmtId="165" fontId="4" fillId="5" borderId="0" xfId="5" quotePrefix="1" applyNumberFormat="1" applyFont="1" applyFill="1" applyAlignment="1">
      <alignment vertical="top"/>
    </xf>
    <xf numFmtId="165" fontId="4" fillId="5" borderId="0" xfId="5" applyNumberFormat="1" applyFont="1" applyFill="1" applyAlignment="1">
      <alignment vertical="top"/>
    </xf>
    <xf numFmtId="0" fontId="27" fillId="5" borderId="0" xfId="0" applyFont="1" applyFill="1" applyBorder="1" applyAlignment="1"/>
    <xf numFmtId="165" fontId="11" fillId="5" borderId="0" xfId="9" applyNumberFormat="1" applyFont="1" applyFill="1" applyAlignment="1">
      <alignment vertical="center" wrapText="1"/>
    </xf>
    <xf numFmtId="165" fontId="11" fillId="0" borderId="0" xfId="9" applyNumberFormat="1" applyFont="1" applyAlignment="1">
      <alignment vertical="center" wrapText="1"/>
    </xf>
    <xf numFmtId="165" fontId="4" fillId="5" borderId="0" xfId="0" applyNumberFormat="1" applyFont="1" applyFill="1" applyAlignment="1">
      <alignment vertical="top" wrapText="1"/>
    </xf>
    <xf numFmtId="165" fontId="3" fillId="0" borderId="1" xfId="12" applyNumberFormat="1" applyFont="1" applyBorder="1" applyAlignment="1">
      <alignment vertical="center" wrapText="1"/>
    </xf>
    <xf numFmtId="165" fontId="3" fillId="3" borderId="2" xfId="3" applyNumberFormat="1" applyFont="1" applyFill="1" applyBorder="1" applyAlignment="1">
      <alignment vertical="center" wrapText="1"/>
    </xf>
    <xf numFmtId="0" fontId="3" fillId="0" borderId="8" xfId="4" applyFont="1" applyBorder="1" applyAlignment="1">
      <alignment vertical="center" wrapText="1"/>
    </xf>
    <xf numFmtId="0" fontId="0" fillId="0" borderId="8" xfId="0" applyBorder="1" applyAlignment="1"/>
    <xf numFmtId="0" fontId="32" fillId="0" borderId="0" xfId="0" applyFont="1" applyAlignment="1">
      <alignment vertical="center"/>
    </xf>
    <xf numFmtId="0" fontId="32" fillId="0" borderId="0" xfId="0" applyFont="1"/>
    <xf numFmtId="0" fontId="32" fillId="0" borderId="0" xfId="0" applyFont="1" applyAlignment="1">
      <alignment vertical="center" wrapText="1"/>
    </xf>
    <xf numFmtId="0" fontId="32" fillId="0" borderId="0" xfId="0" applyFont="1" applyAlignment="1">
      <alignment horizontal="left" vertical="center" wrapText="1"/>
    </xf>
    <xf numFmtId="0" fontId="43" fillId="0" borderId="0" xfId="0" applyFont="1" applyAlignment="1">
      <alignment wrapText="1"/>
    </xf>
    <xf numFmtId="0" fontId="27" fillId="0" borderId="0" xfId="0" applyFont="1" applyAlignment="1">
      <alignment vertical="center"/>
    </xf>
    <xf numFmtId="0" fontId="27" fillId="0" borderId="0" xfId="0" applyFont="1" applyAlignment="1">
      <alignment vertical="center" wrapText="1"/>
    </xf>
    <xf numFmtId="0" fontId="32" fillId="0" borderId="0" xfId="0" applyFont="1" applyAlignment="1">
      <alignment horizontal="left" vertical="center" wrapText="1" indent="2"/>
    </xf>
  </cellXfs>
  <cellStyles count="21">
    <cellStyle name="Comma 2" xfId="1"/>
    <cellStyle name="Comma 2 2" xfId="18"/>
    <cellStyle name="Comma 3" xfId="2"/>
    <cellStyle name="Comma 3 2" xfId="19"/>
    <cellStyle name="Headings" xfId="3"/>
    <cellStyle name="Normal" xfId="0" builtinId="0"/>
    <cellStyle name="Normal 10" xfId="20"/>
    <cellStyle name="Normal 11 2" xfId="15"/>
    <cellStyle name="Normal 2" xfId="4"/>
    <cellStyle name="Normal 2 2" xfId="5"/>
    <cellStyle name="Normal 2 2 2" xfId="6"/>
    <cellStyle name="Normal 3" xfId="7"/>
    <cellStyle name="Normal 3 2" xfId="12"/>
    <cellStyle name="Normal 4" xfId="8"/>
    <cellStyle name="Normal 4 2" xfId="9"/>
    <cellStyle name="Normal 5" xfId="10"/>
    <cellStyle name="Normal 5 2" xfId="11"/>
    <cellStyle name="Normal 6" xfId="13"/>
    <cellStyle name="Normal 7" xfId="14"/>
    <cellStyle name="Normal 8" xfId="16"/>
    <cellStyle name="Normal 9" xfId="17"/>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FF"/>
      <color rgb="FFE6E6E6"/>
      <color rgb="FFFF6600"/>
      <color rgb="FFE6E61E"/>
      <color rgb="FFFFFF99"/>
      <color rgb="FF008000"/>
      <color rgb="FF0000FF"/>
      <color rgb="FF006600"/>
      <color rgb="FFE603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19" Type="http://schemas.openxmlformats.org/officeDocument/2006/relationships/customXml" Target="../customXml/item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Group\Corporate%20Services%20Division\External%20Budget%20(Restricted)\2015-16\PBS\06%20Agency%20management\Templates%20-%20Circulated\DRAFT-Attachment%20B%20-%202015-16%20PBS%20Excel%20Tab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 NCCE"/>
      <sheetName val="Checks - CE"/>
      <sheetName val="Figure 1"/>
      <sheetName val="Table 1"/>
      <sheetName val="Table 1.1 NCCE"/>
      <sheetName val="Table 1.1 CE"/>
      <sheetName val="Table 1.2"/>
      <sheetName val="Table 2 optional"/>
      <sheetName val="Table 2.1 NCCE"/>
      <sheetName val="Table 2.1 CE"/>
      <sheetName val="Table 2.2 Programme Expenses"/>
      <sheetName val="Table 2.2 Programme Components"/>
      <sheetName val="Table 2.2 Deliverables"/>
      <sheetName val="Table 2.2 KPIs"/>
      <sheetName val="Table 3.1.1"/>
      <sheetName val="Table 3.1.2"/>
      <sheetName val="Table 3.1.3"/>
      <sheetName val="Table 3.2.1 NCCE"/>
      <sheetName val="Table 3.2.1 CE"/>
      <sheetName val="Table 3.2.1 For Profit"/>
      <sheetName val="Table 3.2.2"/>
      <sheetName val="Table 3.2.2 Cont"/>
      <sheetName val="Table 3.2.3"/>
      <sheetName val="Table 3.2.4"/>
      <sheetName val="Table 3.2.4 Continued"/>
      <sheetName val="Table 3.2.5"/>
      <sheetName val="Table 3.2.6"/>
      <sheetName val="Table 3.2.7"/>
      <sheetName val="Table 3.2.8"/>
      <sheetName val="Table 3.2.8 continued"/>
      <sheetName val="Table 3.2.9"/>
      <sheetName val="Table 3.2.9 continued"/>
      <sheetName val="Table 3.2.10"/>
      <sheetName val="Table 3.2.11"/>
    </sheetNames>
    <sheetDataSet>
      <sheetData sheetId="0"/>
      <sheetData sheetId="1"/>
      <sheetData sheetId="2"/>
      <sheetData sheetId="3"/>
      <sheetData sheetId="4">
        <row r="8">
          <cell r="C8" t="str">
            <v>2014-15</v>
          </cell>
          <cell r="E8" t="str">
            <v>2015-16</v>
          </cell>
        </row>
      </sheetData>
      <sheetData sheetId="5">
        <row r="18">
          <cell r="G18">
            <v>0</v>
          </cell>
        </row>
      </sheetData>
      <sheetData sheetId="6">
        <row r="14">
          <cell r="C14">
            <v>0</v>
          </cell>
        </row>
      </sheetData>
      <sheetData sheetId="7"/>
      <sheetData sheetId="8">
        <row r="20">
          <cell r="C20">
            <v>0</v>
          </cell>
        </row>
      </sheetData>
      <sheetData sheetId="9">
        <row r="17">
          <cell r="B17">
            <v>0</v>
          </cell>
        </row>
      </sheetData>
      <sheetData sheetId="10">
        <row r="20">
          <cell r="C20">
            <v>0</v>
          </cell>
        </row>
      </sheetData>
      <sheetData sheetId="11"/>
      <sheetData sheetId="12"/>
      <sheetData sheetId="13"/>
      <sheetData sheetId="14"/>
      <sheetData sheetId="15"/>
      <sheetData sheetId="16"/>
      <sheetData sheetId="17"/>
      <sheetData sheetId="18"/>
      <sheetData sheetId="19"/>
      <sheetData sheetId="20">
        <row r="15">
          <cell r="B15">
            <v>0</v>
          </cell>
        </row>
      </sheetData>
      <sheetData sheetId="21">
        <row r="22">
          <cell r="B22">
            <v>0</v>
          </cell>
        </row>
      </sheetData>
      <sheetData sheetId="22">
        <row r="34">
          <cell r="F34">
            <v>0</v>
          </cell>
        </row>
      </sheetData>
      <sheetData sheetId="23"/>
      <sheetData sheetId="24">
        <row r="30">
          <cell r="B30">
            <v>0</v>
          </cell>
        </row>
      </sheetData>
      <sheetData sheetId="25">
        <row r="29">
          <cell r="B29">
            <v>0</v>
          </cell>
        </row>
      </sheetData>
      <sheetData sheetId="26">
        <row r="26">
          <cell r="J26">
            <v>0</v>
          </cell>
        </row>
      </sheetData>
      <sheetData sheetId="27">
        <row r="20">
          <cell r="C20">
            <v>0</v>
          </cell>
        </row>
      </sheetData>
      <sheetData sheetId="28">
        <row r="17">
          <cell r="B17">
            <v>0</v>
          </cell>
        </row>
      </sheetData>
      <sheetData sheetId="29">
        <row r="12">
          <cell r="B12">
            <v>0</v>
          </cell>
        </row>
      </sheetData>
      <sheetData sheetId="30"/>
      <sheetData sheetId="31">
        <row r="55">
          <cell r="B55">
            <v>0</v>
          </cell>
        </row>
      </sheetData>
      <sheetData sheetId="32">
        <row r="29">
          <cell r="B29">
            <v>0</v>
          </cell>
        </row>
      </sheetData>
      <sheetData sheetId="33">
        <row r="26">
          <cell r="J26">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8"/>
  <sheetViews>
    <sheetView workbookViewId="0">
      <selection activeCell="F29" sqref="F29"/>
    </sheetView>
  </sheetViews>
  <sheetFormatPr defaultColWidth="9.140625" defaultRowHeight="11.25" x14ac:dyDescent="0.2"/>
  <cols>
    <col min="1" max="1" width="45.85546875" style="60" customWidth="1"/>
    <col min="2" max="2" width="10.85546875" style="62" customWidth="1"/>
    <col min="3" max="3" width="10.85546875" style="61" customWidth="1"/>
    <col min="4" max="16384" width="9.140625" style="60"/>
  </cols>
  <sheetData>
    <row r="1" spans="1:14" ht="23.85" customHeight="1" x14ac:dyDescent="0.25">
      <c r="A1" s="336" t="s">
        <v>168</v>
      </c>
      <c r="B1" s="344"/>
      <c r="C1" s="344"/>
      <c r="E1" s="78"/>
    </row>
    <row r="2" spans="1:14" x14ac:dyDescent="0.2">
      <c r="A2" s="192"/>
      <c r="B2" s="210"/>
      <c r="C2" s="211"/>
    </row>
    <row r="3" spans="1:14" ht="45" x14ac:dyDescent="0.2">
      <c r="A3" s="212"/>
      <c r="B3" s="213" t="s">
        <v>156</v>
      </c>
      <c r="C3" s="214" t="s">
        <v>157</v>
      </c>
    </row>
    <row r="4" spans="1:14" x14ac:dyDescent="0.2">
      <c r="A4" s="191" t="s">
        <v>142</v>
      </c>
      <c r="B4" s="208">
        <v>7347</v>
      </c>
      <c r="C4" s="209">
        <v>8950</v>
      </c>
    </row>
    <row r="5" spans="1:14" x14ac:dyDescent="0.2">
      <c r="A5" s="215" t="s">
        <v>135</v>
      </c>
      <c r="B5" s="216"/>
      <c r="C5" s="217"/>
    </row>
    <row r="6" spans="1:14" x14ac:dyDescent="0.2">
      <c r="A6" s="218" t="s">
        <v>99</v>
      </c>
      <c r="B6" s="216"/>
      <c r="C6" s="217"/>
    </row>
    <row r="7" spans="1:14" x14ac:dyDescent="0.2">
      <c r="A7" s="219" t="s">
        <v>89</v>
      </c>
      <c r="B7" s="196">
        <v>36059</v>
      </c>
      <c r="C7" s="197">
        <v>35944</v>
      </c>
    </row>
    <row r="8" spans="1:14" ht="11.25" customHeight="1" x14ac:dyDescent="0.2">
      <c r="A8" s="220" t="s">
        <v>131</v>
      </c>
      <c r="B8" s="221">
        <v>36059</v>
      </c>
      <c r="C8" s="223">
        <v>35944</v>
      </c>
    </row>
    <row r="9" spans="1:14" ht="11.25" customHeight="1" x14ac:dyDescent="0.2">
      <c r="A9" s="220" t="s">
        <v>132</v>
      </c>
      <c r="B9" s="216"/>
      <c r="C9" s="217"/>
    </row>
    <row r="10" spans="1:14" ht="11.25" customHeight="1" x14ac:dyDescent="0.2">
      <c r="A10" s="218" t="s">
        <v>153</v>
      </c>
      <c r="B10" s="228">
        <v>13320</v>
      </c>
      <c r="C10" s="217">
        <v>19833</v>
      </c>
    </row>
    <row r="11" spans="1:14" x14ac:dyDescent="0.2">
      <c r="A11" s="220" t="s">
        <v>91</v>
      </c>
      <c r="B11" s="221">
        <v>13320</v>
      </c>
      <c r="C11" s="222">
        <v>19833</v>
      </c>
    </row>
    <row r="12" spans="1:14" ht="11.25" customHeight="1" x14ac:dyDescent="0.2">
      <c r="A12" s="215" t="s">
        <v>133</v>
      </c>
      <c r="B12" s="224">
        <v>49379</v>
      </c>
      <c r="C12" s="209">
        <v>55777</v>
      </c>
    </row>
    <row r="13" spans="1:14" ht="11.25" customHeight="1" x14ac:dyDescent="0.2">
      <c r="A13" s="215" t="s">
        <v>134</v>
      </c>
      <c r="B13" s="216"/>
      <c r="C13" s="217"/>
      <c r="E13" s="200"/>
      <c r="F13" s="200"/>
      <c r="G13" s="200"/>
      <c r="H13" s="200"/>
      <c r="I13" s="200"/>
      <c r="J13" s="200"/>
      <c r="K13" s="200"/>
      <c r="L13" s="200"/>
      <c r="M13" s="200"/>
      <c r="N13" s="200"/>
    </row>
    <row r="14" spans="1:14" ht="11.25" customHeight="1" x14ac:dyDescent="0.2">
      <c r="A14" s="218" t="s">
        <v>2</v>
      </c>
      <c r="B14" s="216">
        <v>190</v>
      </c>
      <c r="C14" s="217">
        <v>820</v>
      </c>
      <c r="E14" s="200"/>
      <c r="F14" s="200"/>
      <c r="G14" s="200"/>
      <c r="H14" s="200"/>
      <c r="I14" s="200"/>
      <c r="J14" s="200"/>
      <c r="K14" s="200"/>
      <c r="L14" s="200"/>
      <c r="M14" s="200"/>
      <c r="N14" s="200"/>
    </row>
    <row r="15" spans="1:14" ht="11.25" customHeight="1" x14ac:dyDescent="0.2">
      <c r="A15" s="218" t="s">
        <v>76</v>
      </c>
      <c r="B15" s="216">
        <v>895</v>
      </c>
      <c r="C15" s="217">
        <v>505</v>
      </c>
    </row>
    <row r="16" spans="1:14" ht="11.25" customHeight="1" x14ac:dyDescent="0.2">
      <c r="A16" s="218" t="s">
        <v>6</v>
      </c>
      <c r="B16" s="228">
        <v>6869</v>
      </c>
      <c r="C16" s="217">
        <v>334</v>
      </c>
    </row>
    <row r="17" spans="1:10" ht="11.25" customHeight="1" x14ac:dyDescent="0.2">
      <c r="A17" s="191" t="s">
        <v>90</v>
      </c>
      <c r="B17" s="229">
        <v>7954</v>
      </c>
      <c r="C17" s="209">
        <v>1659</v>
      </c>
    </row>
    <row r="18" spans="1:10" ht="11.25" customHeight="1" x14ac:dyDescent="0.2">
      <c r="A18" s="225" t="s">
        <v>185</v>
      </c>
      <c r="B18" s="226">
        <v>64680</v>
      </c>
      <c r="C18" s="227">
        <v>66386</v>
      </c>
    </row>
    <row r="19" spans="1:10" ht="11.25" customHeight="1" x14ac:dyDescent="0.2">
      <c r="A19" s="191"/>
      <c r="B19" s="325"/>
      <c r="C19" s="326"/>
    </row>
    <row r="20" spans="1:10" x14ac:dyDescent="0.2">
      <c r="A20" s="327"/>
      <c r="B20" s="80" t="s">
        <v>158</v>
      </c>
      <c r="C20" s="81" t="s">
        <v>159</v>
      </c>
    </row>
    <row r="21" spans="1:10" ht="11.25" customHeight="1" x14ac:dyDescent="0.2">
      <c r="A21" s="322" t="s">
        <v>84</v>
      </c>
      <c r="B21" s="323">
        <v>140</v>
      </c>
      <c r="C21" s="324">
        <v>154</v>
      </c>
      <c r="E21" s="77"/>
    </row>
    <row r="22" spans="1:10" x14ac:dyDescent="0.2">
      <c r="A22" s="346"/>
      <c r="B22" s="346"/>
      <c r="C22" s="346"/>
      <c r="D22" s="346"/>
      <c r="E22" s="346"/>
      <c r="F22" s="346"/>
      <c r="G22" s="346"/>
    </row>
    <row r="23" spans="1:10" ht="22.5" x14ac:dyDescent="0.2">
      <c r="A23" s="362" t="s">
        <v>187</v>
      </c>
      <c r="B23" s="347"/>
      <c r="C23" s="347"/>
      <c r="H23" s="63"/>
    </row>
    <row r="24" spans="1:10" ht="22.5" x14ac:dyDescent="0.2">
      <c r="A24" s="363" t="s">
        <v>188</v>
      </c>
      <c r="B24" s="345"/>
      <c r="C24" s="345"/>
      <c r="H24" s="63"/>
    </row>
    <row r="25" spans="1:10" ht="11.25" customHeight="1" x14ac:dyDescent="0.25">
      <c r="A25" s="364" t="s">
        <v>189</v>
      </c>
      <c r="H25" s="63"/>
    </row>
    <row r="26" spans="1:10" ht="11.25" customHeight="1" x14ac:dyDescent="0.2">
      <c r="H26" s="63"/>
    </row>
    <row r="27" spans="1:10" ht="11.25" customHeight="1" x14ac:dyDescent="0.2">
      <c r="B27" s="60"/>
      <c r="C27" s="60"/>
    </row>
    <row r="28" spans="1:10" ht="11.25" customHeight="1" x14ac:dyDescent="0.2"/>
    <row r="29" spans="1:10" ht="11.25" customHeight="1" x14ac:dyDescent="0.2">
      <c r="J29" s="192"/>
    </row>
    <row r="30" spans="1:10" ht="11.25" customHeight="1" x14ac:dyDescent="0.2"/>
    <row r="31" spans="1:10" ht="11.25" customHeight="1" x14ac:dyDescent="0.2"/>
    <row r="34" ht="11.25" customHeight="1" x14ac:dyDescent="0.2"/>
    <row r="39" ht="9" customHeight="1" x14ac:dyDescent="0.2"/>
    <row r="42" ht="11.25" customHeight="1" x14ac:dyDescent="0.2"/>
    <row r="43" ht="11.25" customHeight="1" x14ac:dyDescent="0.2"/>
    <row r="44" ht="45" customHeight="1" x14ac:dyDescent="0.2"/>
    <row r="45" ht="22.5" customHeight="1" x14ac:dyDescent="0.2"/>
    <row r="46" ht="22.5" customHeight="1" x14ac:dyDescent="0.2"/>
    <row r="47" ht="22.5" customHeight="1" x14ac:dyDescent="0.2"/>
    <row r="48" ht="33.75" customHeight="1" x14ac:dyDescent="0.2"/>
    <row r="49" ht="11.25" customHeight="1" x14ac:dyDescent="0.2"/>
    <row r="50" ht="11.25" customHeight="1" x14ac:dyDescent="0.2"/>
    <row r="51" ht="24.75" customHeight="1" x14ac:dyDescent="0.2"/>
    <row r="52" ht="35.25" customHeight="1" x14ac:dyDescent="0.2"/>
    <row r="54" ht="11.25" customHeight="1" x14ac:dyDescent="0.2"/>
    <row r="55" ht="35.85" customHeight="1" x14ac:dyDescent="0.2"/>
    <row r="56" ht="22.5" customHeight="1" x14ac:dyDescent="0.2"/>
    <row r="58" ht="11.25" customHeight="1" x14ac:dyDescent="0.2"/>
  </sheetData>
  <pageMargins left="1.4566929133858268" right="1.4566929133858268" top="1.6929133858267718" bottom="1.6929133858267718" header="0.31496062992125984" footer="0.31496062992125984"/>
  <pageSetup paperSize="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showGridLines="0" zoomScale="110" zoomScaleNormal="110" zoomScaleSheetLayoutView="100" workbookViewId="0">
      <selection activeCell="I19" sqref="I19:I20"/>
    </sheetView>
  </sheetViews>
  <sheetFormatPr defaultColWidth="9.140625" defaultRowHeight="11.25" x14ac:dyDescent="0.2"/>
  <cols>
    <col min="1" max="1" width="31.7109375" style="44" customWidth="1"/>
    <col min="2" max="7" width="7.7109375" style="44" customWidth="1"/>
    <col min="8" max="16384" width="9.140625" style="44"/>
  </cols>
  <sheetData>
    <row r="1" spans="1:6" x14ac:dyDescent="0.2">
      <c r="A1" s="205" t="s">
        <v>178</v>
      </c>
    </row>
    <row r="2" spans="1:6" ht="22.5" customHeight="1" x14ac:dyDescent="0.25">
      <c r="A2" s="358" t="s">
        <v>181</v>
      </c>
      <c r="B2" s="358"/>
      <c r="C2" s="358"/>
      <c r="D2" s="358"/>
      <c r="E2" s="358"/>
      <c r="F2" s="359"/>
    </row>
    <row r="3" spans="1:6" ht="22.5" x14ac:dyDescent="0.2">
      <c r="A3" s="230"/>
      <c r="B3" s="231" t="s">
        <v>97</v>
      </c>
      <c r="C3" s="233" t="s">
        <v>174</v>
      </c>
      <c r="D3" s="232" t="s">
        <v>175</v>
      </c>
      <c r="E3" s="233" t="s">
        <v>176</v>
      </c>
      <c r="F3" s="232" t="s">
        <v>177</v>
      </c>
    </row>
    <row r="4" spans="1:6" ht="12" customHeight="1" x14ac:dyDescent="0.2">
      <c r="A4" s="234" t="s">
        <v>179</v>
      </c>
      <c r="B4" s="235"/>
      <c r="C4" s="235"/>
      <c r="D4" s="236"/>
      <c r="E4" s="235"/>
      <c r="F4" s="236"/>
    </row>
    <row r="5" spans="1:6" ht="22.5" x14ac:dyDescent="0.2">
      <c r="A5" s="343" t="s">
        <v>186</v>
      </c>
      <c r="B5" s="237">
        <v>1.1000000000000001</v>
      </c>
      <c r="C5" s="239"/>
      <c r="D5" s="238"/>
      <c r="E5" s="240"/>
      <c r="F5" s="238"/>
    </row>
    <row r="6" spans="1:6" ht="14.25" customHeight="1" x14ac:dyDescent="0.2">
      <c r="A6" s="237" t="s">
        <v>78</v>
      </c>
      <c r="B6" s="239"/>
      <c r="C6" s="99">
        <v>-13</v>
      </c>
      <c r="D6" s="83">
        <v>-37</v>
      </c>
      <c r="E6" s="99">
        <v>-45</v>
      </c>
      <c r="F6" s="83">
        <v>0</v>
      </c>
    </row>
    <row r="7" spans="1:6" ht="14.25" customHeight="1" x14ac:dyDescent="0.2">
      <c r="A7" s="234" t="s">
        <v>1</v>
      </c>
      <c r="B7" s="241"/>
      <c r="C7" s="105">
        <v>-13</v>
      </c>
      <c r="D7" s="25">
        <v>-37</v>
      </c>
      <c r="E7" s="105">
        <v>-45</v>
      </c>
      <c r="F7" s="25">
        <v>0</v>
      </c>
    </row>
    <row r="8" spans="1:6" ht="14.25" customHeight="1" x14ac:dyDescent="0.2">
      <c r="A8" s="343" t="s">
        <v>182</v>
      </c>
      <c r="B8" s="237">
        <v>1.1000000000000001</v>
      </c>
      <c r="C8" s="239"/>
      <c r="D8" s="238"/>
      <c r="E8" s="240"/>
      <c r="F8" s="238"/>
    </row>
    <row r="9" spans="1:6" x14ac:dyDescent="0.2">
      <c r="A9" s="237" t="s">
        <v>78</v>
      </c>
      <c r="B9" s="239"/>
      <c r="C9" s="99">
        <v>-529</v>
      </c>
      <c r="D9" s="83">
        <v>0</v>
      </c>
      <c r="E9" s="99">
        <v>0</v>
      </c>
      <c r="F9" s="83">
        <v>0</v>
      </c>
    </row>
    <row r="10" spans="1:6" ht="12" customHeight="1" x14ac:dyDescent="0.2">
      <c r="A10" s="234" t="s">
        <v>1</v>
      </c>
      <c r="B10" s="241"/>
      <c r="C10" s="105">
        <v>-529</v>
      </c>
      <c r="D10" s="25">
        <v>0</v>
      </c>
      <c r="E10" s="105">
        <v>0</v>
      </c>
      <c r="F10" s="25">
        <v>0</v>
      </c>
    </row>
    <row r="11" spans="1:6" ht="12" customHeight="1" x14ac:dyDescent="0.2">
      <c r="A11" s="234" t="s">
        <v>180</v>
      </c>
      <c r="B11" s="241"/>
      <c r="C11" s="99"/>
      <c r="D11" s="83"/>
      <c r="E11" s="99"/>
      <c r="F11" s="83"/>
    </row>
    <row r="12" spans="1:6" ht="14.25" customHeight="1" x14ac:dyDescent="0.2">
      <c r="A12" s="242" t="s">
        <v>77</v>
      </c>
      <c r="B12" s="235"/>
      <c r="C12" s="99">
        <v>-542</v>
      </c>
      <c r="D12" s="83">
        <v>-37</v>
      </c>
      <c r="E12" s="99">
        <v>-45</v>
      </c>
      <c r="F12" s="83">
        <v>0</v>
      </c>
    </row>
    <row r="13" spans="1:6" ht="12" customHeight="1" x14ac:dyDescent="0.2">
      <c r="A13" s="206" t="s">
        <v>0</v>
      </c>
      <c r="B13" s="207"/>
      <c r="C13" s="244">
        <v>-542</v>
      </c>
      <c r="D13" s="243">
        <v>-37</v>
      </c>
      <c r="E13" s="244">
        <v>-45</v>
      </c>
      <c r="F13" s="243">
        <v>0</v>
      </c>
    </row>
    <row r="14" spans="1:6" ht="56.25" x14ac:dyDescent="0.2">
      <c r="A14" s="362" t="s">
        <v>190</v>
      </c>
      <c r="B14" s="346"/>
      <c r="C14" s="346"/>
      <c r="D14" s="346"/>
      <c r="E14" s="346"/>
      <c r="F14" s="346"/>
    </row>
    <row r="15" spans="1:6" ht="78.75" x14ac:dyDescent="0.2">
      <c r="A15" s="363" t="s">
        <v>191</v>
      </c>
    </row>
    <row r="16" spans="1:6" ht="14.25" customHeight="1" x14ac:dyDescent="0.2"/>
    <row r="17" ht="12" customHeight="1" x14ac:dyDescent="0.2"/>
    <row r="18" ht="12" customHeight="1" x14ac:dyDescent="0.2"/>
    <row r="19" ht="12" customHeight="1" x14ac:dyDescent="0.2"/>
    <row r="20" ht="12" customHeight="1" x14ac:dyDescent="0.2"/>
    <row r="21" ht="14.25" customHeight="1" x14ac:dyDescent="0.2"/>
    <row r="22" ht="12" customHeight="1" x14ac:dyDescent="0.2"/>
    <row r="23" ht="12" customHeight="1" x14ac:dyDescent="0.2"/>
    <row r="24" ht="12" customHeight="1" x14ac:dyDescent="0.2"/>
    <row r="25" ht="14.25" customHeight="1" x14ac:dyDescent="0.2"/>
    <row r="26" ht="29.25" customHeight="1" x14ac:dyDescent="0.2"/>
    <row r="27" ht="27.95" customHeight="1" x14ac:dyDescent="0.2"/>
    <row r="28" ht="27.95" customHeight="1" x14ac:dyDescent="0.2"/>
    <row r="29" ht="11.25" customHeight="1" x14ac:dyDescent="0.2"/>
    <row r="30" ht="24" customHeight="1" x14ac:dyDescent="0.2"/>
    <row r="31" ht="23.25" customHeight="1" x14ac:dyDescent="0.2"/>
    <row r="32" ht="12" customHeight="1" x14ac:dyDescent="0.2"/>
    <row r="33" ht="12" customHeight="1" x14ac:dyDescent="0.2"/>
    <row r="34" ht="12" customHeight="1" x14ac:dyDescent="0.2"/>
    <row r="35" ht="12" customHeight="1" x14ac:dyDescent="0.2"/>
    <row r="36" ht="10.5" customHeight="1" x14ac:dyDescent="0.2"/>
    <row r="37" ht="10.5" customHeight="1" x14ac:dyDescent="0.2"/>
    <row r="38" ht="10.5" customHeight="1" x14ac:dyDescent="0.2"/>
    <row r="39" ht="10.5" customHeight="1" x14ac:dyDescent="0.2"/>
    <row r="40" ht="10.5" customHeight="1" x14ac:dyDescent="0.2"/>
    <row r="41" ht="29.1" customHeight="1" x14ac:dyDescent="0.2"/>
    <row r="42" ht="27.6" customHeight="1" x14ac:dyDescent="0.2"/>
    <row r="43" ht="11.25" customHeight="1" x14ac:dyDescent="0.2"/>
    <row r="44" ht="11.25" customHeight="1" x14ac:dyDescent="0.2"/>
    <row r="45" ht="11.25" customHeight="1" x14ac:dyDescent="0.2"/>
    <row r="46" ht="11.25" customHeight="1" x14ac:dyDescent="0.2"/>
    <row r="47" ht="11.25" customHeight="1" x14ac:dyDescent="0.2"/>
    <row r="48" ht="11.25" customHeight="1" x14ac:dyDescent="0.2"/>
  </sheetData>
  <pageMargins left="0.70866141732283472" right="0.70866141732283472" top="0.74803149606299213" bottom="0.74803149606299213" header="0.31496062992125984" footer="0.31496062992125984"/>
  <pageSetup paperSize="9" scale="92" fitToHeight="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workbookViewId="0">
      <selection activeCell="J28" sqref="J28"/>
    </sheetView>
  </sheetViews>
  <sheetFormatPr defaultColWidth="9.140625" defaultRowHeight="11.25" x14ac:dyDescent="0.25"/>
  <cols>
    <col min="1" max="1" width="25.85546875" style="10" customWidth="1"/>
    <col min="2" max="6" width="8.140625" style="10" customWidth="1"/>
    <col min="7" max="16384" width="9.140625" style="10"/>
  </cols>
  <sheetData>
    <row r="1" spans="1:8" x14ac:dyDescent="0.25">
      <c r="A1" s="64"/>
    </row>
    <row r="2" spans="1:8" x14ac:dyDescent="0.25">
      <c r="A2" s="87"/>
      <c r="B2" s="87"/>
      <c r="C2" s="87"/>
      <c r="D2" s="87"/>
      <c r="E2" s="87"/>
      <c r="F2" s="87"/>
    </row>
    <row r="3" spans="1:8" x14ac:dyDescent="0.25">
      <c r="A3" s="201" t="s">
        <v>169</v>
      </c>
      <c r="B3" s="88"/>
      <c r="C3" s="88"/>
      <c r="D3" s="88"/>
      <c r="E3" s="88"/>
      <c r="F3" s="88"/>
    </row>
    <row r="4" spans="1:8" x14ac:dyDescent="0.25">
      <c r="A4" s="89"/>
      <c r="B4" s="90"/>
      <c r="C4" s="90"/>
      <c r="D4" s="91"/>
      <c r="E4" s="91"/>
      <c r="F4" s="91"/>
    </row>
    <row r="5" spans="1:8" ht="42.6" customHeight="1" x14ac:dyDescent="0.25">
      <c r="A5" s="356" t="s">
        <v>141</v>
      </c>
      <c r="B5" s="356"/>
      <c r="C5" s="356"/>
      <c r="D5" s="356"/>
      <c r="E5" s="356"/>
      <c r="F5" s="356"/>
      <c r="H5" s="69"/>
    </row>
    <row r="6" spans="1:8" ht="45" x14ac:dyDescent="0.25">
      <c r="A6" s="245"/>
      <c r="B6" s="246" t="s">
        <v>156</v>
      </c>
      <c r="C6" s="247" t="s">
        <v>160</v>
      </c>
      <c r="D6" s="270" t="s">
        <v>154</v>
      </c>
      <c r="E6" s="270" t="s">
        <v>161</v>
      </c>
      <c r="F6" s="270" t="s">
        <v>162</v>
      </c>
    </row>
    <row r="7" spans="1:8" ht="11.25" customHeight="1" x14ac:dyDescent="0.25">
      <c r="A7" s="357" t="s">
        <v>143</v>
      </c>
      <c r="B7" s="357"/>
      <c r="C7" s="357"/>
      <c r="D7" s="357"/>
      <c r="E7" s="357"/>
      <c r="F7" s="357"/>
    </row>
    <row r="8" spans="1:8" ht="11.25" customHeight="1" x14ac:dyDescent="0.25">
      <c r="A8" s="87" t="s">
        <v>5</v>
      </c>
      <c r="B8" s="92"/>
      <c r="C8" s="13"/>
      <c r="D8" s="88"/>
      <c r="E8" s="88"/>
      <c r="F8" s="88"/>
    </row>
    <row r="9" spans="1:8" ht="22.5" x14ac:dyDescent="0.2">
      <c r="A9" s="93" t="s">
        <v>101</v>
      </c>
      <c r="B9" s="278">
        <v>36063</v>
      </c>
      <c r="C9" s="328">
        <v>35959</v>
      </c>
      <c r="D9" s="329">
        <v>37979</v>
      </c>
      <c r="E9" s="329">
        <v>38534</v>
      </c>
      <c r="F9" s="329">
        <v>38967</v>
      </c>
    </row>
    <row r="10" spans="1:8" ht="11.25" customHeight="1" x14ac:dyDescent="0.2">
      <c r="A10" s="94" t="s">
        <v>79</v>
      </c>
      <c r="B10" s="278">
        <v>12606</v>
      </c>
      <c r="C10" s="328">
        <v>19833</v>
      </c>
      <c r="D10" s="329">
        <v>16026</v>
      </c>
      <c r="E10" s="329">
        <v>11194</v>
      </c>
      <c r="F10" s="329">
        <v>11362</v>
      </c>
    </row>
    <row r="11" spans="1:8" ht="11.25" customHeight="1" x14ac:dyDescent="0.2">
      <c r="A11" s="95" t="s">
        <v>136</v>
      </c>
      <c r="B11" s="330">
        <v>3950</v>
      </c>
      <c r="C11" s="328">
        <v>1809</v>
      </c>
      <c r="D11" s="329">
        <v>1475</v>
      </c>
      <c r="E11" s="329">
        <v>1475</v>
      </c>
      <c r="F11" s="329">
        <v>1475</v>
      </c>
    </row>
    <row r="12" spans="1:8" ht="11.25" customHeight="1" x14ac:dyDescent="0.2">
      <c r="A12" s="249" t="s">
        <v>98</v>
      </c>
      <c r="B12" s="290">
        <v>52619</v>
      </c>
      <c r="C12" s="295">
        <v>57601</v>
      </c>
      <c r="D12" s="331">
        <v>55480</v>
      </c>
      <c r="E12" s="331">
        <v>51203</v>
      </c>
      <c r="F12" s="331">
        <v>51804</v>
      </c>
      <c r="G12" s="20"/>
      <c r="H12" s="20"/>
    </row>
    <row r="13" spans="1:8" ht="11.25" customHeight="1" x14ac:dyDescent="0.25">
      <c r="A13" s="198"/>
      <c r="B13" s="199"/>
      <c r="C13" s="96"/>
      <c r="D13" s="87"/>
      <c r="E13" s="87"/>
      <c r="F13" s="87"/>
    </row>
    <row r="14" spans="1:8" ht="11.25" customHeight="1" x14ac:dyDescent="0.25">
      <c r="A14" s="332"/>
      <c r="B14" s="333" t="str">
        <f>LEFT(B6,7)</f>
        <v>2021-22</v>
      </c>
      <c r="C14" s="334" t="str">
        <f>LEFT(C6,7)</f>
        <v>2022-23</v>
      </c>
      <c r="D14" s="87"/>
      <c r="E14" s="87"/>
      <c r="F14" s="87"/>
      <c r="H14" s="69"/>
    </row>
    <row r="15" spans="1:8" ht="11.25" customHeight="1" x14ac:dyDescent="0.25">
      <c r="A15" s="250" t="s">
        <v>84</v>
      </c>
      <c r="B15" s="248">
        <v>140</v>
      </c>
      <c r="C15" s="19">
        <v>154</v>
      </c>
      <c r="D15" s="87"/>
      <c r="E15" s="87"/>
      <c r="F15" s="87"/>
    </row>
    <row r="16" spans="1:8" ht="11.25" customHeight="1" x14ac:dyDescent="0.25">
      <c r="A16" s="366" t="s">
        <v>85</v>
      </c>
      <c r="B16" s="338"/>
      <c r="C16" s="338"/>
      <c r="D16" s="338"/>
      <c r="E16" s="338"/>
      <c r="F16" s="338"/>
    </row>
    <row r="17" spans="1:8" ht="33.75" customHeight="1" x14ac:dyDescent="0.25">
      <c r="A17" s="65"/>
      <c r="B17" s="66"/>
      <c r="C17" s="66"/>
      <c r="D17" s="67"/>
    </row>
    <row r="18" spans="1:8" ht="11.25" customHeight="1" x14ac:dyDescent="0.25">
      <c r="A18" s="65"/>
      <c r="B18" s="66"/>
      <c r="C18" s="66"/>
      <c r="D18" s="67"/>
    </row>
    <row r="19" spans="1:8" x14ac:dyDescent="0.2">
      <c r="A19" s="60"/>
      <c r="B19" s="60"/>
      <c r="C19" s="60"/>
      <c r="D19" s="60"/>
      <c r="E19" s="60"/>
      <c r="F19" s="60"/>
      <c r="G19" s="60"/>
    </row>
    <row r="20" spans="1:8" s="20" customFormat="1" ht="12.95" customHeight="1" x14ac:dyDescent="0.25">
      <c r="A20" s="65"/>
      <c r="B20" s="66"/>
      <c r="C20" s="66"/>
      <c r="D20" s="67"/>
      <c r="E20" s="10"/>
      <c r="F20" s="10"/>
      <c r="G20" s="10"/>
      <c r="H20" s="10"/>
    </row>
    <row r="21" spans="1:8" s="20" customFormat="1" ht="11.25" customHeight="1" x14ac:dyDescent="0.25">
      <c r="A21" s="65"/>
      <c r="B21" s="66"/>
      <c r="C21" s="66"/>
      <c r="D21" s="67"/>
      <c r="E21" s="10"/>
      <c r="F21" s="10"/>
      <c r="G21" s="10"/>
      <c r="H21" s="10"/>
    </row>
    <row r="22" spans="1:8" ht="11.25" customHeight="1" x14ac:dyDescent="0.25">
      <c r="A22" s="65"/>
      <c r="B22" s="66"/>
      <c r="C22" s="66"/>
      <c r="D22" s="67"/>
    </row>
    <row r="23" spans="1:8" ht="22.5" customHeight="1" x14ac:dyDescent="0.25">
      <c r="A23" s="65"/>
      <c r="B23" s="66"/>
      <c r="C23" s="66"/>
      <c r="D23" s="67"/>
    </row>
    <row r="24" spans="1:8" ht="11.25" customHeight="1" x14ac:dyDescent="0.25">
      <c r="A24" s="65"/>
      <c r="B24" s="66"/>
      <c r="C24" s="66"/>
      <c r="D24" s="67"/>
    </row>
    <row r="25" spans="1:8" ht="11.25" customHeight="1" x14ac:dyDescent="0.25">
      <c r="A25" s="65"/>
      <c r="B25" s="66"/>
      <c r="C25" s="66"/>
      <c r="D25" s="67"/>
    </row>
    <row r="26" spans="1:8" ht="11.25" customHeight="1" x14ac:dyDescent="0.25">
      <c r="A26" s="65"/>
      <c r="B26" s="66"/>
      <c r="C26" s="66"/>
      <c r="D26" s="67"/>
    </row>
    <row r="27" spans="1:8" ht="11.25" customHeight="1" x14ac:dyDescent="0.25">
      <c r="A27" s="65"/>
      <c r="B27" s="66"/>
      <c r="C27" s="66"/>
      <c r="D27" s="67"/>
    </row>
    <row r="28" spans="1:8" ht="11.25" customHeight="1" x14ac:dyDescent="0.25">
      <c r="A28" s="65"/>
      <c r="B28" s="66"/>
      <c r="C28" s="66"/>
      <c r="D28" s="67"/>
    </row>
    <row r="29" spans="1:8" ht="11.25" customHeight="1" x14ac:dyDescent="0.25">
      <c r="A29" s="65"/>
      <c r="B29" s="66"/>
      <c r="C29" s="66"/>
      <c r="D29" s="67"/>
    </row>
    <row r="30" spans="1:8" ht="11.25" customHeight="1" x14ac:dyDescent="0.25">
      <c r="A30" s="15"/>
    </row>
    <row r="31" spans="1:8" ht="11.25" customHeight="1" x14ac:dyDescent="0.25"/>
    <row r="32" spans="1:8" ht="22.5" customHeight="1" x14ac:dyDescent="0.2">
      <c r="A32" s="27"/>
      <c r="B32" s="16"/>
    </row>
    <row r="33" spans="1:8" s="20" customFormat="1" ht="11.25" customHeight="1" x14ac:dyDescent="0.2">
      <c r="A33" s="9"/>
      <c r="B33" s="14"/>
      <c r="C33" s="12"/>
      <c r="D33" s="10"/>
      <c r="E33" s="10"/>
      <c r="F33" s="10"/>
      <c r="G33" s="10"/>
      <c r="H33" s="10"/>
    </row>
    <row r="34" spans="1:8" s="20" customFormat="1" ht="11.25" customHeight="1" x14ac:dyDescent="0.25">
      <c r="A34" s="48"/>
      <c r="B34" s="14"/>
      <c r="C34" s="12"/>
      <c r="D34" s="10"/>
      <c r="E34" s="10"/>
      <c r="F34" s="10"/>
      <c r="G34" s="10"/>
      <c r="H34" s="10"/>
    </row>
    <row r="35" spans="1:8" ht="11.25" customHeight="1" x14ac:dyDescent="0.25">
      <c r="A35" s="48"/>
      <c r="B35" s="14"/>
      <c r="C35" s="12"/>
    </row>
    <row r="36" spans="1:8" ht="22.5" customHeight="1" x14ac:dyDescent="0.25">
      <c r="A36" s="48"/>
      <c r="B36" s="14"/>
      <c r="C36" s="12"/>
    </row>
    <row r="37" spans="1:8" ht="11.25" customHeight="1" x14ac:dyDescent="0.25">
      <c r="A37" s="46"/>
      <c r="B37" s="14"/>
      <c r="C37" s="12"/>
    </row>
    <row r="38" spans="1:8" ht="11.25" customHeight="1" x14ac:dyDescent="0.25">
      <c r="B38" s="14"/>
      <c r="C38" s="12"/>
    </row>
    <row r="39" spans="1:8" ht="11.25" customHeight="1" x14ac:dyDescent="0.25">
      <c r="A39" s="46"/>
      <c r="B39" s="14"/>
      <c r="C39" s="12"/>
    </row>
    <row r="40" spans="1:8" ht="11.25" customHeight="1" x14ac:dyDescent="0.25">
      <c r="A40" s="46"/>
      <c r="B40" s="14"/>
      <c r="C40" s="12"/>
    </row>
    <row r="41" spans="1:8" ht="33.75" customHeight="1" x14ac:dyDescent="0.25">
      <c r="A41" s="46"/>
      <c r="B41" s="14"/>
      <c r="C41" s="12"/>
    </row>
    <row r="42" spans="1:8" ht="22.5" customHeight="1" x14ac:dyDescent="0.25">
      <c r="A42" s="46"/>
      <c r="B42" s="14"/>
      <c r="C42" s="12"/>
    </row>
    <row r="43" spans="1:8" s="20" customFormat="1" ht="11.25" customHeight="1" x14ac:dyDescent="0.25">
      <c r="A43" s="47"/>
      <c r="B43" s="14"/>
      <c r="C43" s="12"/>
      <c r="D43" s="10"/>
      <c r="E43" s="10"/>
      <c r="F43" s="10"/>
      <c r="G43" s="10"/>
      <c r="H43" s="10"/>
    </row>
    <row r="44" spans="1:8" ht="5.25" customHeight="1" x14ac:dyDescent="0.25">
      <c r="A44" s="45"/>
      <c r="B44" s="14"/>
      <c r="C44" s="12"/>
    </row>
    <row r="45" spans="1:8" ht="11.25" customHeight="1" x14ac:dyDescent="0.25">
      <c r="B45" s="14"/>
      <c r="C45" s="17"/>
    </row>
    <row r="46" spans="1:8" ht="11.25" customHeight="1" x14ac:dyDescent="0.25">
      <c r="B46" s="18"/>
      <c r="C46" s="11"/>
    </row>
    <row r="47" spans="1:8" ht="20.85" customHeight="1" x14ac:dyDescent="0.25"/>
  </sheetData>
  <phoneticPr fontId="20" type="noConversion"/>
  <pageMargins left="1.4566929133858268" right="1.4566929133858268" top="1.6929133858267718" bottom="1.6929133858267718" header="0.31496062992125984" footer="0.31496062992125984"/>
  <pageSetup paperSize="9" scale="82" fitToHeight="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4"/>
  <sheetViews>
    <sheetView topLeftCell="A6" workbookViewId="0">
      <selection activeCell="A41" sqref="A41"/>
    </sheetView>
  </sheetViews>
  <sheetFormatPr defaultColWidth="8" defaultRowHeight="11.25" customHeight="1" x14ac:dyDescent="0.25"/>
  <cols>
    <col min="1" max="1" width="30" style="22" customWidth="1"/>
    <col min="2" max="6" width="7.85546875" style="22" customWidth="1"/>
    <col min="7" max="16384" width="8" style="22"/>
  </cols>
  <sheetData>
    <row r="1" spans="1:11" s="109" customFormat="1" ht="11.25" customHeight="1" x14ac:dyDescent="0.2">
      <c r="A1" s="108" t="s">
        <v>80</v>
      </c>
      <c r="B1" s="99"/>
      <c r="C1" s="105"/>
      <c r="D1" s="99"/>
      <c r="E1" s="99"/>
      <c r="F1" s="99"/>
    </row>
    <row r="2" spans="1:11" s="109" customFormat="1" ht="11.25" customHeight="1" x14ac:dyDescent="0.2">
      <c r="A2" s="108"/>
      <c r="B2" s="99"/>
      <c r="C2" s="105"/>
      <c r="D2" s="99"/>
      <c r="E2" s="99"/>
      <c r="F2" s="99"/>
    </row>
    <row r="3" spans="1:11" s="109" customFormat="1" ht="34.35" customHeight="1" x14ac:dyDescent="0.25">
      <c r="A3" s="354" t="s">
        <v>171</v>
      </c>
      <c r="B3" s="354"/>
      <c r="C3" s="354"/>
      <c r="D3" s="354"/>
      <c r="E3" s="354"/>
      <c r="F3" s="354"/>
    </row>
    <row r="4" spans="1:11" s="109" customFormat="1" ht="11.25" customHeight="1" x14ac:dyDescent="0.25">
      <c r="A4" s="119"/>
      <c r="B4" s="119"/>
      <c r="C4" s="119"/>
      <c r="D4" s="119"/>
      <c r="E4" s="119"/>
      <c r="F4" s="119"/>
    </row>
    <row r="5" spans="1:11" ht="45" x14ac:dyDescent="0.25">
      <c r="A5" s="253"/>
      <c r="B5" s="270" t="str">
        <f>'Table 2.X.1 CCE'!$B$6</f>
        <v>2021-22 Estimated actual
$'000</v>
      </c>
      <c r="C5" s="247" t="str">
        <f>'Table 2.X.1 CCE'!$C$6</f>
        <v>2022-23
Budget
$'000</v>
      </c>
      <c r="D5" s="270" t="str">
        <f>'Table 2.X.1 CCE'!$D$6</f>
        <v>2023-24 Forward estimate
$'000</v>
      </c>
      <c r="E5" s="270" t="str">
        <f>'Table 2.X.1 CCE'!$E$6</f>
        <v>2024-25 Forward estimate
$'000</v>
      </c>
      <c r="F5" s="270" t="str">
        <f>'Table 2.X.1 CCE'!$F$6</f>
        <v>2025-26
Forward estimate
$'000</v>
      </c>
    </row>
    <row r="6" spans="1:11" ht="11.25" customHeight="1" x14ac:dyDescent="0.2">
      <c r="A6" s="98" t="s">
        <v>7</v>
      </c>
      <c r="B6" s="99"/>
      <c r="C6" s="25"/>
      <c r="D6" s="105"/>
      <c r="E6" s="105"/>
      <c r="F6" s="105"/>
    </row>
    <row r="7" spans="1:11" ht="11.25" customHeight="1" x14ac:dyDescent="0.2">
      <c r="A7" s="100" t="s">
        <v>8</v>
      </c>
      <c r="B7" s="99">
        <v>18009</v>
      </c>
      <c r="C7" s="83">
        <v>21186</v>
      </c>
      <c r="D7" s="99">
        <v>21546</v>
      </c>
      <c r="E7" s="99">
        <v>21545</v>
      </c>
      <c r="F7" s="99">
        <v>21545</v>
      </c>
    </row>
    <row r="8" spans="1:11" ht="11.25" customHeight="1" x14ac:dyDescent="0.2">
      <c r="A8" s="100" t="s">
        <v>21</v>
      </c>
      <c r="B8" s="99">
        <v>16884</v>
      </c>
      <c r="C8" s="83">
        <v>18644</v>
      </c>
      <c r="D8" s="99">
        <v>20213</v>
      </c>
      <c r="E8" s="99">
        <v>15937</v>
      </c>
      <c r="F8" s="99">
        <v>16538</v>
      </c>
    </row>
    <row r="9" spans="1:11" ht="11.25" customHeight="1" x14ac:dyDescent="0.2">
      <c r="A9" s="100" t="s">
        <v>39</v>
      </c>
      <c r="B9" s="99">
        <v>15103</v>
      </c>
      <c r="C9" s="83">
        <v>16344</v>
      </c>
      <c r="D9" s="99">
        <v>12292</v>
      </c>
      <c r="E9" s="99">
        <v>12292</v>
      </c>
      <c r="F9" s="99">
        <v>12292</v>
      </c>
    </row>
    <row r="10" spans="1:11" ht="11.25" customHeight="1" x14ac:dyDescent="0.2">
      <c r="A10" s="100" t="s">
        <v>9</v>
      </c>
      <c r="B10" s="99">
        <v>1980</v>
      </c>
      <c r="C10" s="83">
        <v>1269</v>
      </c>
      <c r="D10" s="99">
        <v>1271</v>
      </c>
      <c r="E10" s="99">
        <v>1271</v>
      </c>
      <c r="F10" s="99">
        <v>1271</v>
      </c>
    </row>
    <row r="11" spans="1:11" ht="11.25" customHeight="1" x14ac:dyDescent="0.2">
      <c r="A11" s="100" t="s">
        <v>12</v>
      </c>
      <c r="B11" s="99">
        <v>339</v>
      </c>
      <c r="C11" s="83">
        <v>158</v>
      </c>
      <c r="D11" s="99">
        <v>158</v>
      </c>
      <c r="E11" s="99">
        <v>158</v>
      </c>
      <c r="F11" s="99">
        <v>158</v>
      </c>
    </row>
    <row r="12" spans="1:11" ht="11.25" customHeight="1" x14ac:dyDescent="0.2">
      <c r="A12" s="100" t="s">
        <v>10</v>
      </c>
      <c r="B12" s="99">
        <v>93</v>
      </c>
      <c r="C12" s="83">
        <v>0</v>
      </c>
      <c r="D12" s="99">
        <v>0</v>
      </c>
      <c r="E12" s="99">
        <v>0</v>
      </c>
      <c r="F12" s="99">
        <v>0</v>
      </c>
    </row>
    <row r="13" spans="1:11" ht="11.1" customHeight="1" x14ac:dyDescent="0.2">
      <c r="A13" s="100" t="s">
        <v>11</v>
      </c>
      <c r="B13" s="193">
        <v>211</v>
      </c>
      <c r="C13" s="194">
        <v>0</v>
      </c>
      <c r="D13" s="193">
        <v>0</v>
      </c>
      <c r="E13" s="193">
        <v>0</v>
      </c>
      <c r="F13" s="193">
        <v>0</v>
      </c>
    </row>
    <row r="14" spans="1:11" ht="11.25" customHeight="1" x14ac:dyDescent="0.25">
      <c r="A14" s="97" t="s">
        <v>13</v>
      </c>
      <c r="B14" s="268">
        <v>52619</v>
      </c>
      <c r="C14" s="269">
        <v>57601</v>
      </c>
      <c r="D14" s="268">
        <v>55480</v>
      </c>
      <c r="E14" s="268">
        <v>51203</v>
      </c>
      <c r="F14" s="268">
        <v>51804</v>
      </c>
      <c r="G14" s="54"/>
      <c r="H14" s="54"/>
      <c r="I14" s="54"/>
      <c r="J14" s="54"/>
      <c r="K14" s="54"/>
    </row>
    <row r="15" spans="1:11" s="54" customFormat="1" ht="11.25" customHeight="1" x14ac:dyDescent="0.2">
      <c r="A15" s="98" t="s">
        <v>14</v>
      </c>
      <c r="B15" s="99"/>
      <c r="C15" s="25"/>
      <c r="D15" s="105"/>
      <c r="E15" s="105"/>
      <c r="F15" s="105"/>
      <c r="G15" s="22"/>
      <c r="H15" s="22"/>
      <c r="I15" s="22"/>
      <c r="J15" s="22"/>
      <c r="K15" s="22"/>
    </row>
    <row r="16" spans="1:11" ht="11.25" customHeight="1" x14ac:dyDescent="0.2">
      <c r="A16" s="98" t="s">
        <v>15</v>
      </c>
      <c r="B16" s="99"/>
      <c r="C16" s="25"/>
      <c r="D16" s="105"/>
      <c r="E16" s="105"/>
      <c r="F16" s="105"/>
    </row>
    <row r="17" spans="1:11" ht="11.25" customHeight="1" x14ac:dyDescent="0.2">
      <c r="A17" s="101" t="s">
        <v>71</v>
      </c>
      <c r="B17" s="99"/>
      <c r="C17" s="25"/>
      <c r="D17" s="105"/>
      <c r="E17" s="105"/>
      <c r="F17" s="105"/>
    </row>
    <row r="18" spans="1:11" ht="11.25" customHeight="1" x14ac:dyDescent="0.2">
      <c r="A18" s="102" t="s">
        <v>102</v>
      </c>
      <c r="B18" s="99">
        <v>662</v>
      </c>
      <c r="C18" s="83">
        <v>505</v>
      </c>
      <c r="D18" s="99">
        <v>505</v>
      </c>
      <c r="E18" s="99">
        <v>505</v>
      </c>
      <c r="F18" s="99">
        <v>505</v>
      </c>
    </row>
    <row r="19" spans="1:11" x14ac:dyDescent="0.2">
      <c r="A19" s="100" t="s">
        <v>2</v>
      </c>
      <c r="B19" s="99">
        <v>242</v>
      </c>
      <c r="C19" s="83">
        <v>970</v>
      </c>
      <c r="D19" s="99">
        <v>970</v>
      </c>
      <c r="E19" s="99">
        <v>970</v>
      </c>
      <c r="F19" s="99">
        <v>970</v>
      </c>
    </row>
    <row r="20" spans="1:11" ht="11.25" customHeight="1" x14ac:dyDescent="0.2">
      <c r="A20" s="100" t="s">
        <v>137</v>
      </c>
      <c r="B20" s="99">
        <v>12606</v>
      </c>
      <c r="C20" s="83">
        <v>19833</v>
      </c>
      <c r="D20" s="99">
        <v>16026</v>
      </c>
      <c r="E20" s="99">
        <v>11194</v>
      </c>
      <c r="F20" s="99">
        <v>11362</v>
      </c>
      <c r="H20" s="99"/>
    </row>
    <row r="21" spans="1:11" ht="11.25" customHeight="1" x14ac:dyDescent="0.2">
      <c r="A21" s="100" t="s">
        <v>6</v>
      </c>
      <c r="B21" s="99">
        <v>4992</v>
      </c>
      <c r="C21" s="83">
        <v>334</v>
      </c>
      <c r="D21" s="99">
        <v>0</v>
      </c>
      <c r="E21" s="99">
        <v>0</v>
      </c>
      <c r="F21" s="99">
        <v>0</v>
      </c>
    </row>
    <row r="22" spans="1:11" ht="11.25" customHeight="1" x14ac:dyDescent="0.2">
      <c r="A22" s="101" t="s">
        <v>72</v>
      </c>
      <c r="B22" s="103">
        <v>18502</v>
      </c>
      <c r="C22" s="24">
        <v>21642</v>
      </c>
      <c r="D22" s="103">
        <v>17501</v>
      </c>
      <c r="E22" s="103">
        <v>12669</v>
      </c>
      <c r="F22" s="103">
        <v>12837</v>
      </c>
      <c r="G22" s="23"/>
      <c r="H22" s="23"/>
      <c r="I22" s="23"/>
      <c r="J22" s="23"/>
      <c r="K22" s="23"/>
    </row>
    <row r="23" spans="1:11" ht="11.25" customHeight="1" x14ac:dyDescent="0.2">
      <c r="A23" s="101" t="s">
        <v>16</v>
      </c>
      <c r="B23" s="99"/>
      <c r="C23" s="25"/>
      <c r="D23" s="105"/>
      <c r="E23" s="105"/>
      <c r="F23" s="105"/>
    </row>
    <row r="24" spans="1:11" ht="11.25" customHeight="1" x14ac:dyDescent="0.2">
      <c r="A24" s="100" t="s">
        <v>17</v>
      </c>
      <c r="B24" s="99">
        <v>3</v>
      </c>
      <c r="C24" s="83">
        <v>0</v>
      </c>
      <c r="D24" s="99">
        <v>0</v>
      </c>
      <c r="E24" s="99">
        <v>0</v>
      </c>
      <c r="F24" s="99">
        <v>0</v>
      </c>
    </row>
    <row r="25" spans="1:11" ht="11.25" customHeight="1" x14ac:dyDescent="0.2">
      <c r="A25" s="100" t="s">
        <v>6</v>
      </c>
      <c r="B25" s="254">
        <v>66</v>
      </c>
      <c r="C25" s="255">
        <v>0</v>
      </c>
      <c r="D25" s="254">
        <v>0</v>
      </c>
      <c r="E25" s="254">
        <v>0</v>
      </c>
      <c r="F25" s="254">
        <v>0</v>
      </c>
    </row>
    <row r="26" spans="1:11" s="23" customFormat="1" ht="11.25" customHeight="1" x14ac:dyDescent="0.2">
      <c r="A26" s="101" t="s">
        <v>18</v>
      </c>
      <c r="B26" s="244">
        <v>69</v>
      </c>
      <c r="C26" s="255">
        <v>0</v>
      </c>
      <c r="D26" s="254">
        <v>0</v>
      </c>
      <c r="E26" s="254">
        <v>0</v>
      </c>
      <c r="F26" s="254">
        <v>0</v>
      </c>
    </row>
    <row r="27" spans="1:11" ht="11.25" customHeight="1" x14ac:dyDescent="0.2">
      <c r="A27" s="98" t="s">
        <v>19</v>
      </c>
      <c r="B27" s="103">
        <v>18571</v>
      </c>
      <c r="C27" s="24">
        <v>21642</v>
      </c>
      <c r="D27" s="103">
        <v>17501</v>
      </c>
      <c r="E27" s="103">
        <v>12669</v>
      </c>
      <c r="F27" s="103">
        <v>12837</v>
      </c>
      <c r="G27" s="23"/>
      <c r="H27" s="23"/>
      <c r="I27" s="23"/>
      <c r="J27" s="23"/>
      <c r="K27" s="23"/>
    </row>
    <row r="28" spans="1:11" ht="11.25" customHeight="1" x14ac:dyDescent="0.2">
      <c r="A28" s="190" t="s">
        <v>103</v>
      </c>
      <c r="B28" s="103">
        <v>-34048</v>
      </c>
      <c r="C28" s="24">
        <v>-35959</v>
      </c>
      <c r="D28" s="103">
        <v>-37979</v>
      </c>
      <c r="E28" s="103">
        <v>-38534</v>
      </c>
      <c r="F28" s="103">
        <v>-38967</v>
      </c>
      <c r="G28" s="43"/>
      <c r="H28" s="43"/>
      <c r="I28" s="23"/>
      <c r="J28" s="23"/>
      <c r="K28" s="23"/>
    </row>
    <row r="29" spans="1:11" ht="11.25" customHeight="1" x14ac:dyDescent="0.2">
      <c r="A29" s="100" t="s">
        <v>5</v>
      </c>
      <c r="B29" s="266">
        <v>36059</v>
      </c>
      <c r="C29" s="267">
        <v>35944</v>
      </c>
      <c r="D29" s="266">
        <v>37964</v>
      </c>
      <c r="E29" s="266">
        <v>38519</v>
      </c>
      <c r="F29" s="266">
        <v>38952</v>
      </c>
      <c r="G29" s="40"/>
      <c r="H29" s="40"/>
    </row>
    <row r="30" spans="1:11" s="23" customFormat="1" ht="11.25" customHeight="1" x14ac:dyDescent="0.2">
      <c r="A30" s="104" t="s">
        <v>104</v>
      </c>
      <c r="B30" s="103">
        <v>2011</v>
      </c>
      <c r="C30" s="24">
        <v>-15</v>
      </c>
      <c r="D30" s="103">
        <v>-15</v>
      </c>
      <c r="E30" s="103">
        <v>-15</v>
      </c>
      <c r="F30" s="103">
        <v>-15</v>
      </c>
      <c r="G30" s="43"/>
      <c r="H30" s="43"/>
    </row>
    <row r="31" spans="1:11" s="23" customFormat="1" ht="11.25" customHeight="1" x14ac:dyDescent="0.2">
      <c r="A31" s="256" t="s">
        <v>105</v>
      </c>
      <c r="B31" s="103">
        <v>2011</v>
      </c>
      <c r="C31" s="24">
        <v>-15</v>
      </c>
      <c r="D31" s="103">
        <v>-15</v>
      </c>
      <c r="E31" s="103">
        <v>-15</v>
      </c>
      <c r="F31" s="103">
        <v>-15</v>
      </c>
      <c r="G31" s="43"/>
      <c r="H31" s="43"/>
    </row>
    <row r="32" spans="1:11" s="23" customFormat="1" x14ac:dyDescent="0.2">
      <c r="A32" s="106"/>
      <c r="B32" s="99"/>
      <c r="C32" s="105"/>
      <c r="D32" s="99"/>
      <c r="E32" s="99"/>
      <c r="F32" s="99"/>
      <c r="G32" s="110"/>
      <c r="H32" s="110"/>
      <c r="I32" s="109"/>
      <c r="J32" s="109"/>
      <c r="K32" s="109"/>
    </row>
    <row r="33" spans="1:11" ht="11.25" customHeight="1" x14ac:dyDescent="0.2">
      <c r="A33" s="203" t="s">
        <v>83</v>
      </c>
      <c r="B33" s="251"/>
      <c r="C33" s="252"/>
      <c r="D33" s="251"/>
      <c r="E33" s="251"/>
      <c r="F33" s="251"/>
      <c r="G33" s="111"/>
      <c r="H33" s="112"/>
      <c r="I33" s="109"/>
      <c r="J33" s="109"/>
      <c r="K33" s="109"/>
    </row>
    <row r="34" spans="1:11" s="23" customFormat="1" ht="45" x14ac:dyDescent="0.2">
      <c r="A34" s="257"/>
      <c r="B34" s="260" t="s">
        <v>156</v>
      </c>
      <c r="C34" s="261" t="s">
        <v>160</v>
      </c>
      <c r="D34" s="260" t="s">
        <v>154</v>
      </c>
      <c r="E34" s="260" t="s">
        <v>161</v>
      </c>
      <c r="F34" s="260" t="s">
        <v>162</v>
      </c>
      <c r="G34" s="22"/>
      <c r="H34" s="22"/>
      <c r="I34" s="22"/>
      <c r="J34" s="22"/>
      <c r="K34" s="22"/>
    </row>
    <row r="35" spans="1:11" ht="11.25" customHeight="1" x14ac:dyDescent="0.2">
      <c r="A35" s="202" t="s">
        <v>172</v>
      </c>
      <c r="B35" s="262">
        <v>2011</v>
      </c>
      <c r="C35" s="263">
        <v>-15</v>
      </c>
      <c r="D35" s="262">
        <v>-15</v>
      </c>
      <c r="E35" s="262">
        <v>-15</v>
      </c>
      <c r="F35" s="262">
        <v>-15</v>
      </c>
      <c r="G35" s="26"/>
      <c r="H35" s="26"/>
    </row>
    <row r="36" spans="1:11" ht="11.25" customHeight="1" x14ac:dyDescent="0.2">
      <c r="A36" s="204" t="s">
        <v>183</v>
      </c>
      <c r="B36" s="99">
        <v>82</v>
      </c>
      <c r="C36" s="258">
        <v>124</v>
      </c>
      <c r="D36" s="251">
        <v>126</v>
      </c>
      <c r="E36" s="251">
        <v>126</v>
      </c>
      <c r="F36" s="107">
        <v>126</v>
      </c>
      <c r="G36" s="26"/>
      <c r="H36" s="26"/>
      <c r="I36" s="26"/>
      <c r="J36" s="26"/>
      <c r="K36" s="26"/>
    </row>
    <row r="37" spans="1:11" s="23" customFormat="1" ht="11.25" customHeight="1" x14ac:dyDescent="0.2">
      <c r="A37" s="204" t="s">
        <v>184</v>
      </c>
      <c r="B37" s="264">
        <v>78</v>
      </c>
      <c r="C37" s="265">
        <v>109</v>
      </c>
      <c r="D37" s="264">
        <v>111</v>
      </c>
      <c r="E37" s="264">
        <v>111</v>
      </c>
      <c r="F37" s="264">
        <v>111</v>
      </c>
      <c r="G37" s="26"/>
      <c r="H37" s="26"/>
      <c r="I37" s="22"/>
      <c r="J37" s="22"/>
      <c r="K37" s="22"/>
    </row>
    <row r="38" spans="1:11" s="23" customFormat="1" ht="11.25" customHeight="1" x14ac:dyDescent="0.2">
      <c r="A38" s="259" t="s">
        <v>173</v>
      </c>
      <c r="B38" s="244">
        <v>2015</v>
      </c>
      <c r="C38" s="243">
        <v>0</v>
      </c>
      <c r="D38" s="244">
        <v>0</v>
      </c>
      <c r="E38" s="244">
        <v>0</v>
      </c>
      <c r="F38" s="244">
        <v>0</v>
      </c>
      <c r="G38" s="26"/>
      <c r="H38" s="26"/>
      <c r="I38" s="22"/>
      <c r="J38" s="22"/>
      <c r="K38" s="22"/>
    </row>
    <row r="39" spans="1:11" s="23" customFormat="1" x14ac:dyDescent="0.2">
      <c r="A39" s="365" t="s">
        <v>93</v>
      </c>
      <c r="B39" s="348"/>
      <c r="C39" s="348"/>
      <c r="D39" s="113"/>
      <c r="E39" s="113"/>
      <c r="F39" s="113"/>
      <c r="G39" s="109"/>
      <c r="H39" s="109"/>
      <c r="I39" s="109"/>
      <c r="J39" s="109"/>
      <c r="K39" s="109"/>
    </row>
    <row r="40" spans="1:11" s="109" customFormat="1" ht="11.25" customHeight="1" x14ac:dyDescent="0.2">
      <c r="A40" s="361" t="s">
        <v>192</v>
      </c>
      <c r="B40" s="355"/>
      <c r="C40" s="355"/>
      <c r="D40" s="355"/>
      <c r="E40" s="355"/>
      <c r="F40" s="355"/>
    </row>
    <row r="41" spans="1:11" s="109" customFormat="1" ht="11.25" customHeight="1" x14ac:dyDescent="0.2">
      <c r="A41" s="114"/>
      <c r="B41" s="339"/>
      <c r="C41" s="339"/>
      <c r="D41" s="113"/>
      <c r="E41" s="113"/>
      <c r="F41" s="113"/>
    </row>
    <row r="42" spans="1:11" x14ac:dyDescent="0.25">
      <c r="A42" s="109"/>
      <c r="B42" s="109"/>
      <c r="C42" s="109"/>
      <c r="D42" s="109"/>
      <c r="E42" s="109"/>
      <c r="F42" s="109"/>
      <c r="G42" s="109"/>
      <c r="H42" s="109"/>
      <c r="I42" s="109"/>
      <c r="J42" s="109"/>
      <c r="K42" s="109"/>
    </row>
    <row r="43" spans="1:11" x14ac:dyDescent="0.25">
      <c r="A43" s="109"/>
      <c r="B43" s="109"/>
      <c r="C43" s="109"/>
      <c r="D43" s="109"/>
      <c r="E43" s="109"/>
      <c r="F43" s="109"/>
      <c r="G43" s="109"/>
      <c r="H43" s="109"/>
      <c r="I43" s="109"/>
      <c r="J43" s="109"/>
      <c r="K43" s="109"/>
    </row>
    <row r="44" spans="1:11" ht="12.75" customHeight="1" x14ac:dyDescent="0.2">
      <c r="A44" s="86"/>
      <c r="B44" s="86"/>
      <c r="C44" s="86"/>
      <c r="D44" s="86"/>
      <c r="E44" s="86"/>
      <c r="F44" s="86"/>
      <c r="G44" s="86"/>
      <c r="H44" s="109"/>
      <c r="I44" s="109"/>
      <c r="J44" s="109"/>
      <c r="K44" s="109"/>
    </row>
    <row r="48" spans="1:11" s="109" customFormat="1" ht="11.25" customHeight="1" x14ac:dyDescent="0.25">
      <c r="A48" s="22"/>
      <c r="B48" s="22"/>
      <c r="C48" s="22"/>
      <c r="D48" s="22"/>
      <c r="E48" s="22"/>
      <c r="F48" s="22"/>
      <c r="G48" s="22"/>
      <c r="H48" s="22"/>
      <c r="I48" s="22"/>
      <c r="J48" s="22"/>
      <c r="K48" s="22"/>
    </row>
    <row r="49" spans="1:11" s="109" customFormat="1" ht="4.3499999999999996" customHeight="1" x14ac:dyDescent="0.25">
      <c r="A49" s="22"/>
      <c r="B49" s="22"/>
      <c r="C49" s="22"/>
      <c r="D49" s="22"/>
      <c r="E49" s="22"/>
      <c r="F49" s="22"/>
      <c r="G49" s="22"/>
      <c r="H49" s="22"/>
      <c r="I49" s="22"/>
      <c r="J49" s="22"/>
      <c r="K49" s="22"/>
    </row>
    <row r="50" spans="1:11" s="109" customFormat="1" ht="11.25" customHeight="1" x14ac:dyDescent="0.25">
      <c r="A50" s="22"/>
      <c r="B50" s="22"/>
      <c r="C50" s="22"/>
      <c r="D50" s="22"/>
      <c r="E50" s="22"/>
      <c r="F50" s="22"/>
      <c r="G50" s="22"/>
      <c r="H50" s="22"/>
      <c r="I50" s="22"/>
      <c r="J50" s="22"/>
      <c r="K50" s="22"/>
    </row>
    <row r="51" spans="1:11" s="109" customFormat="1" ht="11.25" customHeight="1" x14ac:dyDescent="0.25">
      <c r="A51" s="22"/>
      <c r="B51" s="22"/>
      <c r="C51" s="22"/>
      <c r="D51" s="22"/>
      <c r="E51" s="22"/>
      <c r="F51" s="22"/>
      <c r="G51" s="22"/>
      <c r="H51" s="22"/>
      <c r="I51" s="22"/>
      <c r="J51" s="22"/>
      <c r="K51" s="22"/>
    </row>
    <row r="52" spans="1:11" s="109" customFormat="1" ht="11.25" customHeight="1" x14ac:dyDescent="0.25">
      <c r="A52" s="22"/>
      <c r="B52" s="22"/>
      <c r="C52" s="22"/>
      <c r="D52" s="22"/>
      <c r="E52" s="22"/>
      <c r="F52" s="22"/>
      <c r="G52" s="22"/>
      <c r="H52" s="22"/>
      <c r="I52" s="22"/>
      <c r="J52" s="22"/>
      <c r="K52" s="22"/>
    </row>
    <row r="53" spans="1:11" s="109" customFormat="1" ht="11.25" customHeight="1" x14ac:dyDescent="0.25">
      <c r="A53" s="22"/>
      <c r="B53" s="22"/>
      <c r="C53" s="22"/>
      <c r="D53" s="22"/>
      <c r="E53" s="22"/>
      <c r="F53" s="22"/>
      <c r="G53" s="22"/>
      <c r="H53" s="22"/>
      <c r="I53" s="22"/>
      <c r="J53" s="22"/>
      <c r="K53" s="22"/>
    </row>
    <row r="54" spans="1:11" s="109" customFormat="1" ht="11.25" customHeight="1" x14ac:dyDescent="0.25">
      <c r="A54" s="22"/>
      <c r="B54" s="22"/>
      <c r="C54" s="22"/>
      <c r="D54" s="22"/>
      <c r="E54" s="22"/>
      <c r="F54" s="22"/>
      <c r="G54" s="22"/>
      <c r="H54" s="22"/>
      <c r="I54" s="22"/>
      <c r="J54" s="22"/>
      <c r="K54" s="22"/>
    </row>
  </sheetData>
  <pageMargins left="0.70866141732283472" right="0.70866141732283472" top="0.74803149606299213" bottom="0.74803149606299213" header="0.31496062992125984" footer="0.31496062992125984"/>
  <pageSetup paperSize="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5"/>
  <sheetViews>
    <sheetView workbookViewId="0">
      <selection activeCell="N32" sqref="N32"/>
    </sheetView>
  </sheetViews>
  <sheetFormatPr defaultColWidth="8" defaultRowHeight="11.25" customHeight="1" x14ac:dyDescent="0.25"/>
  <cols>
    <col min="1" max="1" width="29.85546875" style="50" customWidth="1"/>
    <col min="2" max="6" width="8.140625" style="50" customWidth="1"/>
    <col min="7" max="16384" width="8" style="50"/>
  </cols>
  <sheetData>
    <row r="1" spans="1:9" s="115" customFormat="1" x14ac:dyDescent="0.2">
      <c r="A1" s="135" t="s">
        <v>94</v>
      </c>
    </row>
    <row r="2" spans="1:9" s="115" customFormat="1" ht="11.1" customHeight="1" x14ac:dyDescent="0.25">
      <c r="A2" s="126"/>
      <c r="B2" s="271"/>
      <c r="C2" s="271"/>
      <c r="D2" s="271"/>
      <c r="E2" s="271"/>
      <c r="F2" s="271"/>
    </row>
    <row r="3" spans="1:9" s="28" customFormat="1" ht="45" x14ac:dyDescent="0.2">
      <c r="A3" s="253"/>
      <c r="B3" s="116" t="str">
        <f>'Table 2.X.1 CCE'!$B$6</f>
        <v>2021-22 Estimated actual
$'000</v>
      </c>
      <c r="C3" s="82" t="str">
        <f>'Table 2.X.1 CCE'!$C$6</f>
        <v>2022-23
Budget
$'000</v>
      </c>
      <c r="D3" s="116" t="str">
        <f>'Table 2.X.1 CCE'!$D$6</f>
        <v>2023-24 Forward estimate
$'000</v>
      </c>
      <c r="E3" s="116" t="str">
        <f>'Table 2.X.1 CCE'!$E$6</f>
        <v>2024-25 Forward estimate
$'000</v>
      </c>
      <c r="F3" s="116" t="str">
        <f>'Table 2.X.1 CCE'!$F$6</f>
        <v>2025-26
Forward estimate
$'000</v>
      </c>
      <c r="I3" s="21"/>
    </row>
    <row r="4" spans="1:9" x14ac:dyDescent="0.25">
      <c r="A4" s="121" t="s">
        <v>22</v>
      </c>
      <c r="B4" s="117"/>
      <c r="C4" s="5"/>
      <c r="D4" s="117"/>
      <c r="E4" s="117"/>
      <c r="F4" s="117"/>
    </row>
    <row r="5" spans="1:9" x14ac:dyDescent="0.25">
      <c r="A5" s="121" t="s">
        <v>23</v>
      </c>
      <c r="B5" s="117"/>
      <c r="C5" s="5"/>
      <c r="D5" s="117"/>
      <c r="E5" s="117"/>
      <c r="F5" s="117"/>
    </row>
    <row r="6" spans="1:9" x14ac:dyDescent="0.2">
      <c r="A6" s="122" t="s">
        <v>73</v>
      </c>
      <c r="B6" s="274">
        <v>8950</v>
      </c>
      <c r="C6" s="275">
        <v>6165</v>
      </c>
      <c r="D6" s="274">
        <v>6920</v>
      </c>
      <c r="E6" s="274">
        <v>6920</v>
      </c>
      <c r="F6" s="274">
        <v>8265</v>
      </c>
    </row>
    <row r="7" spans="1:9" x14ac:dyDescent="0.2">
      <c r="A7" s="123" t="s">
        <v>63</v>
      </c>
      <c r="B7" s="274">
        <v>3917</v>
      </c>
      <c r="C7" s="275">
        <v>3917</v>
      </c>
      <c r="D7" s="274">
        <v>3917</v>
      </c>
      <c r="E7" s="274">
        <v>3917</v>
      </c>
      <c r="F7" s="274">
        <v>3917</v>
      </c>
    </row>
    <row r="8" spans="1:9" ht="22.5" customHeight="1" x14ac:dyDescent="0.2">
      <c r="A8" s="122" t="s">
        <v>25</v>
      </c>
      <c r="B8" s="274">
        <v>26776</v>
      </c>
      <c r="C8" s="275">
        <v>25521</v>
      </c>
      <c r="D8" s="274">
        <v>24766</v>
      </c>
      <c r="E8" s="274">
        <v>24766</v>
      </c>
      <c r="F8" s="274">
        <v>23371</v>
      </c>
    </row>
    <row r="9" spans="1:9" x14ac:dyDescent="0.15">
      <c r="A9" s="124" t="s">
        <v>26</v>
      </c>
      <c r="B9" s="280">
        <v>39643</v>
      </c>
      <c r="C9" s="281">
        <v>35603</v>
      </c>
      <c r="D9" s="280">
        <v>35603</v>
      </c>
      <c r="E9" s="280">
        <v>35603</v>
      </c>
      <c r="F9" s="280">
        <v>35553</v>
      </c>
      <c r="G9" s="51"/>
      <c r="H9" s="51"/>
      <c r="I9" s="51"/>
    </row>
    <row r="10" spans="1:9" ht="11.25" customHeight="1" x14ac:dyDescent="0.2">
      <c r="A10" s="121" t="s">
        <v>27</v>
      </c>
      <c r="B10" s="274"/>
      <c r="C10" s="275"/>
      <c r="D10" s="274"/>
      <c r="E10" s="274"/>
      <c r="F10" s="274"/>
    </row>
    <row r="11" spans="1:9" s="51" customFormat="1" x14ac:dyDescent="0.2">
      <c r="A11" s="122" t="s">
        <v>28</v>
      </c>
      <c r="B11" s="274">
        <v>62721</v>
      </c>
      <c r="C11" s="275">
        <v>66492</v>
      </c>
      <c r="D11" s="274">
        <v>66559</v>
      </c>
      <c r="E11" s="274">
        <v>66491</v>
      </c>
      <c r="F11" s="274">
        <v>66658</v>
      </c>
      <c r="G11" s="50"/>
      <c r="H11" s="50"/>
      <c r="I11" s="50"/>
    </row>
    <row r="12" spans="1:9" x14ac:dyDescent="0.2">
      <c r="A12" s="122" t="s">
        <v>68</v>
      </c>
      <c r="B12" s="274">
        <v>1385</v>
      </c>
      <c r="C12" s="275">
        <v>1641</v>
      </c>
      <c r="D12" s="274">
        <v>1562</v>
      </c>
      <c r="E12" s="274">
        <v>1618</v>
      </c>
      <c r="F12" s="274">
        <v>1489</v>
      </c>
      <c r="I12" s="68"/>
    </row>
    <row r="13" spans="1:9" ht="24" customHeight="1" x14ac:dyDescent="0.2">
      <c r="A13" s="122" t="s">
        <v>74</v>
      </c>
      <c r="B13" s="274">
        <v>188</v>
      </c>
      <c r="C13" s="275">
        <v>188</v>
      </c>
      <c r="D13" s="274">
        <v>188</v>
      </c>
      <c r="E13" s="274">
        <v>188</v>
      </c>
      <c r="F13" s="274">
        <v>188</v>
      </c>
    </row>
    <row r="14" spans="1:9" ht="12" customHeight="1" x14ac:dyDescent="0.15">
      <c r="A14" s="125" t="s">
        <v>29</v>
      </c>
      <c r="B14" s="280">
        <v>64294</v>
      </c>
      <c r="C14" s="281">
        <v>68321</v>
      </c>
      <c r="D14" s="280">
        <v>68309</v>
      </c>
      <c r="E14" s="280">
        <v>68297</v>
      </c>
      <c r="F14" s="280">
        <v>68335</v>
      </c>
      <c r="G14" s="51"/>
      <c r="H14" s="51"/>
      <c r="I14" s="51"/>
    </row>
    <row r="15" spans="1:9" ht="11.25" customHeight="1" x14ac:dyDescent="0.2">
      <c r="A15" s="126" t="s">
        <v>30</v>
      </c>
      <c r="B15" s="282">
        <v>103937</v>
      </c>
      <c r="C15" s="283">
        <v>103924</v>
      </c>
      <c r="D15" s="282">
        <v>103912</v>
      </c>
      <c r="E15" s="282">
        <v>103900</v>
      </c>
      <c r="F15" s="282">
        <v>103888</v>
      </c>
      <c r="G15" s="49"/>
      <c r="H15" s="49"/>
      <c r="I15" s="49"/>
    </row>
    <row r="16" spans="1:9" x14ac:dyDescent="0.2">
      <c r="A16" s="127" t="s">
        <v>31</v>
      </c>
      <c r="B16" s="274"/>
      <c r="C16" s="275"/>
      <c r="D16" s="274"/>
      <c r="E16" s="274"/>
      <c r="F16" s="274"/>
    </row>
    <row r="17" spans="1:9" x14ac:dyDescent="0.2">
      <c r="A17" s="121" t="s">
        <v>38</v>
      </c>
      <c r="B17" s="274"/>
      <c r="C17" s="275"/>
      <c r="D17" s="274"/>
      <c r="E17" s="274"/>
      <c r="F17" s="274"/>
    </row>
    <row r="18" spans="1:9" ht="11.25" customHeight="1" x14ac:dyDescent="0.2">
      <c r="A18" s="128" t="s">
        <v>138</v>
      </c>
      <c r="B18" s="274">
        <v>2696</v>
      </c>
      <c r="C18" s="275">
        <v>2696</v>
      </c>
      <c r="D18" s="274">
        <v>2696</v>
      </c>
      <c r="E18" s="274">
        <v>2696</v>
      </c>
      <c r="F18" s="274">
        <v>2696</v>
      </c>
    </row>
    <row r="19" spans="1:9" ht="11.25" customHeight="1" x14ac:dyDescent="0.2">
      <c r="A19" s="128" t="s">
        <v>144</v>
      </c>
      <c r="B19" s="274">
        <v>350</v>
      </c>
      <c r="C19" s="275">
        <v>350</v>
      </c>
      <c r="D19" s="274">
        <v>350</v>
      </c>
      <c r="E19" s="274">
        <v>350</v>
      </c>
      <c r="F19" s="274">
        <v>350</v>
      </c>
    </row>
    <row r="20" spans="1:9" ht="11.25" customHeight="1" x14ac:dyDescent="0.15">
      <c r="A20" s="129" t="s">
        <v>40</v>
      </c>
      <c r="B20" s="280">
        <v>3046</v>
      </c>
      <c r="C20" s="281">
        <v>3046</v>
      </c>
      <c r="D20" s="280">
        <v>3046</v>
      </c>
      <c r="E20" s="280">
        <v>3046</v>
      </c>
      <c r="F20" s="280">
        <v>3046</v>
      </c>
      <c r="G20" s="51"/>
      <c r="H20" s="51"/>
      <c r="I20" s="51"/>
    </row>
    <row r="21" spans="1:9" ht="11.25" customHeight="1" x14ac:dyDescent="0.2">
      <c r="A21" s="127" t="s">
        <v>32</v>
      </c>
      <c r="B21" s="274"/>
      <c r="C21" s="275"/>
      <c r="D21" s="274"/>
      <c r="E21" s="274"/>
      <c r="F21" s="274"/>
    </row>
    <row r="22" spans="1:9" x14ac:dyDescent="0.2">
      <c r="A22" s="272" t="s">
        <v>33</v>
      </c>
      <c r="B22" s="276">
        <v>366</v>
      </c>
      <c r="C22" s="277">
        <v>368</v>
      </c>
      <c r="D22" s="276">
        <v>371</v>
      </c>
      <c r="E22" s="276">
        <v>374</v>
      </c>
      <c r="F22" s="276">
        <v>377</v>
      </c>
    </row>
    <row r="23" spans="1:9" s="51" customFormat="1" ht="10.5" x14ac:dyDescent="0.15">
      <c r="A23" s="129" t="s">
        <v>34</v>
      </c>
      <c r="B23" s="280">
        <v>366</v>
      </c>
      <c r="C23" s="281">
        <v>368</v>
      </c>
      <c r="D23" s="280">
        <v>371</v>
      </c>
      <c r="E23" s="280">
        <v>374</v>
      </c>
      <c r="F23" s="280">
        <v>377</v>
      </c>
    </row>
    <row r="24" spans="1:9" ht="11.25" customHeight="1" x14ac:dyDescent="0.2">
      <c r="A24" s="127" t="s">
        <v>35</v>
      </c>
      <c r="B24" s="274"/>
      <c r="C24" s="275"/>
      <c r="D24" s="274"/>
      <c r="E24" s="274"/>
      <c r="F24" s="274"/>
    </row>
    <row r="25" spans="1:9" s="49" customFormat="1" x14ac:dyDescent="0.2">
      <c r="A25" s="128" t="s">
        <v>66</v>
      </c>
      <c r="B25" s="276">
        <v>3566</v>
      </c>
      <c r="C25" s="277">
        <v>3566</v>
      </c>
      <c r="D25" s="276">
        <v>3566</v>
      </c>
      <c r="E25" s="276">
        <v>3566</v>
      </c>
      <c r="F25" s="276">
        <v>3566</v>
      </c>
      <c r="G25" s="50"/>
      <c r="H25" s="50"/>
      <c r="I25" s="50"/>
    </row>
    <row r="26" spans="1:9" x14ac:dyDescent="0.15">
      <c r="A26" s="129" t="s">
        <v>37</v>
      </c>
      <c r="B26" s="280">
        <v>3566</v>
      </c>
      <c r="C26" s="281">
        <v>3566</v>
      </c>
      <c r="D26" s="280">
        <v>3566</v>
      </c>
      <c r="E26" s="280">
        <v>3566</v>
      </c>
      <c r="F26" s="280">
        <v>3566</v>
      </c>
      <c r="G26" s="51"/>
      <c r="H26" s="51"/>
      <c r="I26" s="51"/>
    </row>
    <row r="27" spans="1:9" x14ac:dyDescent="0.2">
      <c r="A27" s="127" t="s">
        <v>41</v>
      </c>
      <c r="B27" s="282">
        <v>6978</v>
      </c>
      <c r="C27" s="283">
        <v>6980</v>
      </c>
      <c r="D27" s="282">
        <v>6983</v>
      </c>
      <c r="E27" s="282">
        <v>6986</v>
      </c>
      <c r="F27" s="282">
        <v>6989</v>
      </c>
      <c r="G27" s="49"/>
      <c r="H27" s="49"/>
      <c r="I27" s="49"/>
    </row>
    <row r="28" spans="1:9" x14ac:dyDescent="0.2">
      <c r="A28" s="130" t="s">
        <v>42</v>
      </c>
      <c r="B28" s="282">
        <v>96959</v>
      </c>
      <c r="C28" s="283">
        <v>96944</v>
      </c>
      <c r="D28" s="282">
        <v>96929</v>
      </c>
      <c r="E28" s="282">
        <v>96914</v>
      </c>
      <c r="F28" s="282">
        <v>96899</v>
      </c>
      <c r="G28" s="49"/>
      <c r="H28" s="49"/>
      <c r="I28" s="68"/>
    </row>
    <row r="29" spans="1:9" ht="11.25" customHeight="1" x14ac:dyDescent="0.2">
      <c r="A29" s="131" t="s">
        <v>86</v>
      </c>
      <c r="B29" s="274"/>
      <c r="C29" s="275"/>
      <c r="D29" s="274"/>
      <c r="E29" s="274"/>
      <c r="F29" s="274"/>
      <c r="G29" s="40"/>
      <c r="H29" s="40"/>
    </row>
    <row r="30" spans="1:9" ht="11.25" customHeight="1" x14ac:dyDescent="0.2">
      <c r="A30" s="131" t="s">
        <v>45</v>
      </c>
      <c r="B30" s="274"/>
      <c r="C30" s="275"/>
      <c r="D30" s="274"/>
      <c r="E30" s="274"/>
      <c r="F30" s="274"/>
      <c r="G30" s="40"/>
      <c r="H30" s="40"/>
    </row>
    <row r="31" spans="1:9" ht="11.25" customHeight="1" x14ac:dyDescent="0.2">
      <c r="A31" s="132" t="s">
        <v>139</v>
      </c>
      <c r="B31" s="274">
        <v>3021</v>
      </c>
      <c r="C31" s="275">
        <v>3021</v>
      </c>
      <c r="D31" s="274">
        <v>3021</v>
      </c>
      <c r="E31" s="274">
        <v>3021</v>
      </c>
      <c r="F31" s="274">
        <v>3021</v>
      </c>
      <c r="G31" s="40"/>
      <c r="I31" s="84"/>
    </row>
    <row r="32" spans="1:9" ht="11.25" customHeight="1" x14ac:dyDescent="0.2">
      <c r="A32" s="132" t="s">
        <v>46</v>
      </c>
      <c r="B32" s="274">
        <v>25185</v>
      </c>
      <c r="C32" s="275">
        <v>25185</v>
      </c>
      <c r="D32" s="274">
        <v>25185</v>
      </c>
      <c r="E32" s="274">
        <v>25185</v>
      </c>
      <c r="F32" s="274">
        <v>25185</v>
      </c>
      <c r="G32" s="40"/>
      <c r="H32" s="40"/>
    </row>
    <row r="33" spans="1:9" ht="22.5" x14ac:dyDescent="0.2">
      <c r="A33" s="133" t="s">
        <v>106</v>
      </c>
      <c r="B33" s="274">
        <v>68753</v>
      </c>
      <c r="C33" s="275">
        <v>68738</v>
      </c>
      <c r="D33" s="274">
        <v>68723</v>
      </c>
      <c r="E33" s="274">
        <v>68708</v>
      </c>
      <c r="F33" s="274">
        <v>68693</v>
      </c>
      <c r="G33" s="40"/>
      <c r="H33" s="40"/>
    </row>
    <row r="34" spans="1:9" s="51" customFormat="1" x14ac:dyDescent="0.15">
      <c r="A34" s="134" t="s">
        <v>47</v>
      </c>
      <c r="B34" s="280">
        <v>96959</v>
      </c>
      <c r="C34" s="281">
        <v>96944</v>
      </c>
      <c r="D34" s="280">
        <v>96929</v>
      </c>
      <c r="E34" s="280">
        <v>96914</v>
      </c>
      <c r="F34" s="280">
        <v>96899</v>
      </c>
      <c r="G34" s="41"/>
      <c r="H34" s="41"/>
      <c r="I34" s="50"/>
    </row>
    <row r="35" spans="1:9" ht="11.25" customHeight="1" x14ac:dyDescent="0.2">
      <c r="A35" s="273" t="s">
        <v>100</v>
      </c>
      <c r="B35" s="282">
        <v>96959</v>
      </c>
      <c r="C35" s="283">
        <v>96944</v>
      </c>
      <c r="D35" s="282">
        <v>96929</v>
      </c>
      <c r="E35" s="282">
        <v>96914</v>
      </c>
      <c r="F35" s="282">
        <v>96899</v>
      </c>
      <c r="G35" s="43"/>
      <c r="H35" s="43"/>
    </row>
    <row r="36" spans="1:9" ht="11.25" customHeight="1" x14ac:dyDescent="0.2">
      <c r="A36" s="348" t="s">
        <v>92</v>
      </c>
      <c r="B36" s="348"/>
      <c r="C36" s="348"/>
      <c r="D36" s="110"/>
      <c r="E36" s="110"/>
      <c r="F36" s="110"/>
      <c r="G36" s="110"/>
      <c r="H36" s="110"/>
      <c r="I36" s="115"/>
    </row>
    <row r="37" spans="1:9" ht="11.25" customHeight="1" x14ac:dyDescent="0.25">
      <c r="A37" s="110" t="s">
        <v>87</v>
      </c>
      <c r="B37" s="110"/>
      <c r="C37" s="110"/>
      <c r="D37" s="110"/>
      <c r="E37" s="110"/>
      <c r="F37" s="110"/>
      <c r="G37" s="110"/>
      <c r="H37" s="110"/>
      <c r="I37" s="115"/>
    </row>
    <row r="38" spans="1:9" ht="11.25" customHeight="1" x14ac:dyDescent="0.25">
      <c r="A38" s="115"/>
      <c r="B38" s="115"/>
      <c r="C38" s="115"/>
      <c r="D38" s="110"/>
      <c r="E38" s="110"/>
      <c r="F38" s="110"/>
      <c r="G38" s="110"/>
      <c r="H38" s="110"/>
      <c r="I38" s="115"/>
    </row>
    <row r="39" spans="1:9" ht="11.25" customHeight="1" x14ac:dyDescent="0.25">
      <c r="A39" s="110"/>
      <c r="B39" s="110"/>
      <c r="C39" s="110"/>
      <c r="D39" s="110"/>
      <c r="E39" s="110"/>
      <c r="F39" s="110"/>
      <c r="G39" s="110"/>
      <c r="H39" s="110"/>
      <c r="I39" s="115"/>
    </row>
    <row r="40" spans="1:9" s="51" customFormat="1" ht="10.5" customHeight="1" x14ac:dyDescent="0.25">
      <c r="A40" s="40"/>
      <c r="B40" s="40"/>
      <c r="C40" s="40"/>
      <c r="D40" s="40"/>
      <c r="E40" s="40"/>
      <c r="F40" s="40"/>
      <c r="G40" s="40"/>
      <c r="H40" s="40"/>
      <c r="I40" s="50"/>
    </row>
    <row r="41" spans="1:9" x14ac:dyDescent="0.25">
      <c r="A41" s="40"/>
      <c r="B41" s="40"/>
      <c r="C41" s="40"/>
      <c r="D41" s="40"/>
      <c r="E41" s="40"/>
      <c r="F41" s="40"/>
      <c r="G41" s="40"/>
      <c r="H41" s="40"/>
    </row>
    <row r="42" spans="1:9" ht="11.25" customHeight="1" x14ac:dyDescent="0.25">
      <c r="A42" s="40"/>
      <c r="B42" s="40"/>
      <c r="C42" s="40"/>
      <c r="D42" s="40"/>
      <c r="E42" s="40"/>
      <c r="F42" s="40"/>
      <c r="G42" s="40"/>
      <c r="H42" s="40"/>
    </row>
    <row r="43" spans="1:9" x14ac:dyDescent="0.2">
      <c r="A43" s="60"/>
      <c r="B43" s="60"/>
      <c r="C43" s="60"/>
      <c r="D43" s="60"/>
      <c r="E43" s="60"/>
      <c r="F43" s="60"/>
      <c r="G43" s="60"/>
      <c r="H43" s="40"/>
    </row>
    <row r="44" spans="1:9" ht="11.25" customHeight="1" x14ac:dyDescent="0.25">
      <c r="A44" s="40"/>
      <c r="B44" s="40"/>
      <c r="C44" s="40"/>
      <c r="D44" s="40"/>
      <c r="E44" s="40"/>
      <c r="F44" s="40"/>
      <c r="G44" s="40"/>
      <c r="H44" s="40"/>
    </row>
    <row r="45" spans="1:9" ht="11.25" customHeight="1" x14ac:dyDescent="0.25">
      <c r="A45" s="40"/>
      <c r="B45" s="40"/>
      <c r="C45" s="40"/>
      <c r="D45" s="40"/>
      <c r="E45" s="40"/>
      <c r="F45" s="40"/>
      <c r="G45" s="40"/>
      <c r="H45" s="40"/>
    </row>
    <row r="46" spans="1:9" s="51" customFormat="1" x14ac:dyDescent="0.25">
      <c r="A46" s="40"/>
      <c r="B46" s="40"/>
      <c r="C46" s="40"/>
      <c r="D46" s="40"/>
      <c r="E46" s="40"/>
      <c r="F46" s="40"/>
      <c r="G46" s="40"/>
      <c r="H46" s="40"/>
      <c r="I46" s="50"/>
    </row>
    <row r="47" spans="1:9" x14ac:dyDescent="0.25">
      <c r="A47" s="40"/>
      <c r="B47" s="40"/>
      <c r="C47" s="40"/>
      <c r="D47" s="40"/>
      <c r="E47" s="40"/>
      <c r="F47" s="40"/>
      <c r="G47" s="40"/>
      <c r="H47" s="40"/>
    </row>
    <row r="48" spans="1:9" x14ac:dyDescent="0.25">
      <c r="A48" s="40"/>
      <c r="B48" s="40"/>
      <c r="C48" s="40"/>
      <c r="D48" s="40"/>
      <c r="E48" s="40"/>
      <c r="F48" s="40"/>
      <c r="G48" s="40"/>
      <c r="H48" s="40"/>
    </row>
    <row r="49" spans="1:9" ht="11.25" customHeight="1" x14ac:dyDescent="0.25">
      <c r="A49" s="40"/>
      <c r="B49" s="40"/>
      <c r="C49" s="40"/>
      <c r="D49" s="40"/>
      <c r="E49" s="40"/>
      <c r="F49" s="40"/>
      <c r="G49" s="40"/>
      <c r="H49" s="40"/>
    </row>
    <row r="50" spans="1:9" s="51" customFormat="1" x14ac:dyDescent="0.25">
      <c r="A50" s="40"/>
      <c r="B50" s="40"/>
      <c r="C50" s="40"/>
      <c r="D50" s="40"/>
      <c r="E50" s="40"/>
      <c r="F50" s="40"/>
      <c r="G50" s="40"/>
      <c r="H50" s="40"/>
      <c r="I50" s="50"/>
    </row>
    <row r="51" spans="1:9" ht="22.5" customHeight="1" x14ac:dyDescent="0.25">
      <c r="A51" s="40"/>
      <c r="B51" s="40"/>
      <c r="C51" s="40"/>
      <c r="D51" s="40"/>
      <c r="E51" s="40"/>
      <c r="F51" s="40"/>
      <c r="G51" s="40"/>
      <c r="H51" s="40"/>
    </row>
    <row r="52" spans="1:9" s="49" customFormat="1" x14ac:dyDescent="0.25">
      <c r="A52" s="40"/>
      <c r="B52" s="40"/>
      <c r="C52" s="40"/>
      <c r="D52" s="40"/>
      <c r="E52" s="40"/>
      <c r="F52" s="40"/>
      <c r="G52" s="40"/>
      <c r="H52" s="40"/>
      <c r="I52" s="50"/>
    </row>
    <row r="53" spans="1:9" s="49" customFormat="1" x14ac:dyDescent="0.25">
      <c r="A53" s="40"/>
      <c r="B53" s="40"/>
      <c r="C53" s="40"/>
      <c r="D53" s="40"/>
      <c r="E53" s="40"/>
      <c r="F53" s="40"/>
      <c r="G53" s="40"/>
      <c r="H53" s="40"/>
      <c r="I53" s="50"/>
    </row>
    <row r="54" spans="1:9" ht="11.25" customHeight="1" x14ac:dyDescent="0.25">
      <c r="A54" s="2"/>
      <c r="B54" s="1"/>
      <c r="C54" s="3"/>
      <c r="D54" s="1"/>
      <c r="E54" s="1"/>
      <c r="F54" s="1"/>
    </row>
    <row r="55" spans="1:9" ht="11.25" customHeight="1" x14ac:dyDescent="0.25">
      <c r="A55" s="2"/>
      <c r="B55" s="1"/>
      <c r="C55" s="3"/>
      <c r="D55" s="1"/>
      <c r="E55" s="1"/>
      <c r="F55" s="1"/>
    </row>
    <row r="56" spans="1:9" ht="11.25" customHeight="1" x14ac:dyDescent="0.25">
      <c r="A56" s="2"/>
      <c r="B56" s="1"/>
      <c r="C56" s="3"/>
      <c r="D56" s="1"/>
      <c r="E56" s="1"/>
      <c r="F56" s="1"/>
    </row>
    <row r="57" spans="1:9" ht="11.25" customHeight="1" x14ac:dyDescent="0.25">
      <c r="A57" s="2"/>
      <c r="B57" s="1"/>
      <c r="C57" s="3"/>
      <c r="D57" s="1"/>
      <c r="E57" s="1"/>
      <c r="F57" s="1"/>
    </row>
    <row r="58" spans="1:9" ht="11.25" customHeight="1" x14ac:dyDescent="0.25">
      <c r="A58" s="2"/>
      <c r="B58" s="1"/>
      <c r="C58" s="3"/>
      <c r="D58" s="1"/>
      <c r="E58" s="1"/>
      <c r="F58" s="1"/>
    </row>
    <row r="59" spans="1:9" ht="45" customHeight="1" x14ac:dyDescent="0.25">
      <c r="A59" s="2"/>
      <c r="B59" s="1"/>
      <c r="C59" s="3"/>
      <c r="D59" s="1"/>
      <c r="E59" s="1"/>
      <c r="F59" s="1"/>
    </row>
    <row r="60" spans="1:9" x14ac:dyDescent="0.25">
      <c r="A60" s="2"/>
      <c r="B60" s="1"/>
      <c r="C60" s="3"/>
      <c r="D60" s="1"/>
      <c r="E60" s="1"/>
      <c r="F60" s="1"/>
    </row>
    <row r="61" spans="1:9" x14ac:dyDescent="0.25">
      <c r="A61" s="2"/>
      <c r="B61" s="1"/>
      <c r="C61" s="3"/>
      <c r="D61" s="1"/>
      <c r="E61" s="1"/>
      <c r="F61" s="1"/>
    </row>
    <row r="62" spans="1:9" x14ac:dyDescent="0.25">
      <c r="A62" s="2"/>
      <c r="B62" s="1"/>
      <c r="C62" s="3"/>
      <c r="D62" s="1"/>
      <c r="E62" s="1"/>
      <c r="F62" s="1"/>
    </row>
    <row r="63" spans="1:9" x14ac:dyDescent="0.25">
      <c r="A63" s="2"/>
      <c r="B63" s="1"/>
      <c r="C63" s="3"/>
      <c r="D63" s="1"/>
      <c r="E63" s="1"/>
      <c r="F63" s="1"/>
    </row>
    <row r="64" spans="1:9" x14ac:dyDescent="0.25">
      <c r="A64" s="2"/>
      <c r="B64" s="1"/>
      <c r="C64" s="3"/>
      <c r="D64" s="1"/>
      <c r="E64" s="1"/>
      <c r="F64" s="1"/>
    </row>
    <row r="65" spans="1:9" x14ac:dyDescent="0.25">
      <c r="A65" s="2"/>
      <c r="B65" s="1"/>
      <c r="C65" s="3"/>
      <c r="D65" s="1"/>
      <c r="E65" s="1"/>
      <c r="F65" s="1"/>
    </row>
    <row r="66" spans="1:9" ht="22.5" customHeight="1" x14ac:dyDescent="0.25">
      <c r="A66" s="2"/>
      <c r="B66" s="1"/>
      <c r="C66" s="3"/>
      <c r="D66" s="1"/>
      <c r="E66" s="1"/>
      <c r="F66" s="1"/>
    </row>
    <row r="67" spans="1:9" ht="11.25" customHeight="1" x14ac:dyDescent="0.25">
      <c r="A67" s="2"/>
      <c r="B67" s="1"/>
      <c r="C67" s="3"/>
      <c r="D67" s="1"/>
      <c r="E67" s="1"/>
      <c r="F67" s="1"/>
    </row>
    <row r="68" spans="1:9" ht="11.25" customHeight="1" x14ac:dyDescent="0.25">
      <c r="A68" s="2"/>
      <c r="B68" s="1"/>
      <c r="C68" s="3"/>
      <c r="D68" s="1"/>
      <c r="E68" s="1"/>
      <c r="F68" s="1"/>
    </row>
    <row r="69" spans="1:9" ht="22.5" customHeight="1" x14ac:dyDescent="0.25">
      <c r="A69" s="2"/>
      <c r="B69" s="1"/>
      <c r="C69" s="3"/>
      <c r="D69" s="1"/>
      <c r="E69" s="1"/>
      <c r="F69" s="1"/>
    </row>
    <row r="70" spans="1:9" ht="11.25" customHeight="1" x14ac:dyDescent="0.25">
      <c r="A70" s="2"/>
      <c r="B70" s="1"/>
      <c r="C70" s="3"/>
      <c r="D70" s="1"/>
      <c r="E70" s="1"/>
      <c r="F70" s="1"/>
    </row>
    <row r="71" spans="1:9" x14ac:dyDescent="0.25">
      <c r="A71" s="2"/>
      <c r="B71" s="1"/>
      <c r="C71" s="3"/>
      <c r="D71" s="1"/>
      <c r="E71" s="1"/>
      <c r="F71" s="1"/>
    </row>
    <row r="72" spans="1:9" s="115" customFormat="1" ht="11.25" customHeight="1" x14ac:dyDescent="0.25">
      <c r="A72" s="2"/>
      <c r="B72" s="1"/>
      <c r="C72" s="3"/>
      <c r="D72" s="1"/>
      <c r="E72" s="1"/>
      <c r="F72" s="1"/>
      <c r="G72" s="50"/>
      <c r="H72" s="50"/>
      <c r="I72" s="50"/>
    </row>
    <row r="73" spans="1:9" s="115" customFormat="1" ht="11.25" customHeight="1" x14ac:dyDescent="0.25">
      <c r="A73" s="2"/>
      <c r="B73" s="1"/>
      <c r="C73" s="3"/>
      <c r="D73" s="1"/>
      <c r="E73" s="1"/>
      <c r="F73" s="1"/>
      <c r="G73" s="50"/>
      <c r="H73" s="50"/>
      <c r="I73" s="50"/>
    </row>
    <row r="74" spans="1:9" s="115" customFormat="1" ht="11.25" customHeight="1" x14ac:dyDescent="0.25">
      <c r="A74" s="2"/>
      <c r="B74" s="1"/>
      <c r="C74" s="3"/>
      <c r="D74" s="1"/>
      <c r="E74" s="1"/>
      <c r="F74" s="1"/>
      <c r="G74" s="50"/>
      <c r="H74" s="50"/>
      <c r="I74" s="50"/>
    </row>
    <row r="75" spans="1:9" s="115" customFormat="1" ht="11.25" customHeight="1" x14ac:dyDescent="0.25">
      <c r="A75" s="2"/>
      <c r="B75" s="1"/>
      <c r="C75" s="3"/>
      <c r="D75" s="1"/>
      <c r="E75" s="1"/>
      <c r="F75" s="1"/>
      <c r="G75" s="50"/>
      <c r="H75" s="50"/>
      <c r="I75" s="50"/>
    </row>
    <row r="76" spans="1:9" ht="11.25" customHeight="1" x14ac:dyDescent="0.25">
      <c r="A76" s="2"/>
      <c r="B76" s="1"/>
      <c r="C76" s="3"/>
      <c r="D76" s="1"/>
      <c r="E76" s="1"/>
      <c r="F76" s="1"/>
    </row>
    <row r="77" spans="1:9" ht="11.25" customHeight="1" x14ac:dyDescent="0.25">
      <c r="A77" s="2"/>
      <c r="B77" s="1"/>
      <c r="C77" s="3"/>
      <c r="D77" s="1"/>
      <c r="E77" s="1"/>
      <c r="F77" s="1"/>
    </row>
    <row r="78" spans="1:9" ht="11.25" customHeight="1" x14ac:dyDescent="0.25">
      <c r="A78" s="2"/>
      <c r="B78" s="1"/>
      <c r="C78" s="3"/>
      <c r="D78" s="1"/>
      <c r="E78" s="1"/>
      <c r="F78" s="1"/>
    </row>
    <row r="79" spans="1:9" ht="11.25" customHeight="1" x14ac:dyDescent="0.25">
      <c r="A79" s="2"/>
      <c r="B79" s="1"/>
      <c r="C79" s="3"/>
      <c r="D79" s="1"/>
      <c r="E79" s="1"/>
      <c r="F79" s="1"/>
    </row>
    <row r="80" spans="1:9" ht="11.25" customHeight="1" x14ac:dyDescent="0.25">
      <c r="A80" s="2"/>
      <c r="B80" s="1"/>
      <c r="C80" s="3"/>
      <c r="D80" s="1"/>
      <c r="E80" s="1"/>
      <c r="F80" s="1"/>
    </row>
    <row r="81" spans="1:6" ht="11.25" customHeight="1" x14ac:dyDescent="0.25">
      <c r="A81" s="2"/>
      <c r="B81" s="1"/>
      <c r="C81" s="3"/>
      <c r="D81" s="1"/>
      <c r="E81" s="1"/>
      <c r="F81" s="1"/>
    </row>
    <row r="82" spans="1:6" ht="11.25" customHeight="1" x14ac:dyDescent="0.25">
      <c r="A82" s="2"/>
      <c r="B82" s="1"/>
      <c r="C82" s="3"/>
      <c r="D82" s="1"/>
      <c r="E82" s="1"/>
      <c r="F82" s="1"/>
    </row>
    <row r="83" spans="1:6" ht="11.25" customHeight="1" x14ac:dyDescent="0.25">
      <c r="A83" s="2"/>
      <c r="B83" s="1"/>
      <c r="C83" s="3"/>
      <c r="D83" s="1"/>
      <c r="E83" s="1"/>
      <c r="F83" s="1"/>
    </row>
    <row r="84" spans="1:6" ht="11.25" customHeight="1" x14ac:dyDescent="0.25">
      <c r="A84" s="2"/>
      <c r="B84" s="1"/>
      <c r="C84" s="3"/>
      <c r="D84" s="1"/>
      <c r="E84" s="1"/>
      <c r="F84" s="1"/>
    </row>
    <row r="85" spans="1:6" ht="11.25" customHeight="1" x14ac:dyDescent="0.25">
      <c r="A85" s="2"/>
      <c r="B85" s="1"/>
      <c r="C85" s="3"/>
      <c r="D85" s="1"/>
      <c r="E85" s="1"/>
      <c r="F85" s="1"/>
    </row>
    <row r="86" spans="1:6" ht="11.25" customHeight="1" x14ac:dyDescent="0.25">
      <c r="A86" s="2"/>
      <c r="B86" s="1"/>
      <c r="C86" s="3"/>
      <c r="D86" s="1"/>
      <c r="E86" s="1"/>
      <c r="F86" s="1"/>
    </row>
    <row r="87" spans="1:6" ht="11.25" customHeight="1" x14ac:dyDescent="0.25">
      <c r="A87" s="2"/>
      <c r="B87" s="1"/>
      <c r="C87" s="3"/>
      <c r="D87" s="1"/>
      <c r="E87" s="1"/>
      <c r="F87" s="1"/>
    </row>
    <row r="88" spans="1:6" ht="11.25" customHeight="1" x14ac:dyDescent="0.25">
      <c r="A88" s="2"/>
      <c r="B88" s="1"/>
      <c r="C88" s="3"/>
      <c r="D88" s="1"/>
      <c r="E88" s="1"/>
      <c r="F88" s="1"/>
    </row>
    <row r="89" spans="1:6" ht="11.25" customHeight="1" x14ac:dyDescent="0.25">
      <c r="A89" s="2"/>
      <c r="B89" s="1"/>
      <c r="C89" s="3"/>
      <c r="D89" s="1"/>
      <c r="E89" s="1"/>
      <c r="F89" s="1"/>
    </row>
    <row r="90" spans="1:6" ht="11.25" customHeight="1" x14ac:dyDescent="0.25">
      <c r="A90" s="2"/>
      <c r="B90" s="1"/>
      <c r="C90" s="3"/>
      <c r="D90" s="1"/>
      <c r="E90" s="1"/>
      <c r="F90" s="1"/>
    </row>
    <row r="91" spans="1:6" ht="11.25" customHeight="1" x14ac:dyDescent="0.25">
      <c r="A91" s="50" t="s">
        <v>43</v>
      </c>
    </row>
    <row r="92" spans="1:6" ht="11.25" customHeight="1" x14ac:dyDescent="0.25">
      <c r="A92" s="52" t="s">
        <v>44</v>
      </c>
    </row>
    <row r="94" spans="1:6" ht="11.25" customHeight="1" x14ac:dyDescent="0.25">
      <c r="A94" s="53" t="s">
        <v>69</v>
      </c>
    </row>
    <row r="95" spans="1:6" ht="11.25" customHeight="1" x14ac:dyDescent="0.2">
      <c r="A95" s="4" t="s">
        <v>70</v>
      </c>
    </row>
  </sheetData>
  <pageMargins left="0.70866141732283472" right="0.70866141732283472" top="0.74803149606299213" bottom="0.74803149606299213" header="0.31496062992125984" footer="0.31496062992125984"/>
  <pageSetup paperSize="9" scale="9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4"/>
  <sheetViews>
    <sheetView workbookViewId="0">
      <selection activeCell="B18" sqref="B18"/>
    </sheetView>
  </sheetViews>
  <sheetFormatPr defaultColWidth="8" defaultRowHeight="11.25" customHeight="1" x14ac:dyDescent="0.25"/>
  <cols>
    <col min="1" max="1" width="28.140625" style="109" customWidth="1"/>
    <col min="2" max="3" width="8.85546875" style="137" customWidth="1"/>
    <col min="4" max="4" width="7.85546875" style="137" customWidth="1"/>
    <col min="5" max="5" width="9.140625" style="137" customWidth="1"/>
    <col min="6" max="6" width="8.85546875" style="137" customWidth="1"/>
    <col min="7" max="7" width="7.5703125" style="109" customWidth="1"/>
    <col min="8" max="8" width="8" style="136"/>
    <col min="9" max="16384" width="8" style="109"/>
  </cols>
  <sheetData>
    <row r="1" spans="1:8" ht="21.75" customHeight="1" x14ac:dyDescent="0.25">
      <c r="A1" s="353" t="s">
        <v>170</v>
      </c>
      <c r="B1" s="136"/>
      <c r="C1" s="136"/>
      <c r="D1" s="136"/>
      <c r="E1" s="136"/>
      <c r="F1" s="109"/>
      <c r="G1" s="136"/>
      <c r="H1" s="109"/>
    </row>
    <row r="2" spans="1:8" ht="11.25" customHeight="1" x14ac:dyDescent="0.25">
      <c r="A2" s="119"/>
      <c r="B2" s="138"/>
      <c r="C2" s="138"/>
      <c r="D2" s="138"/>
      <c r="E2" s="138"/>
      <c r="F2" s="109"/>
      <c r="G2" s="136"/>
      <c r="H2" s="109"/>
    </row>
    <row r="3" spans="1:8" s="138" customFormat="1" ht="56.25" x14ac:dyDescent="0.25">
      <c r="A3" s="284"/>
      <c r="B3" s="286" t="s">
        <v>107</v>
      </c>
      <c r="C3" s="286" t="s">
        <v>108</v>
      </c>
      <c r="D3" s="286" t="s">
        <v>109</v>
      </c>
      <c r="E3" s="286" t="s">
        <v>110</v>
      </c>
      <c r="G3" s="139"/>
    </row>
    <row r="4" spans="1:8" s="137" customFormat="1" x14ac:dyDescent="0.25">
      <c r="A4" s="190" t="s">
        <v>163</v>
      </c>
      <c r="B4" s="118"/>
      <c r="C4" s="118"/>
      <c r="D4" s="118"/>
      <c r="E4" s="118"/>
      <c r="F4" s="140"/>
      <c r="G4" s="141"/>
    </row>
    <row r="5" spans="1:8" ht="22.5" x14ac:dyDescent="0.2">
      <c r="A5" s="142" t="s">
        <v>111</v>
      </c>
      <c r="B5" s="287">
        <v>68753</v>
      </c>
      <c r="C5" s="287">
        <v>25185</v>
      </c>
      <c r="D5" s="287">
        <v>3021</v>
      </c>
      <c r="E5" s="287">
        <v>96959</v>
      </c>
      <c r="F5" s="110"/>
      <c r="G5" s="136"/>
      <c r="H5" s="109"/>
    </row>
    <row r="6" spans="1:8" ht="22.5" customHeight="1" x14ac:dyDescent="0.15">
      <c r="A6" s="143" t="s">
        <v>55</v>
      </c>
      <c r="B6" s="288">
        <v>68753</v>
      </c>
      <c r="C6" s="288">
        <v>25185</v>
      </c>
      <c r="D6" s="288">
        <v>3021</v>
      </c>
      <c r="E6" s="288">
        <v>96959</v>
      </c>
      <c r="F6" s="144"/>
      <c r="G6" s="145"/>
      <c r="H6" s="109"/>
    </row>
    <row r="7" spans="1:8" s="145" customFormat="1" x14ac:dyDescent="0.2">
      <c r="A7" s="146" t="s">
        <v>65</v>
      </c>
      <c r="B7" s="278"/>
      <c r="C7" s="278"/>
      <c r="D7" s="278"/>
      <c r="E7" s="278"/>
      <c r="F7" s="110"/>
      <c r="G7" s="136"/>
    </row>
    <row r="8" spans="1:8" x14ac:dyDescent="0.2">
      <c r="A8" s="147" t="s">
        <v>88</v>
      </c>
      <c r="B8" s="287">
        <v>-15</v>
      </c>
      <c r="C8" s="287">
        <v>0</v>
      </c>
      <c r="D8" s="287">
        <v>0</v>
      </c>
      <c r="E8" s="287">
        <v>-15</v>
      </c>
      <c r="F8" s="138"/>
      <c r="G8" s="136"/>
      <c r="H8" s="109"/>
    </row>
    <row r="9" spans="1:8" ht="11.25" customHeight="1" x14ac:dyDescent="0.15">
      <c r="A9" s="143" t="s">
        <v>20</v>
      </c>
      <c r="B9" s="289">
        <v>-15</v>
      </c>
      <c r="C9" s="289">
        <v>0</v>
      </c>
      <c r="D9" s="289">
        <v>0</v>
      </c>
      <c r="E9" s="289">
        <v>-15</v>
      </c>
      <c r="F9" s="148"/>
      <c r="G9" s="145"/>
      <c r="H9" s="109"/>
    </row>
    <row r="10" spans="1:8" ht="22.5" x14ac:dyDescent="0.2">
      <c r="A10" s="190" t="s">
        <v>164</v>
      </c>
      <c r="B10" s="290">
        <v>68738</v>
      </c>
      <c r="C10" s="290">
        <v>25185</v>
      </c>
      <c r="D10" s="290">
        <v>3021</v>
      </c>
      <c r="E10" s="290">
        <v>96944</v>
      </c>
      <c r="F10" s="119"/>
      <c r="G10" s="136"/>
      <c r="H10" s="109"/>
    </row>
    <row r="11" spans="1:8" s="145" customFormat="1" ht="22.5" x14ac:dyDescent="0.2">
      <c r="A11" s="285" t="s">
        <v>112</v>
      </c>
      <c r="B11" s="291">
        <v>68738</v>
      </c>
      <c r="C11" s="291">
        <v>25185</v>
      </c>
      <c r="D11" s="291">
        <v>3021</v>
      </c>
      <c r="E11" s="291">
        <v>96944</v>
      </c>
      <c r="F11" s="119"/>
      <c r="G11" s="136"/>
    </row>
    <row r="12" spans="1:8" ht="11.25" customHeight="1" x14ac:dyDescent="0.25">
      <c r="A12" s="110" t="s">
        <v>92</v>
      </c>
      <c r="B12" s="110"/>
      <c r="C12" s="110"/>
      <c r="D12" s="110"/>
      <c r="E12" s="110"/>
      <c r="F12" s="110"/>
      <c r="G12" s="136"/>
      <c r="H12" s="109"/>
    </row>
    <row r="13" spans="1:8" ht="22.5" customHeight="1" x14ac:dyDescent="0.25">
      <c r="A13" s="340"/>
      <c r="B13" s="340"/>
      <c r="C13" s="340"/>
      <c r="D13" s="340"/>
      <c r="E13" s="340"/>
      <c r="F13" s="110"/>
      <c r="G13" s="136"/>
      <c r="H13" s="109"/>
    </row>
    <row r="14" spans="1:8" ht="22.5" customHeight="1" x14ac:dyDescent="0.25">
      <c r="A14" s="340"/>
      <c r="B14" s="340"/>
      <c r="C14" s="340"/>
      <c r="D14" s="340"/>
      <c r="E14" s="340"/>
      <c r="F14" s="110"/>
      <c r="G14" s="136"/>
      <c r="H14" s="109"/>
    </row>
    <row r="15" spans="1:8" ht="11.25" customHeight="1" x14ac:dyDescent="0.25">
      <c r="A15" s="340"/>
      <c r="B15" s="340"/>
      <c r="C15" s="340"/>
      <c r="D15" s="340"/>
      <c r="E15" s="340"/>
      <c r="F15" s="110"/>
      <c r="G15" s="136"/>
      <c r="H15" s="109"/>
    </row>
    <row r="16" spans="1:8" ht="11.25" customHeight="1" x14ac:dyDescent="0.25">
      <c r="A16" s="340"/>
      <c r="B16" s="340"/>
      <c r="C16" s="340"/>
      <c r="D16" s="340"/>
      <c r="E16" s="340"/>
      <c r="F16" s="110"/>
      <c r="G16" s="136"/>
      <c r="H16" s="109"/>
    </row>
    <row r="17" spans="1:8" ht="11.25" customHeight="1" x14ac:dyDescent="0.25">
      <c r="A17" s="340"/>
      <c r="B17" s="340"/>
      <c r="C17" s="340"/>
      <c r="D17" s="340"/>
      <c r="E17" s="340"/>
      <c r="F17" s="110"/>
      <c r="G17" s="136"/>
      <c r="H17" s="109"/>
    </row>
    <row r="18" spans="1:8" ht="11.25" customHeight="1" x14ac:dyDescent="0.25">
      <c r="A18" s="340"/>
      <c r="B18" s="340"/>
      <c r="C18" s="340"/>
      <c r="D18" s="340"/>
      <c r="E18" s="340"/>
      <c r="F18" s="110"/>
      <c r="G18" s="136"/>
      <c r="H18" s="109"/>
    </row>
    <row r="19" spans="1:8" ht="11.25" customHeight="1" x14ac:dyDescent="0.25">
      <c r="A19" s="340"/>
      <c r="B19" s="340"/>
      <c r="C19" s="340"/>
      <c r="D19" s="340"/>
      <c r="E19" s="340"/>
      <c r="F19" s="110"/>
      <c r="G19" s="136"/>
      <c r="H19" s="109"/>
    </row>
    <row r="20" spans="1:8" ht="11.25" customHeight="1" x14ac:dyDescent="0.25">
      <c r="A20" s="340"/>
      <c r="B20" s="340"/>
      <c r="C20" s="340"/>
      <c r="D20" s="340"/>
      <c r="E20" s="340"/>
      <c r="F20" s="110"/>
      <c r="G20" s="136"/>
      <c r="H20" s="109"/>
    </row>
    <row r="21" spans="1:8" ht="11.25" customHeight="1" x14ac:dyDescent="0.25">
      <c r="A21" s="340"/>
      <c r="B21" s="340"/>
      <c r="C21" s="340"/>
      <c r="D21" s="340"/>
      <c r="E21" s="340"/>
      <c r="F21" s="110"/>
      <c r="G21" s="136"/>
      <c r="H21" s="109"/>
    </row>
    <row r="22" spans="1:8" ht="11.25" customHeight="1" x14ac:dyDescent="0.25">
      <c r="A22" s="340"/>
      <c r="B22" s="340"/>
      <c r="C22" s="340"/>
      <c r="D22" s="340"/>
      <c r="E22" s="340"/>
      <c r="F22" s="110"/>
      <c r="G22" s="136"/>
      <c r="H22" s="109"/>
    </row>
    <row r="23" spans="1:8" ht="11.25" customHeight="1" x14ac:dyDescent="0.25">
      <c r="F23" s="109"/>
      <c r="G23" s="136"/>
      <c r="H23" s="109"/>
    </row>
    <row r="24" spans="1:8" ht="11.25" customHeight="1" x14ac:dyDescent="0.2">
      <c r="A24" s="86"/>
      <c r="B24" s="86"/>
      <c r="C24" s="86"/>
      <c r="D24" s="86"/>
      <c r="E24" s="86"/>
      <c r="F24" s="86"/>
      <c r="G24" s="136"/>
      <c r="H24" s="109"/>
    </row>
    <row r="25" spans="1:8" ht="11.25" customHeight="1" x14ac:dyDescent="0.25">
      <c r="F25" s="109"/>
      <c r="G25" s="136"/>
      <c r="H25" s="109"/>
    </row>
    <row r="26" spans="1:8" s="149" customFormat="1" ht="11.25" customHeight="1" x14ac:dyDescent="0.25">
      <c r="A26" s="109"/>
      <c r="B26" s="137"/>
      <c r="C26" s="137"/>
      <c r="D26" s="137"/>
      <c r="E26" s="137"/>
      <c r="F26" s="109"/>
      <c r="G26" s="136"/>
    </row>
    <row r="27" spans="1:8" s="149" customFormat="1" ht="11.25" customHeight="1" x14ac:dyDescent="0.25">
      <c r="A27" s="109"/>
      <c r="B27" s="137"/>
      <c r="C27" s="137"/>
      <c r="D27" s="137"/>
      <c r="E27" s="137"/>
      <c r="F27" s="109"/>
      <c r="G27" s="136"/>
    </row>
    <row r="28" spans="1:8" ht="11.25" customHeight="1" x14ac:dyDescent="0.25">
      <c r="F28" s="109"/>
      <c r="G28" s="136"/>
      <c r="H28" s="109"/>
    </row>
    <row r="29" spans="1:8" s="145" customFormat="1" ht="21" customHeight="1" x14ac:dyDescent="0.25">
      <c r="A29" s="109"/>
      <c r="B29" s="137"/>
      <c r="C29" s="137"/>
      <c r="D29" s="137"/>
      <c r="E29" s="137"/>
      <c r="F29" s="109"/>
      <c r="G29" s="136"/>
    </row>
    <row r="30" spans="1:8" ht="11.25" customHeight="1" x14ac:dyDescent="0.25">
      <c r="F30" s="109"/>
      <c r="G30" s="136"/>
      <c r="H30" s="109"/>
    </row>
    <row r="31" spans="1:8" ht="22.5" customHeight="1" x14ac:dyDescent="0.25">
      <c r="F31" s="109"/>
      <c r="G31" s="136"/>
      <c r="H31" s="109"/>
    </row>
    <row r="32" spans="1:8" s="136" customFormat="1" x14ac:dyDescent="0.25">
      <c r="A32" s="109"/>
      <c r="B32" s="137"/>
      <c r="C32" s="137"/>
      <c r="D32" s="137"/>
      <c r="E32" s="137"/>
      <c r="F32" s="109"/>
    </row>
    <row r="33" spans="1:8" ht="11.25" customHeight="1" x14ac:dyDescent="0.25">
      <c r="F33" s="109"/>
      <c r="G33" s="136"/>
      <c r="H33" s="109"/>
    </row>
    <row r="34" spans="1:8" s="136" customFormat="1" x14ac:dyDescent="0.25">
      <c r="A34" s="109"/>
      <c r="B34" s="137"/>
      <c r="C34" s="137"/>
      <c r="D34" s="137"/>
      <c r="E34" s="137"/>
      <c r="F34" s="109"/>
    </row>
  </sheetData>
  <pageMargins left="0.70866141732283472"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0"/>
  <sheetViews>
    <sheetView workbookViewId="0">
      <selection sqref="A1:XFD1048576"/>
    </sheetView>
  </sheetViews>
  <sheetFormatPr defaultColWidth="8" defaultRowHeight="11.25" customHeight="1" x14ac:dyDescent="0.25"/>
  <cols>
    <col min="1" max="1" width="27.42578125" style="109" customWidth="1"/>
    <col min="2" max="2" width="8.42578125" style="109" customWidth="1"/>
    <col min="3" max="3" width="8.42578125" style="22" customWidth="1"/>
    <col min="4" max="6" width="8.42578125" style="109" customWidth="1"/>
    <col min="7" max="7" width="8.140625" style="109" customWidth="1"/>
    <col min="8" max="8" width="7.85546875" style="109" customWidth="1"/>
    <col min="9" max="16384" width="8" style="22"/>
  </cols>
  <sheetData>
    <row r="1" spans="1:14" s="109" customFormat="1" x14ac:dyDescent="0.25">
      <c r="A1" s="136" t="s">
        <v>95</v>
      </c>
    </row>
    <row r="2" spans="1:14" s="109" customFormat="1" ht="11.25" customHeight="1" x14ac:dyDescent="0.25">
      <c r="A2" s="119"/>
      <c r="B2" s="110"/>
      <c r="C2" s="110"/>
      <c r="D2" s="110"/>
      <c r="E2" s="110"/>
      <c r="F2" s="110"/>
    </row>
    <row r="3" spans="1:14" ht="45" x14ac:dyDescent="0.25">
      <c r="A3" s="120"/>
      <c r="B3" s="270" t="str">
        <f>'Table 2.X.1 CCE'!$B$6</f>
        <v>2021-22 Estimated actual
$'000</v>
      </c>
      <c r="C3" s="247" t="str">
        <f>'Table 2.X.1 CCE'!$C$6</f>
        <v>2022-23
Budget
$'000</v>
      </c>
      <c r="D3" s="270" t="str">
        <f>'Table 2.X.1 CCE'!$D$6</f>
        <v>2023-24 Forward estimate
$'000</v>
      </c>
      <c r="E3" s="270" t="str">
        <f>'Table 2.X.1 CCE'!$E$6</f>
        <v>2024-25 Forward estimate
$'000</v>
      </c>
      <c r="F3" s="270" t="str">
        <f>'Table 2.X.1 CCE'!$F$6</f>
        <v>2025-26
Forward estimate
$'000</v>
      </c>
    </row>
    <row r="4" spans="1:14" x14ac:dyDescent="0.25">
      <c r="A4" s="131" t="s">
        <v>48</v>
      </c>
      <c r="B4" s="118"/>
      <c r="C4" s="8"/>
      <c r="D4" s="118"/>
      <c r="E4" s="118"/>
      <c r="F4" s="118"/>
    </row>
    <row r="5" spans="1:14" x14ac:dyDescent="0.25">
      <c r="A5" s="150" t="s">
        <v>49</v>
      </c>
      <c r="B5" s="118"/>
      <c r="C5" s="8"/>
      <c r="D5" s="118"/>
      <c r="E5" s="118"/>
      <c r="F5" s="118"/>
    </row>
    <row r="6" spans="1:14" x14ac:dyDescent="0.2">
      <c r="A6" s="132" t="s">
        <v>4</v>
      </c>
      <c r="B6" s="278">
        <v>36059</v>
      </c>
      <c r="C6" s="279">
        <v>35944</v>
      </c>
      <c r="D6" s="278">
        <v>37964</v>
      </c>
      <c r="E6" s="278">
        <v>38519</v>
      </c>
      <c r="F6" s="278">
        <v>38952</v>
      </c>
    </row>
    <row r="7" spans="1:14" ht="11.25" customHeight="1" x14ac:dyDescent="0.2">
      <c r="A7" s="142" t="s">
        <v>102</v>
      </c>
      <c r="B7" s="278">
        <v>895</v>
      </c>
      <c r="C7" s="279">
        <v>505</v>
      </c>
      <c r="D7" s="278">
        <v>505</v>
      </c>
      <c r="E7" s="278">
        <v>505</v>
      </c>
      <c r="F7" s="278">
        <v>505</v>
      </c>
    </row>
    <row r="8" spans="1:14" x14ac:dyDescent="0.2">
      <c r="A8" s="132" t="s">
        <v>140</v>
      </c>
      <c r="B8" s="278">
        <v>190</v>
      </c>
      <c r="C8" s="279">
        <v>820</v>
      </c>
      <c r="D8" s="278">
        <v>820</v>
      </c>
      <c r="E8" s="278">
        <v>820</v>
      </c>
      <c r="F8" s="278">
        <v>820</v>
      </c>
    </row>
    <row r="9" spans="1:14" x14ac:dyDescent="0.2">
      <c r="A9" s="132" t="s">
        <v>39</v>
      </c>
      <c r="B9" s="278">
        <v>13320</v>
      </c>
      <c r="C9" s="279">
        <v>19833</v>
      </c>
      <c r="D9" s="278">
        <v>16026</v>
      </c>
      <c r="E9" s="278">
        <v>11194</v>
      </c>
      <c r="F9" s="278">
        <v>11362</v>
      </c>
    </row>
    <row r="10" spans="1:14" ht="11.25" customHeight="1" x14ac:dyDescent="0.2">
      <c r="A10" s="132" t="s">
        <v>3</v>
      </c>
      <c r="B10" s="278">
        <v>6869</v>
      </c>
      <c r="C10" s="279">
        <v>334</v>
      </c>
      <c r="D10" s="278">
        <v>0</v>
      </c>
      <c r="E10" s="278">
        <v>0</v>
      </c>
      <c r="F10" s="278">
        <v>0</v>
      </c>
    </row>
    <row r="11" spans="1:14" x14ac:dyDescent="0.15">
      <c r="A11" s="144" t="s">
        <v>50</v>
      </c>
      <c r="B11" s="293">
        <v>57333</v>
      </c>
      <c r="C11" s="294">
        <v>57436</v>
      </c>
      <c r="D11" s="293">
        <v>55315</v>
      </c>
      <c r="E11" s="293">
        <v>51038</v>
      </c>
      <c r="F11" s="293">
        <v>51639</v>
      </c>
      <c r="G11" s="145"/>
      <c r="H11" s="145"/>
      <c r="I11" s="42"/>
      <c r="J11" s="42"/>
      <c r="K11" s="42"/>
      <c r="L11" s="42"/>
      <c r="M11" s="42"/>
      <c r="N11" s="42"/>
    </row>
    <row r="12" spans="1:14" x14ac:dyDescent="0.2">
      <c r="A12" s="150" t="s">
        <v>51</v>
      </c>
      <c r="B12" s="278"/>
      <c r="C12" s="279"/>
      <c r="D12" s="278"/>
      <c r="E12" s="278"/>
      <c r="F12" s="278"/>
    </row>
    <row r="13" spans="1:14" s="42" customFormat="1" x14ac:dyDescent="0.2">
      <c r="A13" s="132" t="s">
        <v>36</v>
      </c>
      <c r="B13" s="278">
        <v>18619</v>
      </c>
      <c r="C13" s="279">
        <v>21186</v>
      </c>
      <c r="D13" s="278">
        <v>21546</v>
      </c>
      <c r="E13" s="278">
        <v>21545</v>
      </c>
      <c r="F13" s="278">
        <v>21545</v>
      </c>
      <c r="G13" s="109"/>
      <c r="H13" s="109"/>
      <c r="I13" s="22"/>
      <c r="J13" s="22"/>
      <c r="K13" s="22"/>
      <c r="L13" s="22"/>
      <c r="M13" s="22"/>
      <c r="N13" s="22"/>
    </row>
    <row r="14" spans="1:14" x14ac:dyDescent="0.2">
      <c r="A14" s="132" t="s">
        <v>21</v>
      </c>
      <c r="B14" s="278">
        <v>17835</v>
      </c>
      <c r="C14" s="279">
        <v>18644</v>
      </c>
      <c r="D14" s="278">
        <v>20213</v>
      </c>
      <c r="E14" s="278">
        <v>15937</v>
      </c>
      <c r="F14" s="278">
        <v>16538</v>
      </c>
    </row>
    <row r="15" spans="1:14" ht="11.25" customHeight="1" x14ac:dyDescent="0.2">
      <c r="A15" s="151" t="s">
        <v>145</v>
      </c>
      <c r="B15" s="278">
        <v>7</v>
      </c>
      <c r="C15" s="279">
        <v>8</v>
      </c>
      <c r="D15" s="278">
        <v>8</v>
      </c>
      <c r="E15" s="278">
        <v>8</v>
      </c>
      <c r="F15" s="278">
        <v>8</v>
      </c>
    </row>
    <row r="16" spans="1:14" ht="11.25" customHeight="1" x14ac:dyDescent="0.2">
      <c r="A16" s="132" t="s">
        <v>6</v>
      </c>
      <c r="B16" s="278">
        <v>15855</v>
      </c>
      <c r="C16" s="279">
        <v>16344</v>
      </c>
      <c r="D16" s="278">
        <v>12292</v>
      </c>
      <c r="E16" s="278">
        <v>12292</v>
      </c>
      <c r="F16" s="278">
        <v>12292</v>
      </c>
    </row>
    <row r="17" spans="1:14" ht="11.25" customHeight="1" x14ac:dyDescent="0.15">
      <c r="A17" s="152" t="s">
        <v>52</v>
      </c>
      <c r="B17" s="293">
        <v>52316</v>
      </c>
      <c r="C17" s="294">
        <v>56182</v>
      </c>
      <c r="D17" s="293">
        <v>54059</v>
      </c>
      <c r="E17" s="293">
        <v>49782</v>
      </c>
      <c r="F17" s="293">
        <v>50383</v>
      </c>
      <c r="G17" s="145"/>
      <c r="H17" s="145"/>
      <c r="I17" s="42"/>
      <c r="J17" s="42"/>
      <c r="K17" s="42"/>
      <c r="L17" s="42"/>
      <c r="M17" s="42"/>
      <c r="N17" s="42"/>
    </row>
    <row r="18" spans="1:14" ht="11.25" customHeight="1" x14ac:dyDescent="0.2">
      <c r="A18" s="190" t="s">
        <v>113</v>
      </c>
      <c r="B18" s="290">
        <v>5017</v>
      </c>
      <c r="C18" s="295">
        <v>1254</v>
      </c>
      <c r="D18" s="290">
        <v>1256</v>
      </c>
      <c r="E18" s="290">
        <v>1256</v>
      </c>
      <c r="F18" s="290">
        <v>1256</v>
      </c>
      <c r="G18" s="136"/>
      <c r="H18" s="136"/>
      <c r="I18" s="23"/>
      <c r="J18" s="23"/>
      <c r="K18" s="23"/>
      <c r="L18" s="23"/>
      <c r="M18" s="23"/>
      <c r="N18" s="23"/>
    </row>
    <row r="19" spans="1:14" ht="11.25" customHeight="1" x14ac:dyDescent="0.2">
      <c r="A19" s="131" t="s">
        <v>53</v>
      </c>
      <c r="B19" s="278"/>
      <c r="C19" s="279"/>
      <c r="D19" s="278"/>
      <c r="E19" s="278"/>
      <c r="F19" s="278"/>
    </row>
    <row r="20" spans="1:14" ht="22.5" customHeight="1" x14ac:dyDescent="0.2">
      <c r="A20" s="131" t="s">
        <v>49</v>
      </c>
      <c r="B20" s="278"/>
      <c r="C20" s="279"/>
      <c r="D20" s="278"/>
      <c r="E20" s="278"/>
      <c r="F20" s="278"/>
    </row>
    <row r="21" spans="1:14" ht="11.25" customHeight="1" x14ac:dyDescent="0.2">
      <c r="A21" s="142" t="s">
        <v>114</v>
      </c>
      <c r="B21" s="278">
        <v>2</v>
      </c>
      <c r="C21" s="279">
        <v>0</v>
      </c>
      <c r="D21" s="278">
        <v>0</v>
      </c>
      <c r="E21" s="278">
        <v>0</v>
      </c>
      <c r="F21" s="278">
        <v>0</v>
      </c>
    </row>
    <row r="22" spans="1:14" s="42" customFormat="1" x14ac:dyDescent="0.2">
      <c r="A22" s="132" t="s">
        <v>24</v>
      </c>
      <c r="B22" s="278">
        <v>0</v>
      </c>
      <c r="C22" s="279">
        <v>1255</v>
      </c>
      <c r="D22" s="278">
        <v>755</v>
      </c>
      <c r="E22" s="278">
        <v>0</v>
      </c>
      <c r="F22" s="278">
        <v>1395</v>
      </c>
      <c r="G22" s="109"/>
      <c r="H22" s="109"/>
      <c r="I22" s="22"/>
      <c r="J22" s="22"/>
      <c r="K22" s="22"/>
      <c r="L22" s="22"/>
      <c r="M22" s="22"/>
      <c r="N22" s="22"/>
    </row>
    <row r="23" spans="1:14" s="23" customFormat="1" x14ac:dyDescent="0.2">
      <c r="A23" s="132" t="s">
        <v>3</v>
      </c>
      <c r="B23" s="278">
        <v>710</v>
      </c>
      <c r="C23" s="279">
        <v>0</v>
      </c>
      <c r="D23" s="278">
        <v>0</v>
      </c>
      <c r="E23" s="278">
        <v>0</v>
      </c>
      <c r="F23" s="278">
        <v>0</v>
      </c>
      <c r="G23" s="109"/>
      <c r="H23" s="109"/>
      <c r="I23" s="22"/>
      <c r="J23" s="22"/>
      <c r="K23" s="22"/>
      <c r="L23" s="22"/>
      <c r="M23" s="22"/>
      <c r="N23" s="22"/>
    </row>
    <row r="24" spans="1:14" x14ac:dyDescent="0.15">
      <c r="A24" s="152" t="s">
        <v>50</v>
      </c>
      <c r="B24" s="293">
        <v>712</v>
      </c>
      <c r="C24" s="294">
        <v>1255</v>
      </c>
      <c r="D24" s="293">
        <v>755</v>
      </c>
      <c r="E24" s="293">
        <v>0</v>
      </c>
      <c r="F24" s="293">
        <v>1395</v>
      </c>
      <c r="G24" s="145"/>
      <c r="H24" s="145"/>
      <c r="I24" s="42"/>
      <c r="J24" s="42"/>
      <c r="K24" s="42"/>
      <c r="L24" s="42"/>
      <c r="M24" s="42"/>
      <c r="N24" s="42"/>
    </row>
    <row r="25" spans="1:14" x14ac:dyDescent="0.2">
      <c r="A25" s="131" t="s">
        <v>51</v>
      </c>
      <c r="B25" s="278"/>
      <c r="C25" s="279"/>
      <c r="D25" s="278"/>
      <c r="E25" s="278"/>
      <c r="F25" s="278"/>
    </row>
    <row r="26" spans="1:14" ht="22.5" x14ac:dyDescent="0.2">
      <c r="A26" s="142" t="s">
        <v>115</v>
      </c>
      <c r="B26" s="278">
        <v>1668</v>
      </c>
      <c r="C26" s="279">
        <v>5185</v>
      </c>
      <c r="D26" s="278">
        <v>1145</v>
      </c>
      <c r="E26" s="278">
        <v>1145</v>
      </c>
      <c r="F26" s="278">
        <v>1195</v>
      </c>
    </row>
    <row r="27" spans="1:14" ht="22.5" customHeight="1" x14ac:dyDescent="0.2">
      <c r="A27" s="132" t="s">
        <v>24</v>
      </c>
      <c r="B27" s="287">
        <v>2380</v>
      </c>
      <c r="C27" s="296">
        <v>0</v>
      </c>
      <c r="D27" s="287">
        <v>0</v>
      </c>
      <c r="E27" s="287">
        <v>0</v>
      </c>
      <c r="F27" s="287">
        <v>0</v>
      </c>
    </row>
    <row r="28" spans="1:14" x14ac:dyDescent="0.15">
      <c r="A28" s="144" t="s">
        <v>52</v>
      </c>
      <c r="B28" s="293">
        <v>4048</v>
      </c>
      <c r="C28" s="294">
        <v>5185</v>
      </c>
      <c r="D28" s="293">
        <v>1145</v>
      </c>
      <c r="E28" s="293">
        <v>1145</v>
      </c>
      <c r="F28" s="293">
        <v>1195</v>
      </c>
      <c r="G28" s="145"/>
      <c r="H28" s="145"/>
      <c r="I28" s="42"/>
      <c r="J28" s="42"/>
      <c r="K28" s="42"/>
      <c r="L28" s="42"/>
      <c r="M28" s="42"/>
      <c r="N28" s="42"/>
    </row>
    <row r="29" spans="1:14" ht="22.5" x14ac:dyDescent="0.2">
      <c r="A29" s="190" t="s">
        <v>116</v>
      </c>
      <c r="B29" s="297">
        <v>-3336</v>
      </c>
      <c r="C29" s="295">
        <v>-3930</v>
      </c>
      <c r="D29" s="290">
        <v>-390</v>
      </c>
      <c r="E29" s="290">
        <v>-1145</v>
      </c>
      <c r="F29" s="290">
        <v>200</v>
      </c>
      <c r="G29" s="136"/>
      <c r="H29" s="136"/>
      <c r="I29" s="23"/>
      <c r="J29" s="70"/>
      <c r="K29" s="23"/>
      <c r="L29" s="23"/>
      <c r="M29" s="23"/>
      <c r="N29" s="23"/>
    </row>
    <row r="30" spans="1:14" s="42" customFormat="1" x14ac:dyDescent="0.2">
      <c r="A30" s="150" t="s">
        <v>54</v>
      </c>
      <c r="B30" s="278"/>
      <c r="C30" s="279"/>
      <c r="D30" s="278"/>
      <c r="E30" s="278"/>
      <c r="F30" s="278"/>
      <c r="G30" s="109"/>
      <c r="H30" s="109"/>
      <c r="I30" s="22"/>
      <c r="J30" s="22"/>
      <c r="K30" s="22"/>
      <c r="L30" s="22"/>
      <c r="M30" s="22"/>
      <c r="N30" s="22"/>
    </row>
    <row r="31" spans="1:14" x14ac:dyDescent="0.2">
      <c r="A31" s="150" t="s">
        <v>51</v>
      </c>
      <c r="B31" s="278"/>
      <c r="C31" s="279"/>
      <c r="D31" s="278"/>
      <c r="E31" s="278"/>
      <c r="F31" s="278"/>
    </row>
    <row r="32" spans="1:14" x14ac:dyDescent="0.2">
      <c r="A32" s="147" t="s">
        <v>146</v>
      </c>
      <c r="B32" s="287">
        <v>78</v>
      </c>
      <c r="C32" s="296">
        <v>109</v>
      </c>
      <c r="D32" s="287">
        <v>111</v>
      </c>
      <c r="E32" s="287">
        <v>111</v>
      </c>
      <c r="F32" s="287">
        <v>111</v>
      </c>
      <c r="N32" s="85"/>
    </row>
    <row r="33" spans="1:14" ht="11.25" customHeight="1" x14ac:dyDescent="0.15">
      <c r="A33" s="152" t="s">
        <v>52</v>
      </c>
      <c r="B33" s="293">
        <v>78</v>
      </c>
      <c r="C33" s="294">
        <v>109</v>
      </c>
      <c r="D33" s="293">
        <v>111</v>
      </c>
      <c r="E33" s="293">
        <v>111</v>
      </c>
      <c r="F33" s="293">
        <v>111</v>
      </c>
      <c r="G33" s="144"/>
      <c r="H33" s="145"/>
      <c r="I33" s="42"/>
      <c r="J33" s="42"/>
      <c r="K33" s="42"/>
      <c r="L33" s="42"/>
      <c r="M33" s="42"/>
      <c r="N33" s="42"/>
    </row>
    <row r="34" spans="1:14" ht="22.5" x14ac:dyDescent="0.2">
      <c r="A34" s="153" t="s">
        <v>117</v>
      </c>
      <c r="B34" s="290">
        <v>-78</v>
      </c>
      <c r="C34" s="295">
        <v>-109</v>
      </c>
      <c r="D34" s="290">
        <v>-111</v>
      </c>
      <c r="E34" s="290">
        <v>-111</v>
      </c>
      <c r="F34" s="290">
        <v>-111</v>
      </c>
      <c r="G34" s="119"/>
      <c r="H34" s="136"/>
      <c r="I34" s="23"/>
      <c r="J34" s="23"/>
      <c r="K34" s="23"/>
      <c r="L34" s="23"/>
      <c r="M34" s="23"/>
      <c r="N34" s="23"/>
    </row>
    <row r="35" spans="1:14" ht="11.25" customHeight="1" x14ac:dyDescent="0.2">
      <c r="A35" s="153" t="s">
        <v>118</v>
      </c>
      <c r="B35" s="298">
        <v>1603</v>
      </c>
      <c r="C35" s="299">
        <v>-2785</v>
      </c>
      <c r="D35" s="300">
        <v>755</v>
      </c>
      <c r="E35" s="300">
        <v>0</v>
      </c>
      <c r="F35" s="300">
        <v>1345</v>
      </c>
      <c r="G35" s="119"/>
      <c r="H35" s="136"/>
      <c r="I35" s="23"/>
      <c r="J35" s="23"/>
      <c r="K35" s="23"/>
      <c r="L35" s="23"/>
      <c r="M35" s="23"/>
      <c r="N35" s="23"/>
    </row>
    <row r="36" spans="1:14" s="42" customFormat="1" ht="22.5" x14ac:dyDescent="0.2">
      <c r="A36" s="142" t="s">
        <v>119</v>
      </c>
      <c r="B36" s="301">
        <v>7347</v>
      </c>
      <c r="C36" s="302">
        <v>8950</v>
      </c>
      <c r="D36" s="301">
        <v>6165</v>
      </c>
      <c r="E36" s="301">
        <v>6920</v>
      </c>
      <c r="F36" s="301">
        <v>6920</v>
      </c>
      <c r="G36" s="110"/>
      <c r="H36" s="109"/>
      <c r="I36" s="22"/>
      <c r="J36" s="22"/>
      <c r="K36" s="22"/>
      <c r="L36" s="22"/>
      <c r="M36" s="22"/>
      <c r="N36" s="22"/>
    </row>
    <row r="37" spans="1:14" s="23" customFormat="1" ht="22.5" x14ac:dyDescent="0.2">
      <c r="A37" s="292" t="s">
        <v>120</v>
      </c>
      <c r="B37" s="303">
        <v>8950</v>
      </c>
      <c r="C37" s="304">
        <v>6165</v>
      </c>
      <c r="D37" s="303">
        <v>6920</v>
      </c>
      <c r="E37" s="303">
        <v>6920</v>
      </c>
      <c r="F37" s="303">
        <v>8265</v>
      </c>
      <c r="G37" s="109"/>
      <c r="H37" s="109"/>
      <c r="I37" s="22"/>
      <c r="J37" s="22"/>
      <c r="K37" s="22"/>
      <c r="L37" s="22"/>
      <c r="M37" s="22"/>
      <c r="N37" s="22"/>
    </row>
    <row r="38" spans="1:14" ht="11.25" customHeight="1" x14ac:dyDescent="0.2">
      <c r="A38" s="352" t="s">
        <v>92</v>
      </c>
      <c r="B38" s="352"/>
      <c r="C38" s="352"/>
      <c r="D38" s="352"/>
      <c r="E38" s="352"/>
      <c r="F38" s="352"/>
      <c r="I38" s="109"/>
      <c r="J38" s="109"/>
      <c r="K38" s="109"/>
      <c r="L38" s="109"/>
      <c r="M38" s="109"/>
      <c r="N38" s="109"/>
    </row>
    <row r="39" spans="1:14" ht="11.25" customHeight="1" x14ac:dyDescent="0.25">
      <c r="C39" s="109"/>
      <c r="I39" s="109"/>
      <c r="J39" s="109"/>
      <c r="K39" s="109"/>
      <c r="L39" s="109"/>
      <c r="M39" s="109"/>
      <c r="N39" s="109"/>
    </row>
    <row r="40" spans="1:14" ht="11.25" customHeight="1" x14ac:dyDescent="0.25">
      <c r="C40" s="109"/>
      <c r="I40" s="109"/>
      <c r="J40" s="109"/>
      <c r="K40" s="109"/>
      <c r="L40" s="109"/>
      <c r="M40" s="109"/>
      <c r="N40" s="109"/>
    </row>
    <row r="41" spans="1:14" ht="11.25" customHeight="1" x14ac:dyDescent="0.25">
      <c r="C41" s="109"/>
      <c r="I41" s="109"/>
      <c r="J41" s="109"/>
      <c r="K41" s="109"/>
      <c r="L41" s="109"/>
      <c r="M41" s="109"/>
      <c r="N41" s="109"/>
    </row>
    <row r="42" spans="1:14" ht="21.6" customHeight="1" x14ac:dyDescent="0.2">
      <c r="A42" s="86"/>
      <c r="B42" s="86"/>
      <c r="C42" s="86"/>
      <c r="D42" s="86"/>
      <c r="E42" s="86"/>
      <c r="F42" s="86"/>
      <c r="G42" s="86"/>
      <c r="I42" s="109"/>
      <c r="J42" s="109"/>
      <c r="K42" s="109"/>
      <c r="L42" s="109"/>
      <c r="M42" s="109"/>
      <c r="N42" s="109"/>
    </row>
    <row r="43" spans="1:14" ht="11.25" customHeight="1" x14ac:dyDescent="0.25">
      <c r="C43" s="109"/>
      <c r="I43" s="109"/>
      <c r="J43" s="109"/>
      <c r="K43" s="109"/>
      <c r="L43" s="109"/>
      <c r="M43" s="109"/>
      <c r="N43" s="109"/>
    </row>
    <row r="44" spans="1:14" ht="45" customHeight="1" x14ac:dyDescent="0.25">
      <c r="C44" s="109"/>
      <c r="I44" s="109"/>
      <c r="J44" s="109"/>
      <c r="K44" s="109"/>
      <c r="L44" s="109"/>
      <c r="M44" s="109"/>
      <c r="N44" s="109"/>
    </row>
    <row r="48" spans="1:14" ht="22.5" customHeight="1" x14ac:dyDescent="0.25"/>
    <row r="50" spans="1:14" s="42" customFormat="1" ht="10.5" customHeight="1" x14ac:dyDescent="0.25">
      <c r="A50" s="109"/>
      <c r="B50" s="109"/>
      <c r="C50" s="22"/>
      <c r="D50" s="109"/>
      <c r="E50" s="109"/>
      <c r="F50" s="109"/>
      <c r="G50" s="109"/>
      <c r="H50" s="109"/>
      <c r="I50" s="22"/>
      <c r="J50" s="22"/>
      <c r="K50" s="22"/>
      <c r="L50" s="22"/>
      <c r="M50" s="22"/>
      <c r="N50" s="22"/>
    </row>
    <row r="56" spans="1:14" s="42" customFormat="1" x14ac:dyDescent="0.25">
      <c r="A56" s="109"/>
      <c r="B56" s="109"/>
      <c r="C56" s="22"/>
      <c r="D56" s="109"/>
      <c r="E56" s="109"/>
      <c r="F56" s="109"/>
      <c r="G56" s="109"/>
      <c r="H56" s="109"/>
      <c r="I56" s="22"/>
      <c r="J56" s="22"/>
      <c r="K56" s="22"/>
      <c r="L56" s="22"/>
      <c r="M56" s="22"/>
      <c r="N56" s="22"/>
    </row>
    <row r="57" spans="1:14" s="23" customFormat="1" ht="22.5" customHeight="1" x14ac:dyDescent="0.25">
      <c r="A57" s="109"/>
      <c r="B57" s="109"/>
      <c r="C57" s="22"/>
      <c r="D57" s="109"/>
      <c r="E57" s="109"/>
      <c r="F57" s="109"/>
      <c r="G57" s="109"/>
      <c r="H57" s="109"/>
      <c r="I57" s="22"/>
      <c r="J57" s="22"/>
      <c r="K57" s="22"/>
      <c r="L57" s="22"/>
      <c r="M57" s="22"/>
      <c r="N57" s="22"/>
    </row>
    <row r="58" spans="1:14" s="23" customFormat="1" ht="22.5" customHeight="1" x14ac:dyDescent="0.25">
      <c r="A58" s="109"/>
      <c r="B58" s="109"/>
      <c r="C58" s="22"/>
      <c r="D58" s="109"/>
      <c r="E58" s="109"/>
      <c r="F58" s="109"/>
      <c r="G58" s="109"/>
      <c r="H58" s="109"/>
      <c r="I58" s="22"/>
      <c r="J58" s="22"/>
      <c r="K58" s="22"/>
      <c r="L58" s="22"/>
      <c r="M58" s="22"/>
      <c r="N58" s="22"/>
    </row>
    <row r="59" spans="1:14" ht="22.5" customHeight="1" x14ac:dyDescent="0.25"/>
    <row r="60" spans="1:14" ht="45" customHeight="1" x14ac:dyDescent="0.25"/>
    <row r="61" spans="1:14" ht="22.5" customHeight="1" x14ac:dyDescent="0.25"/>
    <row r="62" spans="1:14" s="109" customFormat="1" ht="11.25" customHeight="1" x14ac:dyDescent="0.25">
      <c r="C62" s="22"/>
      <c r="I62" s="22"/>
      <c r="J62" s="22"/>
      <c r="K62" s="22"/>
      <c r="L62" s="22"/>
      <c r="M62" s="22"/>
      <c r="N62" s="22"/>
    </row>
    <row r="63" spans="1:14" s="109" customFormat="1" ht="11.25" customHeight="1" x14ac:dyDescent="0.25">
      <c r="C63" s="22"/>
      <c r="I63" s="22"/>
      <c r="J63" s="22"/>
      <c r="K63" s="22"/>
      <c r="L63" s="22"/>
      <c r="M63" s="22"/>
      <c r="N63" s="22"/>
    </row>
    <row r="64" spans="1:14" s="109" customFormat="1" ht="11.25" customHeight="1" x14ac:dyDescent="0.25">
      <c r="C64" s="22"/>
      <c r="I64" s="22"/>
      <c r="J64" s="22"/>
      <c r="K64" s="22"/>
      <c r="L64" s="22"/>
      <c r="M64" s="22"/>
      <c r="N64" s="22"/>
    </row>
    <row r="65" spans="3:14" s="109" customFormat="1" ht="11.25" customHeight="1" x14ac:dyDescent="0.25">
      <c r="C65" s="22"/>
      <c r="I65" s="22"/>
      <c r="J65" s="22"/>
      <c r="K65" s="22"/>
      <c r="L65" s="22"/>
      <c r="M65" s="22"/>
      <c r="N65" s="22"/>
    </row>
    <row r="66" spans="3:14" s="109" customFormat="1" ht="11.25" customHeight="1" x14ac:dyDescent="0.25">
      <c r="C66" s="22"/>
      <c r="I66" s="22"/>
      <c r="J66" s="22"/>
      <c r="K66" s="22"/>
      <c r="L66" s="22"/>
      <c r="M66" s="22"/>
      <c r="N66" s="22"/>
    </row>
    <row r="67" spans="3:14" s="109" customFormat="1" ht="11.25" customHeight="1" x14ac:dyDescent="0.25">
      <c r="C67" s="22"/>
      <c r="I67" s="22"/>
      <c r="J67" s="22"/>
      <c r="K67" s="22"/>
      <c r="L67" s="22"/>
      <c r="M67" s="22"/>
      <c r="N67" s="22"/>
    </row>
    <row r="68" spans="3:14" s="109" customFormat="1" ht="11.25" customHeight="1" x14ac:dyDescent="0.25">
      <c r="C68" s="22"/>
      <c r="I68" s="22"/>
      <c r="J68" s="22"/>
      <c r="K68" s="22"/>
      <c r="L68" s="22"/>
      <c r="M68" s="22"/>
      <c r="N68" s="22"/>
    </row>
    <row r="69" spans="3:14" s="109" customFormat="1" ht="11.25" customHeight="1" x14ac:dyDescent="0.25">
      <c r="C69" s="22"/>
      <c r="I69" s="22"/>
      <c r="J69" s="22"/>
      <c r="K69" s="22"/>
      <c r="L69" s="22"/>
      <c r="M69" s="22"/>
      <c r="N69" s="22"/>
    </row>
    <row r="70" spans="3:14" s="109" customFormat="1" ht="11.25" customHeight="1" x14ac:dyDescent="0.25">
      <c r="C70" s="22"/>
      <c r="I70" s="22"/>
      <c r="J70" s="22"/>
      <c r="K70" s="22"/>
      <c r="L70" s="22"/>
      <c r="M70" s="22"/>
      <c r="N70" s="22"/>
    </row>
  </sheetData>
  <pageMargins left="0.70866141732283472" right="0.7086614173228347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9"/>
  <sheetViews>
    <sheetView workbookViewId="0">
      <selection activeCell="L31" sqref="L31"/>
    </sheetView>
  </sheetViews>
  <sheetFormatPr defaultColWidth="9.140625" defaultRowHeight="11.25" customHeight="1" x14ac:dyDescent="0.25"/>
  <cols>
    <col min="1" max="1" width="30.42578125" style="160" customWidth="1"/>
    <col min="2" max="2" width="8.140625" style="160" customWidth="1"/>
    <col min="3" max="3" width="8.140625" style="31" customWidth="1"/>
    <col min="4" max="6" width="8.140625" style="160" customWidth="1"/>
    <col min="7" max="7" width="9.140625" style="31"/>
    <col min="8" max="8" width="9.140625" style="76"/>
    <col min="9" max="9" width="9.140625" style="34"/>
    <col min="10" max="13" width="9.140625" style="31"/>
    <col min="14" max="14" width="2" style="31" customWidth="1"/>
    <col min="15" max="16384" width="9.140625" style="31"/>
  </cols>
  <sheetData>
    <row r="1" spans="1:15" s="160" customFormat="1" ht="15" x14ac:dyDescent="0.25">
      <c r="A1" s="154" t="s">
        <v>96</v>
      </c>
      <c r="B1" s="155"/>
      <c r="C1" s="155"/>
      <c r="D1" s="155"/>
      <c r="E1" s="155"/>
      <c r="F1" s="155"/>
      <c r="G1" s="155"/>
      <c r="H1" s="161"/>
      <c r="I1" s="162"/>
      <c r="J1" s="163"/>
    </row>
    <row r="2" spans="1:15" s="160" customFormat="1" ht="11.25" customHeight="1" x14ac:dyDescent="0.25">
      <c r="A2" s="119"/>
      <c r="B2" s="110"/>
      <c r="C2" s="110"/>
      <c r="D2" s="110"/>
      <c r="E2" s="110"/>
      <c r="F2" s="110"/>
      <c r="G2" s="155"/>
      <c r="H2" s="161"/>
      <c r="I2" s="162"/>
      <c r="J2" s="163"/>
    </row>
    <row r="3" spans="1:15" ht="45" x14ac:dyDescent="0.25">
      <c r="A3" s="253"/>
      <c r="B3" s="270" t="str">
        <f>'Table 2.X.1 CCE'!$B$6</f>
        <v>2021-22 Estimated actual
$'000</v>
      </c>
      <c r="C3" s="247" t="str">
        <f>'Table 2.X.1 CCE'!$C$6</f>
        <v>2022-23
Budget
$'000</v>
      </c>
      <c r="D3" s="270" t="str">
        <f>'Table 2.X.1 CCE'!$D$6</f>
        <v>2023-24 Forward estimate
$'000</v>
      </c>
      <c r="E3" s="270" t="str">
        <f>'Table 2.X.1 CCE'!$E$6</f>
        <v>2024-25 Forward estimate
$'000</v>
      </c>
      <c r="F3" s="270" t="str">
        <f>'Table 2.X.1 CCE'!$F$6</f>
        <v>2025-26
Forward estimate
$'000</v>
      </c>
      <c r="G3" s="32"/>
      <c r="H3" s="71"/>
      <c r="I3" s="33"/>
      <c r="J3" s="30"/>
      <c r="K3" s="7"/>
    </row>
    <row r="4" spans="1:15" ht="11.25" customHeight="1" x14ac:dyDescent="0.25">
      <c r="A4" s="157" t="s">
        <v>121</v>
      </c>
      <c r="B4" s="158"/>
      <c r="C4" s="79"/>
      <c r="D4" s="158"/>
      <c r="E4" s="158"/>
      <c r="F4" s="158"/>
      <c r="G4" s="55"/>
      <c r="H4" s="72"/>
      <c r="I4" s="57"/>
      <c r="J4" s="58"/>
      <c r="K4" s="56"/>
      <c r="L4" s="59"/>
      <c r="M4" s="59"/>
      <c r="N4" s="59"/>
      <c r="O4" s="59"/>
    </row>
    <row r="5" spans="1:15" ht="11.25" customHeight="1" x14ac:dyDescent="0.25">
      <c r="A5" s="159" t="s">
        <v>155</v>
      </c>
      <c r="B5" s="278">
        <v>1638</v>
      </c>
      <c r="C5" s="306">
        <v>5185</v>
      </c>
      <c r="D5" s="307">
        <v>1145</v>
      </c>
      <c r="E5" s="307">
        <v>1145</v>
      </c>
      <c r="F5" s="307">
        <v>1195</v>
      </c>
      <c r="G5" s="6"/>
      <c r="H5" s="73"/>
      <c r="I5" s="38"/>
      <c r="J5" s="30"/>
      <c r="K5" s="7"/>
      <c r="O5" s="34"/>
    </row>
    <row r="6" spans="1:15" ht="11.25" customHeight="1" x14ac:dyDescent="0.25">
      <c r="A6" s="156" t="s">
        <v>56</v>
      </c>
      <c r="B6" s="308">
        <v>1638</v>
      </c>
      <c r="C6" s="309">
        <v>5185</v>
      </c>
      <c r="D6" s="308">
        <v>1145</v>
      </c>
      <c r="E6" s="308">
        <v>1145</v>
      </c>
      <c r="F6" s="308">
        <v>1195</v>
      </c>
      <c r="G6" s="39"/>
      <c r="H6" s="74"/>
      <c r="I6" s="29"/>
      <c r="J6" s="35"/>
      <c r="K6" s="36"/>
      <c r="L6" s="37"/>
      <c r="M6" s="37"/>
      <c r="N6" s="37"/>
      <c r="O6" s="37"/>
    </row>
    <row r="7" spans="1:15" ht="11.25" customHeight="1" x14ac:dyDescent="0.25">
      <c r="A7" s="157" t="s">
        <v>122</v>
      </c>
      <c r="B7" s="310"/>
      <c r="C7" s="306"/>
      <c r="D7" s="310"/>
      <c r="E7" s="310"/>
      <c r="F7" s="310"/>
      <c r="G7" s="337"/>
      <c r="H7" s="75"/>
      <c r="I7" s="337"/>
      <c r="J7" s="337"/>
      <c r="K7" s="337"/>
      <c r="L7" s="337"/>
      <c r="M7" s="337"/>
    </row>
    <row r="8" spans="1:15" s="37" customFormat="1" ht="11.25" customHeight="1" x14ac:dyDescent="0.25">
      <c r="A8" s="335" t="s">
        <v>64</v>
      </c>
      <c r="B8" s="311">
        <v>1638</v>
      </c>
      <c r="C8" s="312">
        <v>5185</v>
      </c>
      <c r="D8" s="311">
        <v>1145</v>
      </c>
      <c r="E8" s="311">
        <v>1145</v>
      </c>
      <c r="F8" s="311">
        <v>1195</v>
      </c>
      <c r="G8" s="337"/>
      <c r="H8" s="75"/>
      <c r="I8" s="337"/>
      <c r="J8" s="337"/>
      <c r="K8" s="337"/>
      <c r="L8" s="337"/>
      <c r="M8" s="337"/>
      <c r="N8" s="31"/>
      <c r="O8" s="31"/>
    </row>
    <row r="9" spans="1:15" ht="11.25" customHeight="1" x14ac:dyDescent="0.25">
      <c r="A9" s="305" t="s">
        <v>81</v>
      </c>
      <c r="B9" s="313">
        <v>1638</v>
      </c>
      <c r="C9" s="309">
        <v>5185</v>
      </c>
      <c r="D9" s="313">
        <v>1145</v>
      </c>
      <c r="E9" s="313">
        <v>1145</v>
      </c>
      <c r="F9" s="313">
        <v>1195</v>
      </c>
      <c r="G9" s="337"/>
      <c r="H9" s="75"/>
      <c r="I9" s="337"/>
      <c r="J9" s="337"/>
      <c r="K9" s="337"/>
      <c r="L9" s="337"/>
      <c r="M9" s="337"/>
      <c r="N9" s="37"/>
      <c r="O9" s="37"/>
    </row>
    <row r="10" spans="1:15" ht="11.25" customHeight="1" x14ac:dyDescent="0.25">
      <c r="A10" s="350" t="s">
        <v>92</v>
      </c>
      <c r="B10" s="350"/>
      <c r="C10" s="350"/>
      <c r="D10" s="350"/>
      <c r="E10" s="350"/>
      <c r="F10" s="350"/>
      <c r="G10" s="164"/>
      <c r="H10" s="165"/>
      <c r="I10" s="164"/>
      <c r="J10" s="164"/>
      <c r="K10" s="164"/>
      <c r="L10" s="164"/>
      <c r="M10" s="164"/>
      <c r="N10" s="160"/>
      <c r="O10" s="160"/>
    </row>
    <row r="11" spans="1:15" ht="11.25" customHeight="1" x14ac:dyDescent="0.25">
      <c r="A11" s="350" t="s">
        <v>193</v>
      </c>
      <c r="B11" s="351"/>
      <c r="C11" s="351"/>
      <c r="D11" s="351"/>
      <c r="E11" s="351"/>
      <c r="F11" s="351"/>
      <c r="G11" s="164"/>
      <c r="H11" s="165"/>
      <c r="I11" s="164"/>
      <c r="J11" s="164"/>
      <c r="K11" s="164"/>
      <c r="L11" s="164"/>
      <c r="M11" s="164"/>
      <c r="N11" s="160"/>
      <c r="O11" s="160"/>
    </row>
    <row r="12" spans="1:15" ht="11.25" customHeight="1" x14ac:dyDescent="0.25">
      <c r="C12" s="160"/>
      <c r="G12" s="155"/>
      <c r="H12" s="161"/>
      <c r="I12" s="166"/>
      <c r="J12" s="163"/>
      <c r="K12" s="160"/>
      <c r="L12" s="160"/>
      <c r="M12" s="160"/>
      <c r="N12" s="160"/>
      <c r="O12" s="160"/>
    </row>
    <row r="13" spans="1:15" s="37" customFormat="1" ht="11.25" customHeight="1" x14ac:dyDescent="0.25">
      <c r="A13" s="341"/>
      <c r="B13" s="341"/>
      <c r="C13" s="341"/>
      <c r="D13" s="341"/>
      <c r="E13" s="341"/>
      <c r="F13" s="341"/>
      <c r="G13" s="155"/>
      <c r="H13" s="161"/>
      <c r="I13" s="166"/>
      <c r="J13" s="163"/>
      <c r="K13" s="160"/>
      <c r="L13" s="160"/>
      <c r="M13" s="160"/>
      <c r="N13" s="160"/>
      <c r="O13" s="160"/>
    </row>
    <row r="14" spans="1:15" s="59" customFormat="1" ht="15" x14ac:dyDescent="0.25">
      <c r="A14" s="341"/>
      <c r="B14" s="341"/>
      <c r="C14" s="341"/>
      <c r="D14" s="341"/>
      <c r="E14" s="341"/>
      <c r="F14" s="341"/>
      <c r="G14" s="155"/>
      <c r="H14" s="161"/>
      <c r="I14" s="166"/>
      <c r="J14" s="163"/>
      <c r="K14" s="160"/>
      <c r="L14" s="160"/>
      <c r="M14" s="160"/>
      <c r="N14" s="160"/>
      <c r="O14" s="160"/>
    </row>
    <row r="15" spans="1:15" ht="11.25" customHeight="1" x14ac:dyDescent="0.25">
      <c r="A15" s="341"/>
      <c r="B15" s="341"/>
      <c r="C15" s="341"/>
      <c r="D15" s="341"/>
      <c r="E15" s="341"/>
      <c r="F15" s="341"/>
      <c r="G15" s="155"/>
      <c r="H15" s="161"/>
      <c r="I15" s="166"/>
      <c r="J15" s="163"/>
      <c r="K15" s="160"/>
      <c r="L15" s="160"/>
      <c r="M15" s="160"/>
      <c r="N15" s="160"/>
      <c r="O15" s="160"/>
    </row>
    <row r="16" spans="1:15" ht="22.5" customHeight="1" x14ac:dyDescent="0.25">
      <c r="A16" s="341"/>
      <c r="B16" s="341"/>
      <c r="C16" s="341"/>
      <c r="D16" s="341"/>
      <c r="E16" s="341"/>
      <c r="F16" s="341"/>
      <c r="G16" s="155"/>
      <c r="H16" s="161"/>
      <c r="I16" s="166"/>
      <c r="J16" s="163"/>
      <c r="K16" s="160"/>
      <c r="L16" s="160"/>
      <c r="M16" s="160"/>
      <c r="N16" s="160"/>
      <c r="O16" s="160"/>
    </row>
    <row r="17" spans="1:15" ht="11.25" customHeight="1" x14ac:dyDescent="0.25">
      <c r="A17" s="341"/>
      <c r="B17" s="341"/>
      <c r="C17" s="341"/>
      <c r="D17" s="341"/>
      <c r="E17" s="341"/>
      <c r="F17" s="341"/>
      <c r="G17" s="155"/>
      <c r="H17" s="161"/>
      <c r="I17" s="166"/>
      <c r="J17" s="163"/>
      <c r="K17" s="160"/>
      <c r="L17" s="160"/>
      <c r="M17" s="160"/>
      <c r="N17" s="160"/>
      <c r="O17" s="160"/>
    </row>
    <row r="18" spans="1:15" ht="15" x14ac:dyDescent="0.25">
      <c r="A18" s="341"/>
      <c r="B18" s="341"/>
      <c r="C18" s="341"/>
      <c r="D18" s="341"/>
      <c r="E18" s="341"/>
      <c r="F18" s="341"/>
      <c r="G18" s="155"/>
      <c r="H18" s="161"/>
      <c r="I18" s="166"/>
      <c r="J18" s="163"/>
      <c r="K18" s="160"/>
      <c r="L18" s="160"/>
      <c r="M18" s="160"/>
      <c r="N18" s="160"/>
      <c r="O18" s="160"/>
    </row>
    <row r="19" spans="1:15" s="37" customFormat="1" ht="11.25" customHeight="1" x14ac:dyDescent="0.25">
      <c r="A19" s="341"/>
      <c r="B19" s="341"/>
      <c r="C19" s="341"/>
      <c r="D19" s="341"/>
      <c r="E19" s="341"/>
      <c r="F19" s="341"/>
      <c r="G19" s="155"/>
      <c r="H19" s="161"/>
      <c r="I19" s="166"/>
      <c r="J19" s="163"/>
      <c r="K19" s="160"/>
      <c r="L19" s="160"/>
      <c r="M19" s="160"/>
      <c r="N19" s="160"/>
      <c r="O19" s="160"/>
    </row>
    <row r="20" spans="1:15" ht="15" x14ac:dyDescent="0.25">
      <c r="A20" s="341"/>
      <c r="B20" s="341"/>
      <c r="C20" s="341"/>
      <c r="D20" s="341"/>
      <c r="E20" s="341"/>
      <c r="F20" s="341"/>
      <c r="G20" s="155"/>
      <c r="H20" s="161"/>
      <c r="I20" s="166"/>
      <c r="J20" s="163"/>
      <c r="K20" s="160"/>
      <c r="L20" s="160"/>
      <c r="M20" s="160"/>
      <c r="N20" s="160"/>
      <c r="O20" s="160"/>
    </row>
    <row r="21" spans="1:15" ht="11.25" customHeight="1" x14ac:dyDescent="0.25">
      <c r="A21" s="341"/>
      <c r="B21" s="341"/>
      <c r="C21" s="341"/>
      <c r="D21" s="341"/>
      <c r="E21" s="341"/>
      <c r="F21" s="341"/>
      <c r="G21" s="155"/>
      <c r="H21" s="161"/>
      <c r="I21" s="166"/>
      <c r="J21" s="163"/>
      <c r="K21" s="160"/>
      <c r="L21" s="160"/>
      <c r="M21" s="160"/>
      <c r="N21" s="160"/>
      <c r="O21" s="160"/>
    </row>
    <row r="22" spans="1:15" ht="11.25" customHeight="1" x14ac:dyDescent="0.25">
      <c r="A22" s="341"/>
      <c r="B22" s="341"/>
      <c r="C22" s="341"/>
      <c r="D22" s="341"/>
      <c r="E22" s="341"/>
      <c r="F22" s="341"/>
      <c r="G22" s="155"/>
      <c r="H22" s="161"/>
      <c r="I22" s="166"/>
      <c r="J22" s="163"/>
      <c r="K22" s="160"/>
      <c r="L22" s="160"/>
      <c r="M22" s="160"/>
      <c r="N22" s="160"/>
      <c r="O22" s="160"/>
    </row>
    <row r="23" spans="1:15" ht="22.5" customHeight="1" x14ac:dyDescent="0.25">
      <c r="A23" s="341"/>
      <c r="B23" s="341"/>
      <c r="C23" s="341"/>
      <c r="D23" s="341"/>
      <c r="E23" s="341"/>
      <c r="F23" s="341"/>
      <c r="G23" s="155"/>
      <c r="H23" s="161"/>
      <c r="I23" s="166"/>
      <c r="J23" s="163"/>
      <c r="K23" s="160"/>
      <c r="L23" s="160"/>
      <c r="M23" s="160"/>
      <c r="N23" s="160"/>
      <c r="O23" s="160"/>
    </row>
    <row r="24" spans="1:15" ht="11.25" customHeight="1" x14ac:dyDescent="0.25">
      <c r="A24" s="341"/>
      <c r="B24" s="341"/>
      <c r="C24" s="341"/>
      <c r="D24" s="341"/>
      <c r="E24" s="341"/>
      <c r="F24" s="341"/>
      <c r="G24" s="155"/>
      <c r="H24" s="161"/>
      <c r="I24" s="166"/>
      <c r="J24" s="163"/>
      <c r="K24" s="160"/>
      <c r="L24" s="160"/>
      <c r="M24" s="160"/>
      <c r="N24" s="160"/>
      <c r="O24" s="160"/>
    </row>
    <row r="25" spans="1:15" ht="11.25" customHeight="1" x14ac:dyDescent="0.25">
      <c r="A25" s="341"/>
      <c r="B25" s="341"/>
      <c r="C25" s="341"/>
      <c r="D25" s="341"/>
      <c r="E25" s="341"/>
      <c r="F25" s="341"/>
      <c r="G25" s="155"/>
      <c r="H25" s="161"/>
      <c r="I25" s="166"/>
      <c r="J25" s="163"/>
      <c r="K25" s="160"/>
      <c r="L25" s="160"/>
      <c r="M25" s="160"/>
      <c r="N25" s="160"/>
      <c r="O25" s="160"/>
    </row>
    <row r="26" spans="1:15" ht="11.25" customHeight="1" x14ac:dyDescent="0.25">
      <c r="A26" s="341"/>
      <c r="B26" s="341"/>
      <c r="C26" s="341"/>
      <c r="D26" s="341"/>
      <c r="E26" s="341"/>
      <c r="F26" s="341"/>
      <c r="G26" s="155"/>
      <c r="H26" s="161"/>
      <c r="I26" s="166"/>
      <c r="J26" s="163"/>
      <c r="K26" s="160"/>
      <c r="L26" s="160"/>
      <c r="M26" s="160"/>
      <c r="N26" s="160"/>
      <c r="O26" s="160"/>
    </row>
    <row r="27" spans="1:15" ht="11.25" customHeight="1" x14ac:dyDescent="0.25">
      <c r="A27" s="155"/>
      <c r="C27" s="160"/>
      <c r="G27" s="160"/>
      <c r="H27" s="161"/>
      <c r="I27" s="166"/>
      <c r="J27" s="160"/>
      <c r="K27" s="160"/>
      <c r="L27" s="160"/>
      <c r="M27" s="160"/>
      <c r="N27" s="160"/>
      <c r="O27" s="160"/>
    </row>
    <row r="28" spans="1:15" s="37" customFormat="1" ht="11.25" customHeight="1" x14ac:dyDescent="0.25">
      <c r="A28" s="86"/>
      <c r="B28" s="86"/>
      <c r="C28" s="86"/>
      <c r="D28" s="86"/>
      <c r="E28" s="86"/>
      <c r="F28" s="86"/>
      <c r="G28" s="86"/>
      <c r="H28" s="109"/>
      <c r="I28" s="109"/>
      <c r="J28" s="109"/>
      <c r="K28" s="109"/>
      <c r="L28" s="109"/>
      <c r="M28" s="109"/>
      <c r="N28" s="109"/>
      <c r="O28" s="109"/>
    </row>
    <row r="29" spans="1:15" s="160" customFormat="1" ht="11.25" customHeight="1" x14ac:dyDescent="0.25">
      <c r="A29" s="155"/>
      <c r="C29" s="31"/>
      <c r="G29" s="31"/>
      <c r="H29" s="76"/>
      <c r="I29" s="34"/>
      <c r="J29" s="31"/>
      <c r="K29" s="31"/>
      <c r="L29" s="31"/>
      <c r="M29" s="31"/>
      <c r="N29" s="31"/>
      <c r="O29" s="31"/>
    </row>
    <row r="30" spans="1:15" s="160" customFormat="1" ht="18.600000000000001" customHeight="1" x14ac:dyDescent="0.25">
      <c r="A30" s="155"/>
      <c r="C30" s="31"/>
      <c r="G30" s="31"/>
      <c r="H30" s="76"/>
      <c r="I30" s="34"/>
      <c r="J30" s="31"/>
      <c r="K30" s="31"/>
      <c r="L30" s="31"/>
      <c r="M30" s="31"/>
      <c r="N30" s="31"/>
      <c r="O30" s="31"/>
    </row>
    <row r="31" spans="1:15" s="160" customFormat="1" ht="21" customHeight="1" x14ac:dyDescent="0.25">
      <c r="A31" s="155"/>
      <c r="C31" s="31"/>
      <c r="G31" s="31"/>
      <c r="H31" s="76"/>
      <c r="I31" s="34"/>
      <c r="J31" s="31"/>
      <c r="K31" s="31"/>
      <c r="L31" s="31"/>
      <c r="M31" s="31"/>
      <c r="N31" s="31"/>
      <c r="O31" s="31"/>
    </row>
    <row r="32" spans="1:15" s="160" customFormat="1" ht="91.5" customHeight="1" x14ac:dyDescent="0.25">
      <c r="A32" s="155"/>
      <c r="C32" s="31"/>
      <c r="G32" s="31"/>
      <c r="H32" s="76"/>
      <c r="I32" s="34"/>
      <c r="J32" s="31"/>
      <c r="K32" s="31"/>
      <c r="L32" s="31"/>
      <c r="M32" s="31"/>
      <c r="N32" s="31"/>
      <c r="O32" s="31"/>
    </row>
    <row r="33" spans="1:15" s="160" customFormat="1" ht="10.5" customHeight="1" x14ac:dyDescent="0.25">
      <c r="A33" s="155"/>
      <c r="C33" s="31"/>
      <c r="G33" s="31"/>
      <c r="H33" s="76"/>
      <c r="I33" s="34"/>
      <c r="J33" s="31"/>
      <c r="K33" s="31"/>
      <c r="L33" s="31"/>
      <c r="M33" s="31"/>
      <c r="N33" s="31"/>
      <c r="O33" s="31"/>
    </row>
    <row r="34" spans="1:15" s="160" customFormat="1" ht="15" x14ac:dyDescent="0.25">
      <c r="C34" s="31"/>
      <c r="G34" s="31"/>
      <c r="H34" s="76"/>
      <c r="I34" s="34"/>
      <c r="J34" s="31"/>
      <c r="K34" s="31"/>
      <c r="L34" s="31"/>
      <c r="M34" s="31"/>
      <c r="N34" s="31"/>
      <c r="O34" s="31"/>
    </row>
    <row r="35" spans="1:15" s="160" customFormat="1" ht="15" x14ac:dyDescent="0.25">
      <c r="C35" s="31"/>
      <c r="G35" s="31"/>
      <c r="H35" s="76"/>
      <c r="I35" s="34"/>
      <c r="J35" s="31"/>
      <c r="K35" s="31"/>
      <c r="L35" s="31"/>
      <c r="M35" s="31"/>
      <c r="N35" s="31"/>
      <c r="O35" s="31"/>
    </row>
    <row r="36" spans="1:15" s="160" customFormat="1" ht="15" x14ac:dyDescent="0.25">
      <c r="C36" s="31"/>
      <c r="G36" s="31"/>
      <c r="H36" s="76"/>
      <c r="I36" s="34"/>
      <c r="J36" s="31"/>
      <c r="K36" s="31"/>
      <c r="L36" s="31"/>
      <c r="M36" s="31"/>
      <c r="N36" s="31"/>
      <c r="O36" s="31"/>
    </row>
    <row r="37" spans="1:15" s="160" customFormat="1" ht="15" x14ac:dyDescent="0.25">
      <c r="C37" s="31"/>
      <c r="G37" s="31"/>
      <c r="H37" s="76"/>
      <c r="I37" s="34"/>
      <c r="J37" s="31"/>
      <c r="K37" s="31"/>
      <c r="L37" s="31"/>
      <c r="M37" s="31"/>
      <c r="N37" s="31"/>
      <c r="O37" s="31"/>
    </row>
    <row r="38" spans="1:15" s="160" customFormat="1" ht="15" x14ac:dyDescent="0.25">
      <c r="C38" s="31"/>
      <c r="G38" s="31"/>
      <c r="H38" s="76"/>
      <c r="I38" s="34"/>
      <c r="J38" s="31"/>
      <c r="K38" s="31"/>
      <c r="L38" s="31"/>
      <c r="M38" s="31"/>
      <c r="N38" s="31"/>
      <c r="O38" s="31"/>
    </row>
    <row r="39" spans="1:15" s="160" customFormat="1" ht="15" x14ac:dyDescent="0.25">
      <c r="C39" s="31"/>
      <c r="G39" s="31"/>
      <c r="H39" s="76"/>
      <c r="I39" s="34"/>
      <c r="J39" s="31"/>
      <c r="K39" s="31"/>
      <c r="L39" s="31"/>
      <c r="M39" s="31"/>
      <c r="N39" s="31"/>
      <c r="O39" s="31"/>
    </row>
    <row r="40" spans="1:15" s="160" customFormat="1" ht="15" x14ac:dyDescent="0.25">
      <c r="C40" s="31"/>
      <c r="G40" s="31"/>
      <c r="H40" s="76"/>
      <c r="I40" s="34"/>
      <c r="J40" s="31"/>
      <c r="K40" s="31"/>
      <c r="L40" s="31"/>
      <c r="M40" s="31"/>
      <c r="N40" s="31"/>
      <c r="O40" s="31"/>
    </row>
    <row r="41" spans="1:15" s="160" customFormat="1" ht="15" x14ac:dyDescent="0.25">
      <c r="C41" s="31"/>
      <c r="G41" s="31"/>
      <c r="H41" s="76"/>
      <c r="I41" s="34"/>
      <c r="J41" s="31"/>
      <c r="K41" s="31"/>
      <c r="L41" s="31"/>
      <c r="M41" s="31"/>
      <c r="N41" s="31"/>
      <c r="O41" s="31"/>
    </row>
    <row r="42" spans="1:15" s="160" customFormat="1" ht="15" x14ac:dyDescent="0.25">
      <c r="C42" s="31"/>
      <c r="G42" s="31"/>
      <c r="H42" s="76"/>
      <c r="I42" s="34"/>
      <c r="J42" s="31"/>
      <c r="K42" s="31"/>
      <c r="L42" s="31"/>
      <c r="M42" s="31"/>
      <c r="N42" s="31"/>
      <c r="O42" s="31"/>
    </row>
    <row r="43" spans="1:15" s="160" customFormat="1" ht="15" x14ac:dyDescent="0.25">
      <c r="C43" s="31"/>
      <c r="G43" s="31"/>
      <c r="H43" s="76"/>
      <c r="I43" s="34"/>
      <c r="J43" s="31"/>
      <c r="K43" s="31"/>
      <c r="L43" s="31"/>
      <c r="M43" s="31"/>
      <c r="N43" s="31"/>
      <c r="O43" s="31"/>
    </row>
    <row r="44" spans="1:15" s="160" customFormat="1" ht="15" x14ac:dyDescent="0.25">
      <c r="C44" s="31"/>
      <c r="G44" s="31"/>
      <c r="H44" s="76"/>
      <c r="I44" s="34"/>
      <c r="J44" s="31"/>
      <c r="K44" s="31"/>
      <c r="L44" s="31"/>
      <c r="M44" s="31"/>
      <c r="N44" s="31"/>
      <c r="O44" s="31"/>
    </row>
    <row r="45" spans="1:15" s="160" customFormat="1" ht="15" x14ac:dyDescent="0.25">
      <c r="C45" s="31"/>
      <c r="G45" s="31"/>
      <c r="H45" s="76"/>
      <c r="I45" s="34"/>
      <c r="J45" s="31"/>
      <c r="K45" s="31"/>
      <c r="L45" s="31"/>
      <c r="M45" s="31"/>
      <c r="N45" s="31"/>
      <c r="O45" s="31"/>
    </row>
    <row r="46" spans="1:15" s="160" customFormat="1" ht="15" x14ac:dyDescent="0.25">
      <c r="C46" s="31"/>
      <c r="G46" s="31"/>
      <c r="H46" s="76"/>
      <c r="I46" s="34"/>
      <c r="J46" s="31"/>
      <c r="K46" s="31"/>
      <c r="L46" s="31"/>
      <c r="M46" s="31"/>
      <c r="N46" s="31"/>
      <c r="O46" s="31"/>
    </row>
    <row r="47" spans="1:15" s="160" customFormat="1" ht="15" x14ac:dyDescent="0.25">
      <c r="C47" s="31"/>
      <c r="G47" s="31"/>
      <c r="H47" s="76"/>
      <c r="I47" s="34"/>
      <c r="J47" s="31"/>
      <c r="K47" s="31"/>
      <c r="L47" s="31"/>
      <c r="M47" s="31"/>
      <c r="N47" s="31"/>
      <c r="O47" s="31"/>
    </row>
    <row r="48" spans="1:15" s="160" customFormat="1" ht="11.25" customHeight="1" x14ac:dyDescent="0.25">
      <c r="C48" s="31"/>
      <c r="G48" s="31"/>
      <c r="H48" s="76"/>
      <c r="I48" s="34"/>
      <c r="J48" s="31"/>
      <c r="K48" s="31"/>
      <c r="L48" s="31"/>
      <c r="M48" s="31"/>
      <c r="N48" s="31"/>
      <c r="O48" s="31"/>
    </row>
    <row r="49" spans="1:15" s="109" customFormat="1" ht="11.25" customHeight="1" x14ac:dyDescent="0.25">
      <c r="A49" s="160"/>
      <c r="B49" s="160"/>
      <c r="C49" s="31"/>
      <c r="D49" s="160"/>
      <c r="E49" s="160"/>
      <c r="F49" s="160"/>
      <c r="G49" s="31"/>
      <c r="H49" s="76"/>
      <c r="I49" s="34"/>
      <c r="J49" s="31"/>
      <c r="K49" s="31"/>
      <c r="L49" s="31"/>
      <c r="M49" s="31"/>
      <c r="N49" s="31"/>
      <c r="O49" s="31"/>
    </row>
  </sheetData>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6"/>
  <sheetViews>
    <sheetView tabSelected="1" workbookViewId="0">
      <selection activeCell="U22" sqref="U22"/>
    </sheetView>
  </sheetViews>
  <sheetFormatPr defaultColWidth="9.140625" defaultRowHeight="12.75" x14ac:dyDescent="0.2"/>
  <cols>
    <col min="1" max="1" width="30.85546875" style="170" customWidth="1"/>
    <col min="2" max="5" width="7.85546875" style="170" customWidth="1"/>
    <col min="6" max="9" width="8.5703125" style="170" customWidth="1"/>
    <col min="10" max="10" width="7.85546875" style="189" customWidth="1"/>
    <col min="11" max="11" width="3.85546875" style="170" customWidth="1"/>
    <col min="12" max="12" width="2.42578125" style="170" customWidth="1"/>
    <col min="13" max="13" width="9.140625" style="171"/>
    <col min="14" max="16384" width="9.140625" style="170"/>
  </cols>
  <sheetData>
    <row r="1" spans="1:13" x14ac:dyDescent="0.2">
      <c r="A1" s="167" t="s">
        <v>167</v>
      </c>
      <c r="B1" s="168"/>
      <c r="C1" s="168"/>
      <c r="D1" s="168"/>
      <c r="E1" s="168"/>
      <c r="F1" s="169"/>
      <c r="I1" s="171"/>
      <c r="J1" s="170"/>
      <c r="M1" s="170"/>
    </row>
    <row r="2" spans="1:13" x14ac:dyDescent="0.2">
      <c r="A2" s="107"/>
      <c r="B2" s="107"/>
      <c r="C2" s="107"/>
      <c r="D2" s="107"/>
      <c r="E2" s="107"/>
      <c r="F2" s="177"/>
      <c r="I2" s="171"/>
      <c r="J2" s="170"/>
      <c r="M2" s="170"/>
    </row>
    <row r="3" spans="1:13" s="174" customFormat="1" ht="67.5" x14ac:dyDescent="0.25">
      <c r="A3" s="314"/>
      <c r="B3" s="172" t="s">
        <v>127</v>
      </c>
      <c r="C3" s="172" t="s">
        <v>128</v>
      </c>
      <c r="D3" s="172" t="s">
        <v>126</v>
      </c>
      <c r="E3" s="172" t="s">
        <v>129</v>
      </c>
      <c r="F3" s="172" t="s">
        <v>130</v>
      </c>
      <c r="G3" s="173"/>
      <c r="I3" s="175"/>
    </row>
    <row r="4" spans="1:13" s="179" customFormat="1" ht="11.25" x14ac:dyDescent="0.2">
      <c r="A4" s="176" t="s">
        <v>165</v>
      </c>
      <c r="B4" s="107"/>
      <c r="C4" s="107"/>
      <c r="D4" s="107"/>
      <c r="E4" s="107"/>
      <c r="F4" s="177"/>
      <c r="G4" s="178"/>
      <c r="I4" s="171"/>
    </row>
    <row r="5" spans="1:13" s="179" customFormat="1" ht="11.25" x14ac:dyDescent="0.2">
      <c r="A5" s="180" t="s">
        <v>57</v>
      </c>
      <c r="B5" s="107">
        <v>11805</v>
      </c>
      <c r="C5" s="107">
        <v>53131</v>
      </c>
      <c r="D5" s="107">
        <v>6269</v>
      </c>
      <c r="E5" s="107">
        <v>77</v>
      </c>
      <c r="F5" s="177">
        <v>71282</v>
      </c>
      <c r="G5" s="178"/>
      <c r="I5" s="171"/>
    </row>
    <row r="6" spans="1:13" s="179" customFormat="1" ht="11.25" x14ac:dyDescent="0.2">
      <c r="A6" s="315" t="s">
        <v>147</v>
      </c>
      <c r="B6" s="107">
        <v>293</v>
      </c>
      <c r="C6" s="107">
        <v>242</v>
      </c>
      <c r="D6" s="107">
        <v>0</v>
      </c>
      <c r="E6" s="107">
        <v>0</v>
      </c>
      <c r="F6" s="177">
        <v>535</v>
      </c>
      <c r="I6" s="171"/>
    </row>
    <row r="7" spans="1:13" s="179" customFormat="1" ht="22.5" x14ac:dyDescent="0.2">
      <c r="A7" s="180" t="s">
        <v>123</v>
      </c>
      <c r="B7" s="107">
        <v>0</v>
      </c>
      <c r="C7" s="107">
        <v>-2585</v>
      </c>
      <c r="D7" s="107">
        <v>-4981</v>
      </c>
      <c r="E7" s="107">
        <v>0</v>
      </c>
      <c r="F7" s="177">
        <v>-7566</v>
      </c>
      <c r="G7" s="178"/>
      <c r="I7" s="181"/>
    </row>
    <row r="8" spans="1:13" s="179" customFormat="1" ht="22.5" x14ac:dyDescent="0.2">
      <c r="A8" s="316" t="s">
        <v>150</v>
      </c>
      <c r="B8" s="107">
        <v>-30</v>
      </c>
      <c r="C8" s="107">
        <v>-135</v>
      </c>
      <c r="D8" s="107">
        <v>0</v>
      </c>
      <c r="E8" s="107">
        <v>0</v>
      </c>
      <c r="F8" s="177">
        <v>-165</v>
      </c>
      <c r="I8" s="181"/>
    </row>
    <row r="9" spans="1:13" s="183" customFormat="1" ht="11.25" x14ac:dyDescent="0.2">
      <c r="A9" s="176" t="s">
        <v>58</v>
      </c>
      <c r="B9" s="319">
        <v>12068</v>
      </c>
      <c r="C9" s="319">
        <v>50653</v>
      </c>
      <c r="D9" s="319">
        <v>1288</v>
      </c>
      <c r="E9" s="319">
        <v>77</v>
      </c>
      <c r="F9" s="319">
        <v>64086</v>
      </c>
      <c r="G9" s="182"/>
      <c r="I9" s="171"/>
    </row>
    <row r="10" spans="1:13" s="179" customFormat="1" ht="11.25" x14ac:dyDescent="0.2">
      <c r="A10" s="184" t="s">
        <v>82</v>
      </c>
      <c r="B10" s="107"/>
      <c r="C10" s="107"/>
      <c r="D10" s="107"/>
      <c r="E10" s="107"/>
      <c r="F10" s="177"/>
      <c r="G10" s="178"/>
      <c r="I10" s="171"/>
    </row>
    <row r="11" spans="1:13" s="179" customFormat="1" ht="22.5" x14ac:dyDescent="0.2">
      <c r="A11" s="185" t="s">
        <v>124</v>
      </c>
      <c r="B11" s="107"/>
      <c r="C11" s="107"/>
      <c r="D11" s="107"/>
      <c r="E11" s="107"/>
      <c r="F11" s="177"/>
      <c r="G11" s="178"/>
      <c r="I11" s="171"/>
    </row>
    <row r="12" spans="1:13" s="179" customFormat="1" ht="11.25" customHeight="1" x14ac:dyDescent="0.2">
      <c r="A12" s="180" t="s">
        <v>152</v>
      </c>
      <c r="B12" s="107">
        <v>0</v>
      </c>
      <c r="C12" s="107">
        <v>4685</v>
      </c>
      <c r="D12" s="107">
        <v>500</v>
      </c>
      <c r="E12" s="107">
        <v>0</v>
      </c>
      <c r="F12" s="177">
        <v>5185</v>
      </c>
      <c r="G12" s="178"/>
      <c r="I12" s="171"/>
    </row>
    <row r="13" spans="1:13" s="179" customFormat="1" ht="22.5" x14ac:dyDescent="0.2">
      <c r="A13" s="316" t="s">
        <v>148</v>
      </c>
      <c r="B13" s="320">
        <v>6</v>
      </c>
      <c r="C13" s="320">
        <v>105</v>
      </c>
      <c r="D13" s="320">
        <v>0</v>
      </c>
      <c r="E13" s="320">
        <v>0</v>
      </c>
      <c r="F13" s="321">
        <v>111</v>
      </c>
      <c r="I13" s="171"/>
    </row>
    <row r="14" spans="1:13" s="179" customFormat="1" ht="11.25" x14ac:dyDescent="0.2">
      <c r="A14" s="185" t="s">
        <v>67</v>
      </c>
      <c r="B14" s="319">
        <v>6</v>
      </c>
      <c r="C14" s="319">
        <v>4790</v>
      </c>
      <c r="D14" s="319">
        <v>500</v>
      </c>
      <c r="E14" s="319">
        <v>0</v>
      </c>
      <c r="F14" s="319">
        <v>5296</v>
      </c>
      <c r="G14" s="182"/>
      <c r="H14" s="186"/>
      <c r="I14" s="181"/>
    </row>
    <row r="15" spans="1:13" s="179" customFormat="1" ht="11.25" customHeight="1" x14ac:dyDescent="0.2">
      <c r="A15" s="185" t="s">
        <v>59</v>
      </c>
      <c r="B15" s="188"/>
      <c r="C15" s="188"/>
      <c r="D15" s="188"/>
      <c r="E15" s="188"/>
      <c r="F15" s="188"/>
      <c r="G15" s="178"/>
      <c r="I15" s="171"/>
    </row>
    <row r="16" spans="1:13" s="179" customFormat="1" ht="11.25" customHeight="1" x14ac:dyDescent="0.2">
      <c r="A16" s="180" t="s">
        <v>60</v>
      </c>
      <c r="B16" s="107">
        <v>0</v>
      </c>
      <c r="C16" s="107">
        <v>-901</v>
      </c>
      <c r="D16" s="107">
        <v>-244</v>
      </c>
      <c r="E16" s="107">
        <v>0</v>
      </c>
      <c r="F16" s="107">
        <v>-1145</v>
      </c>
      <c r="G16" s="178"/>
      <c r="I16" s="181"/>
    </row>
    <row r="17" spans="1:9" s="179" customFormat="1" ht="11.25" customHeight="1" x14ac:dyDescent="0.2">
      <c r="A17" s="317" t="s">
        <v>149</v>
      </c>
      <c r="B17" s="320">
        <v>-9</v>
      </c>
      <c r="C17" s="320">
        <v>-115</v>
      </c>
      <c r="D17" s="320">
        <v>0</v>
      </c>
      <c r="E17" s="320">
        <v>0</v>
      </c>
      <c r="F17" s="320">
        <v>-124</v>
      </c>
      <c r="I17" s="181"/>
    </row>
    <row r="18" spans="1:9" s="179" customFormat="1" ht="11.25" customHeight="1" x14ac:dyDescent="0.2">
      <c r="A18" s="185" t="s">
        <v>75</v>
      </c>
      <c r="B18" s="319">
        <v>-9</v>
      </c>
      <c r="C18" s="319">
        <v>-1016</v>
      </c>
      <c r="D18" s="319">
        <v>-244</v>
      </c>
      <c r="E18" s="319">
        <v>0</v>
      </c>
      <c r="F18" s="319">
        <v>-1269</v>
      </c>
      <c r="G18" s="182"/>
      <c r="H18" s="183"/>
      <c r="I18" s="171"/>
    </row>
    <row r="19" spans="1:9" s="179" customFormat="1" ht="22.5" customHeight="1" x14ac:dyDescent="0.2">
      <c r="A19" s="176" t="s">
        <v>166</v>
      </c>
      <c r="B19" s="107"/>
      <c r="C19" s="107"/>
      <c r="D19" s="107"/>
      <c r="E19" s="107"/>
      <c r="F19" s="177"/>
      <c r="G19" s="178"/>
      <c r="I19" s="171"/>
    </row>
    <row r="20" spans="1:9" s="183" customFormat="1" ht="11.25" x14ac:dyDescent="0.2">
      <c r="A20" s="180" t="s">
        <v>61</v>
      </c>
      <c r="B20" s="107">
        <v>11805</v>
      </c>
      <c r="C20" s="107">
        <v>57816</v>
      </c>
      <c r="D20" s="107">
        <v>6769</v>
      </c>
      <c r="E20" s="107">
        <v>77</v>
      </c>
      <c r="F20" s="107">
        <v>76467</v>
      </c>
      <c r="G20" s="178"/>
      <c r="H20" s="179"/>
      <c r="I20" s="171"/>
    </row>
    <row r="21" spans="1:9" s="179" customFormat="1" ht="11.25" x14ac:dyDescent="0.2">
      <c r="A21" s="316" t="s">
        <v>147</v>
      </c>
      <c r="B21" s="195">
        <v>299</v>
      </c>
      <c r="C21" s="195">
        <v>347</v>
      </c>
      <c r="D21" s="195">
        <v>0</v>
      </c>
      <c r="E21" s="195">
        <v>0</v>
      </c>
      <c r="F21" s="107">
        <v>646</v>
      </c>
      <c r="I21" s="171"/>
    </row>
    <row r="22" spans="1:9" s="179" customFormat="1" ht="22.5" customHeight="1" x14ac:dyDescent="0.2">
      <c r="A22" s="180" t="s">
        <v>125</v>
      </c>
      <c r="B22" s="107">
        <v>0</v>
      </c>
      <c r="C22" s="107">
        <v>-3486</v>
      </c>
      <c r="D22" s="107">
        <v>-5225</v>
      </c>
      <c r="E22" s="107">
        <v>0</v>
      </c>
      <c r="F22" s="107">
        <v>-8711</v>
      </c>
      <c r="I22" s="171"/>
    </row>
    <row r="23" spans="1:9" s="179" customFormat="1" ht="22.5" x14ac:dyDescent="0.2">
      <c r="A23" s="316" t="s">
        <v>151</v>
      </c>
      <c r="B23" s="107">
        <v>-39</v>
      </c>
      <c r="C23" s="107">
        <v>-250</v>
      </c>
      <c r="D23" s="107">
        <v>0</v>
      </c>
      <c r="E23" s="107">
        <v>0</v>
      </c>
      <c r="F23" s="107">
        <v>-289</v>
      </c>
      <c r="I23" s="171"/>
    </row>
    <row r="24" spans="1:9" s="179" customFormat="1" ht="11.25" x14ac:dyDescent="0.2">
      <c r="A24" s="318" t="s">
        <v>62</v>
      </c>
      <c r="B24" s="319">
        <v>12065</v>
      </c>
      <c r="C24" s="319">
        <v>54427</v>
      </c>
      <c r="D24" s="319">
        <v>1544</v>
      </c>
      <c r="E24" s="319">
        <v>77</v>
      </c>
      <c r="F24" s="319">
        <v>68113</v>
      </c>
      <c r="I24" s="187"/>
    </row>
    <row r="25" spans="1:9" s="179" customFormat="1" ht="11.25" customHeight="1" x14ac:dyDescent="0.2">
      <c r="A25" s="360" t="s">
        <v>92</v>
      </c>
      <c r="B25" s="348"/>
      <c r="C25" s="348"/>
      <c r="D25" s="348"/>
      <c r="E25" s="348"/>
      <c r="F25" s="348"/>
      <c r="I25" s="187"/>
    </row>
    <row r="26" spans="1:9" s="179" customFormat="1" ht="22.5" customHeight="1" x14ac:dyDescent="0.2">
      <c r="A26" s="367" t="s">
        <v>194</v>
      </c>
      <c r="B26" s="349"/>
      <c r="C26" s="349"/>
      <c r="D26" s="349"/>
      <c r="E26" s="349"/>
      <c r="F26" s="349"/>
      <c r="G26" s="170"/>
      <c r="H26" s="170"/>
      <c r="I26" s="187"/>
    </row>
    <row r="27" spans="1:9" s="179" customFormat="1" ht="11.25" customHeight="1" x14ac:dyDescent="0.2">
      <c r="A27" s="170"/>
      <c r="B27" s="170"/>
      <c r="C27" s="170"/>
      <c r="D27" s="170"/>
      <c r="E27" s="170"/>
      <c r="F27" s="189"/>
      <c r="G27" s="170"/>
      <c r="H27" s="170"/>
      <c r="I27" s="187"/>
    </row>
    <row r="28" spans="1:9" s="183" customFormat="1" x14ac:dyDescent="0.2">
      <c r="A28" s="342"/>
      <c r="B28" s="342"/>
      <c r="C28" s="342"/>
      <c r="D28" s="342"/>
      <c r="E28" s="342"/>
      <c r="F28" s="342"/>
      <c r="G28" s="170"/>
      <c r="H28" s="170"/>
      <c r="I28" s="187"/>
    </row>
    <row r="29" spans="1:9" s="183" customFormat="1" ht="11.25" customHeight="1" x14ac:dyDescent="0.2">
      <c r="A29" s="86"/>
      <c r="B29" s="86"/>
      <c r="C29" s="86"/>
      <c r="D29" s="86"/>
      <c r="E29" s="86"/>
      <c r="F29" s="86"/>
      <c r="G29" s="86"/>
      <c r="H29" s="170"/>
      <c r="I29" s="187"/>
    </row>
    <row r="30" spans="1:9" s="183" customFormat="1" ht="12.75" customHeight="1" x14ac:dyDescent="0.2">
      <c r="A30" s="342"/>
      <c r="B30" s="342"/>
      <c r="C30" s="342"/>
      <c r="D30" s="342"/>
      <c r="E30" s="342"/>
      <c r="F30" s="342"/>
      <c r="G30" s="170"/>
      <c r="H30" s="170"/>
      <c r="I30" s="187"/>
    </row>
    <row r="31" spans="1:9" s="174" customFormat="1" ht="67.5" customHeight="1" x14ac:dyDescent="0.2">
      <c r="A31" s="342"/>
      <c r="B31" s="342"/>
      <c r="C31" s="342"/>
      <c r="D31" s="342"/>
      <c r="E31" s="342"/>
      <c r="F31" s="342"/>
      <c r="G31" s="170"/>
      <c r="H31" s="170"/>
      <c r="I31" s="187"/>
    </row>
    <row r="32" spans="1:9" s="179" customFormat="1" x14ac:dyDescent="0.2">
      <c r="A32" s="342"/>
      <c r="B32" s="342"/>
      <c r="C32" s="342"/>
      <c r="D32" s="342"/>
      <c r="E32" s="342"/>
      <c r="F32" s="342"/>
      <c r="G32" s="170"/>
      <c r="H32" s="170"/>
      <c r="I32" s="187"/>
    </row>
    <row r="33" spans="1:13" s="179" customFormat="1" x14ac:dyDescent="0.2">
      <c r="A33" s="342"/>
      <c r="B33" s="342"/>
      <c r="C33" s="342"/>
      <c r="D33" s="342"/>
      <c r="E33" s="342"/>
      <c r="F33" s="342"/>
      <c r="G33" s="170"/>
      <c r="H33" s="170"/>
      <c r="I33" s="187"/>
    </row>
    <row r="34" spans="1:13" s="179" customFormat="1" x14ac:dyDescent="0.2">
      <c r="A34" s="342"/>
      <c r="B34" s="342"/>
      <c r="C34" s="342"/>
      <c r="D34" s="342"/>
      <c r="E34" s="342"/>
      <c r="F34" s="342"/>
      <c r="G34" s="170"/>
      <c r="H34" s="170"/>
      <c r="I34" s="187"/>
    </row>
    <row r="35" spans="1:13" s="179" customFormat="1" ht="22.5" customHeight="1" x14ac:dyDescent="0.2">
      <c r="A35" s="342"/>
      <c r="B35" s="342"/>
      <c r="C35" s="342"/>
      <c r="D35" s="342"/>
      <c r="E35" s="342"/>
      <c r="F35" s="342"/>
      <c r="G35" s="170"/>
      <c r="H35" s="170"/>
      <c r="I35" s="187"/>
    </row>
    <row r="36" spans="1:13" s="179" customFormat="1" ht="22.5" customHeight="1" x14ac:dyDescent="0.2">
      <c r="A36" s="342"/>
      <c r="B36" s="342"/>
      <c r="C36" s="342"/>
      <c r="D36" s="342"/>
      <c r="E36" s="342"/>
      <c r="F36" s="342"/>
      <c r="G36" s="170"/>
      <c r="H36" s="170"/>
      <c r="I36" s="187"/>
    </row>
    <row r="37" spans="1:13" s="179" customFormat="1" x14ac:dyDescent="0.2">
      <c r="A37" s="170"/>
      <c r="B37" s="170"/>
      <c r="C37" s="170"/>
      <c r="D37" s="170"/>
      <c r="E37" s="170"/>
      <c r="F37" s="189"/>
      <c r="G37" s="170"/>
      <c r="H37" s="170"/>
      <c r="I37" s="171"/>
    </row>
    <row r="38" spans="1:13" s="179" customFormat="1" ht="11.1" customHeight="1" x14ac:dyDescent="0.2">
      <c r="A38" s="170"/>
      <c r="B38" s="170"/>
      <c r="C38" s="170"/>
      <c r="D38" s="170"/>
      <c r="E38" s="170"/>
      <c r="F38" s="189"/>
      <c r="G38" s="170"/>
      <c r="H38" s="170"/>
      <c r="I38" s="171"/>
    </row>
    <row r="39" spans="1:13" s="179" customFormat="1" ht="11.1" customHeight="1" x14ac:dyDescent="0.2">
      <c r="A39" s="170"/>
      <c r="B39" s="170"/>
      <c r="C39" s="170"/>
      <c r="D39" s="170"/>
      <c r="E39" s="170"/>
      <c r="F39" s="189"/>
      <c r="G39" s="170"/>
      <c r="H39" s="170"/>
      <c r="I39" s="171"/>
    </row>
    <row r="40" spans="1:13" s="179" customFormat="1" ht="11.1" customHeight="1" x14ac:dyDescent="0.2">
      <c r="A40" s="170"/>
      <c r="B40" s="170"/>
      <c r="C40" s="170"/>
      <c r="D40" s="170"/>
      <c r="E40" s="170"/>
      <c r="F40" s="189"/>
      <c r="G40" s="170"/>
      <c r="H40" s="170"/>
      <c r="I40" s="171"/>
    </row>
    <row r="41" spans="1:13" s="179" customFormat="1" ht="11.1" customHeight="1" x14ac:dyDescent="0.2">
      <c r="A41" s="170"/>
      <c r="B41" s="170"/>
      <c r="C41" s="170"/>
      <c r="D41" s="170"/>
      <c r="E41" s="170"/>
      <c r="F41" s="189"/>
      <c r="G41" s="170"/>
      <c r="H41" s="170"/>
      <c r="I41" s="171"/>
    </row>
    <row r="42" spans="1:13" s="179" customFormat="1" ht="11.1" customHeight="1" x14ac:dyDescent="0.2">
      <c r="A42" s="170"/>
      <c r="B42" s="170"/>
      <c r="C42" s="170"/>
      <c r="D42" s="170"/>
      <c r="E42" s="170"/>
      <c r="F42" s="189"/>
      <c r="G42" s="170"/>
      <c r="H42" s="170"/>
      <c r="I42" s="171"/>
    </row>
    <row r="43" spans="1:13" ht="11.25" customHeight="1" x14ac:dyDescent="0.2">
      <c r="F43" s="189"/>
      <c r="I43" s="171"/>
      <c r="J43" s="170"/>
      <c r="M43" s="170"/>
    </row>
    <row r="44" spans="1:13" ht="21" customHeight="1" x14ac:dyDescent="0.2">
      <c r="F44" s="189"/>
      <c r="I44" s="171"/>
      <c r="J44" s="170"/>
      <c r="M44" s="170"/>
    </row>
    <row r="45" spans="1:13" ht="23.25" customHeight="1" x14ac:dyDescent="0.2">
      <c r="F45" s="189"/>
      <c r="I45" s="171"/>
      <c r="J45" s="170"/>
      <c r="M45" s="170"/>
    </row>
    <row r="46" spans="1:13" ht="11.25" customHeight="1" x14ac:dyDescent="0.2">
      <c r="F46" s="189"/>
      <c r="I46" s="171"/>
      <c r="J46" s="170"/>
      <c r="M46" s="170"/>
    </row>
    <row r="47" spans="1:13" ht="12" customHeight="1" x14ac:dyDescent="0.2">
      <c r="F47" s="189"/>
      <c r="I47" s="171"/>
      <c r="J47" s="170"/>
      <c r="M47" s="170"/>
    </row>
    <row r="48" spans="1:13" ht="15.6" customHeight="1" x14ac:dyDescent="0.2">
      <c r="F48" s="189"/>
      <c r="I48" s="171"/>
      <c r="J48" s="170"/>
      <c r="M48" s="170"/>
    </row>
    <row r="49" spans="6:13" ht="15.6" customHeight="1" x14ac:dyDescent="0.2">
      <c r="F49" s="189"/>
      <c r="I49" s="171"/>
      <c r="J49" s="170"/>
      <c r="M49" s="170"/>
    </row>
    <row r="50" spans="6:13" ht="15.6" customHeight="1" x14ac:dyDescent="0.2">
      <c r="F50" s="189"/>
      <c r="I50" s="171"/>
      <c r="J50" s="170"/>
      <c r="M50" s="170"/>
    </row>
    <row r="51" spans="6:13" ht="15.6" customHeight="1" x14ac:dyDescent="0.2">
      <c r="F51" s="189"/>
      <c r="I51" s="171"/>
      <c r="J51" s="170"/>
      <c r="M51" s="170"/>
    </row>
    <row r="52" spans="6:13" ht="15.6" customHeight="1" x14ac:dyDescent="0.2">
      <c r="F52" s="189"/>
      <c r="I52" s="171"/>
      <c r="J52" s="170"/>
      <c r="M52" s="170"/>
    </row>
    <row r="53" spans="6:13" ht="15.6" customHeight="1" x14ac:dyDescent="0.2">
      <c r="F53" s="189"/>
      <c r="I53" s="171"/>
      <c r="J53" s="170"/>
      <c r="M53" s="170"/>
    </row>
    <row r="54" spans="6:13" ht="15.6" customHeight="1" x14ac:dyDescent="0.2">
      <c r="F54" s="189"/>
      <c r="I54" s="171"/>
      <c r="J54" s="170"/>
      <c r="M54" s="170"/>
    </row>
    <row r="55" spans="6:13" ht="15.6" customHeight="1" x14ac:dyDescent="0.2">
      <c r="F55" s="189"/>
      <c r="I55" s="171"/>
      <c r="J55" s="170"/>
      <c r="M55" s="170"/>
    </row>
    <row r="56" spans="6:13" ht="15.6" customHeight="1" x14ac:dyDescent="0.2">
      <c r="F56" s="189"/>
      <c r="I56" s="171"/>
      <c r="J56" s="170"/>
      <c r="M56" s="170"/>
    </row>
  </sheetData>
  <pageMargins left="1.6929133858267718" right="1.6929133858267718" top="1.4566929133858268" bottom="1.4566929133858268" header="0.31496062992125984" footer="0.31496062992125984"/>
  <pageSetup paperSize="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5fb5116-7131-45fb-9d92-926478776364" ContentTypeId="0x010100B321FEA60C5BA343A52BC94EC00ABC9E07"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k90b8697a98d4606834ec03f7c33303a xmlns="82ff9d9b-d3fc-4aad-bc42-9949ee83b815">
      <Terms xmlns="http://schemas.microsoft.com/office/infopath/2007/PartnerControls"/>
    </k90b8697a98d4606834ec03f7c33303a>
    <_dlc_DocId xmlns="fdd6b31f-a027-425f-adfa-a4194e98dae2">FIN33506-1658115890-276727</_dlc_DocId>
    <TaxCatchAll xmlns="82ff9d9b-d3fc-4aad-bc42-9949ee83b815">
      <Value>2</Value>
      <Value>1</Value>
    </TaxCatchAll>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_dlc_DocIdUrl xmlns="fdd6b31f-a027-425f-adfa-a4194e98dae2">
      <Url>https://f1.prdmgd.finance.gov.au/sites/50033506/_layouts/15/DocIdRedir.aspx?ID=FIN33506-1658115890-276727</Url>
      <Description>FIN33506-1658115890-276727</Description>
    </_dlc_DocIdUr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RelatedItems xmlns="http://schemas.microsoft.com/sharepoint/v3" xsi:nil="true"/>
  </documentManagement>
</p:properties>
</file>

<file path=customXml/itemProps1.xml><?xml version="1.0" encoding="utf-8"?>
<ds:datastoreItem xmlns:ds="http://schemas.openxmlformats.org/officeDocument/2006/customXml" ds:itemID="{D4B25A4F-1C5C-4262-B3F4-B06B704701DF}"/>
</file>

<file path=customXml/itemProps2.xml><?xml version="1.0" encoding="utf-8"?>
<ds:datastoreItem xmlns:ds="http://schemas.openxmlformats.org/officeDocument/2006/customXml" ds:itemID="{22E6DE04-87BB-4CC8-9DE0-EDE9055767A7}"/>
</file>

<file path=customXml/itemProps3.xml><?xml version="1.0" encoding="utf-8"?>
<ds:datastoreItem xmlns:ds="http://schemas.openxmlformats.org/officeDocument/2006/customXml" ds:itemID="{6E27DE89-AD3F-4D42-86FD-9A5B733AE866}"/>
</file>

<file path=customXml/itemProps4.xml><?xml version="1.0" encoding="utf-8"?>
<ds:datastoreItem xmlns:ds="http://schemas.openxmlformats.org/officeDocument/2006/customXml" ds:itemID="{6F1312C4-649C-4F75-A847-1D3B94D51EAC}"/>
</file>

<file path=customXml/itemProps5.xml><?xml version="1.0" encoding="utf-8"?>
<ds:datastoreItem xmlns:ds="http://schemas.openxmlformats.org/officeDocument/2006/customXml" ds:itemID="{B77B31B7-21C5-4858-986E-0A8426A17736}"/>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vt:i4>
      </vt:variant>
      <vt:variant>
        <vt:lpstr>Named Ranges</vt:lpstr>
      </vt:variant>
      <vt:variant>
        <vt:i4>8</vt:i4>
      </vt:variant>
    </vt:vector>
  </HeadingPairs>
  <TitlesOfParts>
    <vt:vector size="17" baseType="lpstr">
      <vt:lpstr>Table 1.1 CCE</vt:lpstr>
      <vt:lpstr>Table 1.2</vt:lpstr>
      <vt:lpstr>Table 2.X.1 CCE</vt:lpstr>
      <vt:lpstr>Table 3.1 CCE</vt:lpstr>
      <vt:lpstr>Table 3.2</vt:lpstr>
      <vt:lpstr>Table 3.3</vt:lpstr>
      <vt:lpstr>Table 3.4</vt:lpstr>
      <vt:lpstr>Table 3.5</vt:lpstr>
      <vt:lpstr>Table 3.6</vt:lpstr>
      <vt:lpstr>'Table 1.1 CCE'!Print_Area</vt:lpstr>
      <vt:lpstr>'Table 2.X.1 CCE'!Print_Area</vt:lpstr>
      <vt:lpstr>'Table 3.1 CCE'!Print_Area</vt:lpstr>
      <vt:lpstr>'Table 3.2'!Print_Area</vt:lpstr>
      <vt:lpstr>'Table 3.3'!Print_Area</vt:lpstr>
      <vt:lpstr>'Table 3.4'!Print_Area</vt:lpstr>
      <vt:lpstr>'Table 3.5'!Print_Area</vt:lpstr>
      <vt:lpstr>'Table 3.6'!Print_Area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2022-10-22T06:10:45Z</dcterms:created>
  <dcterms:modified xsi:type="dcterms:W3CDTF">2022-10-22T06:11:33Z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AbtEntity">
    <vt:lpwstr>2;#Department of Finance|fd660e8f-8f31-49bd-92a3-d31d4da31afe</vt:lpwstr>
  </property>
  <property fmtid="{D5CDD505-2E9C-101B-9397-08002B2CF9AE}" pid="4" name="InitiatingEntity">
    <vt:lpwstr>2;#Department of Finance|fd660e8f-8f31-49bd-92a3-d31d4da31afe</vt:lpwstr>
  </property>
  <property fmtid="{D5CDD505-2E9C-101B-9397-08002B2CF9AE}" pid="5" name="ContentTypeId">
    <vt:lpwstr>0x010100B321FEA60C5BA343A52BC94EC00ABC9E0700B41D55FEFC2E954F919119111D872713</vt:lpwstr>
  </property>
  <property fmtid="{D5CDD505-2E9C-101B-9397-08002B2CF9AE}" pid="6" name="Function and Activity">
    <vt:lpwstr/>
  </property>
  <property fmtid="{D5CDD505-2E9C-101B-9397-08002B2CF9AE}" pid="7" name="OrgUnit">
    <vt:lpwstr>1;#Accounting FW and Capability Support|17de058c-12f7-44f2-8e7d-03ff49305e52</vt:lpwstr>
  </property>
  <property fmtid="{D5CDD505-2E9C-101B-9397-08002B2CF9AE}" pid="8" name="_dlc_DocIdItemGuid">
    <vt:lpwstr>d96e7b1f-7f56-4c90-b0ce-699f9fc30e01</vt:lpwstr>
  </property>
</Properties>
</file>