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K:\External Budget Outcomes\Publications\21_DEWR_PBS 2022-23 October Budget\6. Publication\For Data Gov\"/>
    </mc:Choice>
  </mc:AlternateContent>
  <xr:revisionPtr revIDLastSave="0" documentId="13_ncr:1_{8F5F79E9-95A6-4E63-BF2A-AC58221D7FFE}" xr6:coauthVersionLast="47" xr6:coauthVersionMax="47" xr10:uidLastSave="{00000000-0000-0000-0000-000000000000}"/>
  <bookViews>
    <workbookView xWindow="-108" yWindow="-108" windowWidth="23256" windowHeight="12576" xr2:uid="{DC7A8543-E72A-40BB-A838-8B1CDE125A31}"/>
  </bookViews>
  <sheets>
    <sheet name="ASEA_Table 1.1" sheetId="1" r:id="rId1"/>
    <sheet name="ASEA_Table 1.2" sheetId="2" r:id="rId2"/>
    <sheet name="ASEA_Table 2.1.1" sheetId="3" r:id="rId3"/>
    <sheet name="ASEA_Table 3.1" sheetId="4" r:id="rId4"/>
    <sheet name="ASEA_Table 3.2" sheetId="5" r:id="rId5"/>
    <sheet name="ASEA_Table 3.3" sheetId="6" r:id="rId6"/>
    <sheet name="ASEA_Table 3.4" sheetId="7" r:id="rId7"/>
    <sheet name="ASEA_Table 3.5" sheetId="8" r:id="rId8"/>
    <sheet name="ASEA_Table 3.6"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s>
  <definedNames>
    <definedName name="______________________Yr1">#REF!</definedName>
    <definedName name="______________________Yr2">#REF!</definedName>
    <definedName name="______________________Yr4">#REF!</definedName>
    <definedName name="_____________________Yr1">#REF!</definedName>
    <definedName name="_____________________Yr2">#REF!</definedName>
    <definedName name="_____________________Yr4">#REF!</definedName>
    <definedName name="____________________Yr1">#REF!</definedName>
    <definedName name="____________________Yr2">#REF!</definedName>
    <definedName name="____________________Yr4">#REF!</definedName>
    <definedName name="___________________Yr1">#REF!</definedName>
    <definedName name="___________________Yr2">#REF!</definedName>
    <definedName name="___________________Yr4">#REF!</definedName>
    <definedName name="__________________Yr1">#REF!</definedName>
    <definedName name="__________________Yr2">#REF!</definedName>
    <definedName name="__________________Yr4">#REF!</definedName>
    <definedName name="_________________Yr1">#REF!</definedName>
    <definedName name="_________________Yr2">#REF!</definedName>
    <definedName name="_________________Yr4">#REF!</definedName>
    <definedName name="________________Yr1">#REF!</definedName>
    <definedName name="________________Yr2">#REF!</definedName>
    <definedName name="________________Yr4">#REF!</definedName>
    <definedName name="_______________Yr1">#REF!</definedName>
    <definedName name="_______________Yr2">#REF!</definedName>
    <definedName name="_______________Yr4">#REF!</definedName>
    <definedName name="______________Yr1">#REF!</definedName>
    <definedName name="______________Yr2">#REF!</definedName>
    <definedName name="______________Yr4">#REF!</definedName>
    <definedName name="_____________Yr1">#REF!</definedName>
    <definedName name="_____________Yr2">#REF!</definedName>
    <definedName name="_____________Yr4">#REF!</definedName>
    <definedName name="____________Yr1">#REF!</definedName>
    <definedName name="____________Yr2">#REF!</definedName>
    <definedName name="____________Yr4">#REF!</definedName>
    <definedName name="___________Yr1">#REF!</definedName>
    <definedName name="___________Yr2">#REF!</definedName>
    <definedName name="___________Yr4">#REF!</definedName>
    <definedName name="__________Yr1">#REF!</definedName>
    <definedName name="__________Yr2">#REF!</definedName>
    <definedName name="__________Yr4">#REF!</definedName>
    <definedName name="_________Yr1">#REF!</definedName>
    <definedName name="_________Yr2">#REF!</definedName>
    <definedName name="_________Yr4">#REF!</definedName>
    <definedName name="________Yr1">#REF!</definedName>
    <definedName name="________Yr2">#REF!</definedName>
    <definedName name="________Yr4">#REF!</definedName>
    <definedName name="_______Yr1">#REF!</definedName>
    <definedName name="_______Yr2">#REF!</definedName>
    <definedName name="_______Yr4">#REF!</definedName>
    <definedName name="______Yr1">#REF!</definedName>
    <definedName name="______Yr2">#REF!</definedName>
    <definedName name="______Yr4">#REF!</definedName>
    <definedName name="_____Yr1">#REF!</definedName>
    <definedName name="_____Yr2">#REF!</definedName>
    <definedName name="_____Yr4">#REF!</definedName>
    <definedName name="____B3">#REF!</definedName>
    <definedName name="____DAT10">#REF!</definedName>
    <definedName name="____DAT11">#REF!</definedName>
    <definedName name="____DAT12">#REF!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_Yr1">#REF!</definedName>
    <definedName name="____Yr2">#REF!</definedName>
    <definedName name="____Yr4">#REF!</definedName>
    <definedName name="___DAT1">'[1]BIS Dumped 28.02.2003'!#REF!</definedName>
    <definedName name="___DAT10">#REF!</definedName>
    <definedName name="___DAT11">#REF!</definedName>
    <definedName name="___DAT12">#REF!</definedName>
    <definedName name="___DAT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Yr1">#REF!</definedName>
    <definedName name="___Yr2">#REF!</definedName>
    <definedName name="___Yr4">#REF!</definedName>
    <definedName name="__DAT1">#REF!</definedName>
    <definedName name="__DAT10">#REF!</definedName>
    <definedName name="__DAT11">#REF!</definedName>
    <definedName name="__DAT12">#REF!</definedName>
    <definedName name="__DAT13">#REF!</definedName>
    <definedName name="__DAT14">#REF!</definedName>
    <definedName name="__DAT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Yr1">#REF!</definedName>
    <definedName name="__Yr2">#REF!</definedName>
    <definedName name="__Yr4">#REF!</definedName>
    <definedName name="_1_AO4_FTE_per_8_CSOs">#REF!</definedName>
    <definedName name="_1_EO1_FTE_per_4_AO4s">#REF!</definedName>
    <definedName name="_1_PEOB_per_4_EO1s">#REF!</definedName>
    <definedName name="_8121.01">#REF!</definedName>
    <definedName name="_AMO_UniqueIdentifier" hidden="1">"'2f9bce94-a048-4cb0-aa4f-4e3b5e43aef0'"</definedName>
    <definedName name="_AtRisk_SimSetting_AutomaticallyGenerateReports">FALSE</definedName>
    <definedName name="_AtRisk_SimSetting_AutomaticResultsDisplayMode">2</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MacroRecalculationBehavior">0</definedName>
    <definedName name="_AtRisk_SimSetting_RandomNumberGenerator">0</definedName>
    <definedName name="_AtRisk_SimSetting_ReportsList">0</definedName>
    <definedName name="_AtRisk_SimSetting_ShowSimulationProgressWindow">TRUE</definedName>
    <definedName name="_AtRisk_SimSetting_SimNameCount">0</definedName>
    <definedName name="_AtRisk_SimSetting_SmartSensitivityAnalysisEnabled">TRUE</definedName>
    <definedName name="_AtRisk_SimSetting_StatisticFunctionUpdating">1</definedName>
    <definedName name="_AtRisk_SimSetting_StdRecalcActiveSimulationNumber">1</definedName>
    <definedName name="_AtRisk_SimSetting_StdRecalcBehavior">1</definedName>
    <definedName name="_AtRisk_SimSetting_StdRecalcWithoutRiskStatic">0</definedName>
    <definedName name="_AtRisk_SimSetting_StdRecalcWithoutRiskStaticPercentile">0.5</definedName>
    <definedName name="_b2" hidden="1">'[2]DEEWR GL Balances from TB'!#REF!</definedName>
    <definedName name="_CAY1">#REF!</definedName>
    <definedName name="_CAY2">#REF!</definedName>
    <definedName name="_CSO9">#REF!</definedName>
    <definedName name="_Cycle">'[3]Budget cycle'!$C$2</definedName>
    <definedName name="_d10">#REF!</definedName>
    <definedName name="_D11">#REF!</definedName>
    <definedName name="_D12">#REF!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DAT1">#REF!</definedName>
    <definedName name="_DAT10">#REF!</definedName>
    <definedName name="_DAT11">#REF!</definedName>
    <definedName name="_DAT12">'[4]10-Calc.'!#REF!</definedName>
    <definedName name="_DAT13">#REF!</definedName>
    <definedName name="_DAT14">#REF!</definedName>
    <definedName name="_DAT15">#REF!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e2222" hidden="1">'[2]DEEWR GL Balances from TB'!#REF!</definedName>
    <definedName name="_de3" hidden="1">'[2]DEEWR GL Balances from TB'!#REF!</definedName>
    <definedName name="_dep" hidden="1">'[2]DEEWR GL Balances from TB'!#REF!</definedName>
    <definedName name="_DEP2">'[5]Defined Names'!$G$11:$G$11</definedName>
    <definedName name="_dsa" hidden="1">'[2]DEEWR GL Balances from TB'!#REF!</definedName>
    <definedName name="_dsa1" hidden="1">'[6]Trial Balance'!#REF!</definedName>
    <definedName name="_dsadsa">#REF!</definedName>
    <definedName name="_DT2">#REF!</definedName>
    <definedName name="_form">#REF!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ITO1">#REF!</definedName>
    <definedName name="_ITO2">#REF!</definedName>
    <definedName name="_kkk" hidden="1">'[2]DEEWR GL Balances from TB'!#REF!</definedName>
    <definedName name="_l1">#REF!</definedName>
    <definedName name="_ListCluster">[3]Data!$A$11:$A$22</definedName>
    <definedName name="_Lookup_CC">[3]Data!$B$28:$E$35</definedName>
    <definedName name="_m1" hidden="1">'[2]DEEWR GL Balances from TB'!#REF!</definedName>
    <definedName name="_m2">#REF!</definedName>
    <definedName name="_n1" hidden="1">'[2]DEEWR GL Balances from TB'!#REF!</definedName>
    <definedName name="_Order1" hidden="1">255</definedName>
    <definedName name="_prog">#REF!</definedName>
    <definedName name="_PS1">[7]Sheet1!$AX$246</definedName>
    <definedName name="_PS2">[7]Sheet1!$AX$248</definedName>
    <definedName name="_PS3">[7]Sheet1!$AX$250</definedName>
    <definedName name="_PS4">[7]Sheet1!$AX$252</definedName>
    <definedName name="_PS5">[7]Sheet1!$AX$254</definedName>
    <definedName name="_RateVariable">[3]Data!$C$2</definedName>
    <definedName name="_sad" hidden="1">'[2]DEEWR GL Balances from TB'!#REF!</definedName>
    <definedName name="_sda3" hidden="1">'[2]DEEWR GL Balances from TB'!#REF!</definedName>
    <definedName name="_StartYear">'[3]Budget cycle'!$C$1</definedName>
    <definedName name="_test">#REF!</definedName>
    <definedName name="_test1">#REF!</definedName>
    <definedName name="_testh">#REF!</definedName>
    <definedName name="_testk">#REF!</definedName>
    <definedName name="_testr">#REF!</definedName>
    <definedName name="_testv">#REF!</definedName>
    <definedName name="_Yr1">#REF!</definedName>
    <definedName name="_Yr2">#REF!</definedName>
    <definedName name="_Yr3">'[8]08-09 Summary'!#REF!</definedName>
    <definedName name="_Yr4">#REF!</definedName>
    <definedName name="A">#REF!</definedName>
    <definedName name="A1CurrentPivot">#REF!</definedName>
    <definedName name="A2325806K">'[9]ABS CPI'!$B$1:$B$10,'[9]ABS CPI'!$B$11:$B$273</definedName>
    <definedName name="A2325807L">'[9]ABS CPI'!$K$1:$K$10,'[9]ABS CPI'!$K$15:$K$273</definedName>
    <definedName name="A2325810A">'[9]ABS CPI'!$T$1:$T$10,'[9]ABS CPI'!$T$12:$T$273</definedName>
    <definedName name="A2325811C">'[9]ABS CPI'!$C$1:$C$10,'[9]ABS CPI'!$C$11:$C$273</definedName>
    <definedName name="A2325812F">'[9]ABS CPI'!$L$1:$L$10,'[9]ABS CPI'!$L$15:$L$273</definedName>
    <definedName name="A2325815L">'[9]ABS CPI'!$U$1:$U$10,'[9]ABS CPI'!$U$12:$U$273</definedName>
    <definedName name="A2325816R">'[9]ABS CPI'!$D$1:$D$10,'[9]ABS CPI'!$D$11:$D$273</definedName>
    <definedName name="A2325817T">'[9]ABS CPI'!$M$1:$M$10,'[9]ABS CPI'!$M$15:$M$273</definedName>
    <definedName name="A2325817T_Data">#REF!</definedName>
    <definedName name="A2325820F">'[9]ABS CPI'!$V$1:$V$10,'[9]ABS CPI'!$V$12:$V$273</definedName>
    <definedName name="A2325821J">'[9]ABS CPI'!$E$1:$E$10,'[9]ABS CPI'!$E$11:$E$273</definedName>
    <definedName name="A2325822K">'[9]ABS CPI'!$N$1:$N$10,'[9]ABS CPI'!$N$15:$N$273</definedName>
    <definedName name="A2325825T">'[9]ABS CPI'!$W$1:$W$10,'[9]ABS CPI'!$W$12:$W$273</definedName>
    <definedName name="A2325826V">'[9]ABS CPI'!$F$1:$F$10,'[9]ABS CPI'!$F$11:$F$273</definedName>
    <definedName name="A2325827W">'[9]ABS CPI'!$O$1:$O$10,'[9]ABS CPI'!$O$15:$O$273</definedName>
    <definedName name="A2325830K">'[9]ABS CPI'!$X$1:$X$10,'[9]ABS CPI'!$X$12:$X$273</definedName>
    <definedName name="A2325831L">'[9]ABS CPI'!$G$1:$G$10,'[9]ABS CPI'!$G$11:$G$273</definedName>
    <definedName name="A2325831L_Data">#REF!</definedName>
    <definedName name="A2325832R">'[9]ABS CPI'!$P$1:$P$10,'[9]ABS CPI'!$P$15:$P$273</definedName>
    <definedName name="A2325835W">'[9]ABS CPI'!$Y$1:$Y$10,'[9]ABS CPI'!$Y$12:$Y$273</definedName>
    <definedName name="A2325836X">'[9]ABS CPI'!$H$1:$H$10,'[9]ABS CPI'!$H$139:$H$273</definedName>
    <definedName name="A2325837A">'[9]ABS CPI'!$Q$1:$Q$10,'[9]ABS CPI'!$Q$143:$Q$273</definedName>
    <definedName name="A2325840R">'[9]ABS CPI'!$Z$1:$Z$10,'[9]ABS CPI'!$Z$140:$Z$273</definedName>
    <definedName name="A2325841T">'[9]ABS CPI'!$I$1:$I$10,'[9]ABS CPI'!$I$11:$I$273</definedName>
    <definedName name="A2325842V">'[9]ABS CPI'!$R$1:$R$10,'[9]ABS CPI'!$R$15:$R$273</definedName>
    <definedName name="A2325845A">'[9]ABS CPI'!$AA$1:$AA$10,'[9]ABS CPI'!$AA$12:$AA$273</definedName>
    <definedName name="A2325846C">'[9]ABS CPI'!$J$1:$J$10,'[9]ABS CPI'!$J$11:$J$273</definedName>
    <definedName name="A2325847F">'[9]ABS CPI'!$S$1:$S$10,'[9]ABS CPI'!$S$15:$S$273</definedName>
    <definedName name="A2325850V">'[9]ABS CPI'!$AB$1:$AB$10,'[9]ABS CPI'!$AB$12:$AB$273</definedName>
    <definedName name="aaaaa">'[9]ABS CPI'!$N$1:$N$10,'[9]ABS CPI'!$N$15:$N$273</definedName>
    <definedName name="aaaaaa">#REF!</definedName>
    <definedName name="AACPdata">'[10]AACP Data'!$A$4:$G$87</definedName>
    <definedName name="abc">[11]StoreKey!$I:$I</definedName>
    <definedName name="ACCOUNT">[12]LIST!$D$2:$D$3</definedName>
    <definedName name="Account_Disp_List">[13]report!$C$37:$C$38</definedName>
    <definedName name="Account_Nos">OFFSET('[14]Chart of Accounts'!$B$6,0,0,COUNTA('[14]Chart of Accounts'!$B$6:$B$473),1)</definedName>
    <definedName name="AccountCode">'[15]Cash Consolidation'!$E:$E</definedName>
    <definedName name="AccountCodeData">#REF!</definedName>
    <definedName name="AccountCodes">'[15]Account Codes'!$A$1:$B$32</definedName>
    <definedName name="Accrual">'[16]Name Manager'!#REF!</definedName>
    <definedName name="Accrual_Rates">[17]Administered!$V$33:$Y$42</definedName>
    <definedName name="Accrual_Run">[18]Mapping!$J$6</definedName>
    <definedName name="AccumDepre">#REF!</definedName>
    <definedName name="AcqnDate">#REF!</definedName>
    <definedName name="acquis">[19]Acquisitions!$1:$1048576</definedName>
    <definedName name="Active">[20]Lists!$L$2:$L$5</definedName>
    <definedName name="ACTIVITIES">[21]Sheet2!$AD$2:$AD$12</definedName>
    <definedName name="Activity">[20]Lists!$B$2:$B$17</definedName>
    <definedName name="Activity_Classification">OFFSET('[22]Lookup &amp; Reference'!$M$8,1,0,COUNTA('[22]Lookup &amp; Reference'!$M:$M)-1,1)</definedName>
    <definedName name="Activity_list">[23]Lookup!$J$2:$J$14</definedName>
    <definedName name="Activity_Type_Listing">OFFSET('[22]Lookup &amp; Reference'!$K$8,1,0,COUNTA('[22]Lookup &amp; Reference'!$K:$K)-1,1)</definedName>
    <definedName name="Actual_A">OFFSET([24]Charts!$AN$9,0,0,COUNTIF([24]Charts!$AN$9:$AN$31, "&lt;&gt; "),1)</definedName>
    <definedName name="Actual_Budget">'[25]Lookup &amp; Reference'!$H$13:$H$14</definedName>
    <definedName name="ActvitiesReportIP">'[26]Allocation 2003-04'!#REF!</definedName>
    <definedName name="Adam">'[27]Paul''s Sums'!$C$3</definedName>
    <definedName name="Adelaide_Cab">#REF!</definedName>
    <definedName name="Adjustment">[28]Codes!$B$2:$B$5</definedName>
    <definedName name="AdjustY1">#REF!</definedName>
    <definedName name="AdjustY2">#REF!</definedName>
    <definedName name="AdjustY3">#REF!</definedName>
    <definedName name="AdjustY4">#REF!</definedName>
    <definedName name="Adm_Com">'[29]1b Admin Commitments'!$C$16:$H$100</definedName>
    <definedName name="Adm_Cont">#REF!</definedName>
    <definedName name="Adm_Inventory">#REF!</definedName>
    <definedName name="Adm_SAP_AccruedRev">#REF!</definedName>
    <definedName name="Adm_SAP_Cred">#REF!</definedName>
    <definedName name="Adm_SAP_Prep">#REF!</definedName>
    <definedName name="Adm_SAP_UnearnedRev">#REF!</definedName>
    <definedName name="Admin_tb">#REF!</definedName>
    <definedName name="AdminCostCentres">[30]Refs!$H$8:$H$136,[30]Refs!$H$137:$H$585</definedName>
    <definedName name="AdmnCC">[30]Refs!$H$8:$H$585</definedName>
    <definedName name="ADUsers">[31]ADUsers!$A$2:$I$10836</definedName>
    <definedName name="agency_total">'[32]CAMM Rec'!$F$60</definedName>
    <definedName name="AgencyKey">[33]Cover!$E$5</definedName>
    <definedName name="AIPage1">[34]AI!$A$1:$Y$58</definedName>
    <definedName name="AIPage2">[34]AI!#REF!</definedName>
    <definedName name="Airline">[35]Assumptions!$C$10</definedName>
    <definedName name="Airport_to_SHQ">#REF!</definedName>
    <definedName name="All_Tenancies">'[36]All Tenancies'!$B$9:$BJ$320</definedName>
    <definedName name="alltenancies">#REF!</definedName>
    <definedName name="ALMovement">[37]Download!$1:$1048576</definedName>
    <definedName name="Ammoritisation_on_software">#REF!</definedName>
    <definedName name="AMT_AccDep">"Note_AMA!$G$80:$H$81,Note_AMA!$G$77:$H$77,Note_AMA!$G$83:$H$90,Note_AMA!$J$83:$K$90,Note_AMA!$J$80:$K$81,Note_AMA!$J$77:$K$77,Note_AMA!$M$77:$N$77,Note_AMA!$M$80:$N$81,Note_AMA!$M$83:$N$90,Note_AMA!$P$83:$P$90,Note_AMA!$P$80:$P$81  "</definedName>
    <definedName name="AMT_Data">AMT_Data_Gross,AMT_Data_AccDep</definedName>
    <definedName name="AMT_Data_Gross">"Note_AMA!$G$54:$H$54,Note_AMA!$G$57:$H$70,Note_AMA!$J$54:$K$54,Note_AMA!$J$57:$K$70,Note_AMA!$M$57:$N$70,Note_AMA!$M$54:$N$54,Note_AMA!$P$54,Note_AMA!$P$57:$P$70"</definedName>
    <definedName name="AMT_Data2">AMT_Data_Gross,AMT_Data_AccDep</definedName>
    <definedName name="AMT_Type">'[32]Asset Movement Table'!$AB$1</definedName>
    <definedName name="AMT_Type_List">'[32]Asset Movement Table'!$AB$2:$AB$7</definedName>
    <definedName name="Andrews">[38]Instructions!$B$24</definedName>
    <definedName name="Annual_depreciation">#REF!</definedName>
    <definedName name="Annual_interest_rate">#REF!</definedName>
    <definedName name="ANSWER1">'[5]Defined Names'!$G$52:$G$53</definedName>
    <definedName name="AO4_FTE_s_per_year">#REF!</definedName>
    <definedName name="apb_code">[39]StoreKey!$I:$I</definedName>
    <definedName name="App_off">[40]Instructions!$B$30</definedName>
    <definedName name="ApplyReverse">#REF!</definedName>
    <definedName name="AppropCodes">#REF!</definedName>
    <definedName name="AppropNames">[28]Appropriations!$A$2:$A$63</definedName>
    <definedName name="AppropPortfolioEntity">#REF!</definedName>
    <definedName name="AppropRequest">#REF!</definedName>
    <definedName name="AppropriationType">#REF!</definedName>
    <definedName name="Approps">#REF!</definedName>
    <definedName name="AppropTable">[28]Appropriations!$A$2:$B$63</definedName>
    <definedName name="AppropType">'[41]Drop-down Functions'!$F$4:$F$34</definedName>
    <definedName name="ApprovedProjects">'[42]Current Projects'!$B$36:$B$45</definedName>
    <definedName name="Approver">'[43]Summary of Journals'!$K$2</definedName>
    <definedName name="Approvers">'[44]S74 Uberjournal_July'!#REF!</definedName>
    <definedName name="APS_1">#REF!</definedName>
    <definedName name="APS_2">#REF!</definedName>
    <definedName name="APS_3">#REF!</definedName>
    <definedName name="APS_4">#REF!</definedName>
    <definedName name="APS_5">#REF!</definedName>
    <definedName name="APS_6">#REF!</definedName>
    <definedName name="APS3_">#REF!</definedName>
    <definedName name="APS4_">#REF!</definedName>
    <definedName name="APS5_">#REF!</definedName>
    <definedName name="APSClassification">#REF!</definedName>
    <definedName name="APStrfs">#REF!</definedName>
    <definedName name="AR_ASL">'[45]TM1 Query - Emp Costs'!#REF!</definedName>
    <definedName name="AR_ASL_Cap">'[45]TM1 Query - Emp Costs'!#REF!</definedName>
    <definedName name="AR_Bud_Current">#REF!</definedName>
    <definedName name="AR_Bud_FE1">#REF!</definedName>
    <definedName name="AR_Bud_FE2">#REF!</definedName>
    <definedName name="AR_Bud_FE3">#REF!</definedName>
    <definedName name="AR_Bud_Next">#REF!</definedName>
    <definedName name="ar_cb">#REF!</definedName>
    <definedName name="ar_fe1">#REF!</definedName>
    <definedName name="ar_fe2">#REF!</definedName>
    <definedName name="ar_fe3">#REF!</definedName>
    <definedName name="ar_nb">#REF!</definedName>
    <definedName name="AS2DocOpenMode" hidden="1">"AS2DocumentEdit"</definedName>
    <definedName name="askfnakflvm">[46]Range!$C$2:$C$6</definedName>
    <definedName name="ASLData">#REF!</definedName>
    <definedName name="ASQA_2012_13">('[47]Source - ASQA'!$D$7)/1000000000</definedName>
    <definedName name="ASQA_2013_14">#REF!/1000000</definedName>
    <definedName name="ASQA_2014_15">('[47]Source - ASQA'!$F$7)/1000000000</definedName>
    <definedName name="ASQA_2015_16">('[47]Source - ASQA'!$G$7)/1000000000</definedName>
    <definedName name="ASQA_2016_17">'[48]Source - ASQA'!$G$9/1000000</definedName>
    <definedName name="ASQA_2017_18">('[47]Source - ASQA'!$I$7)/1000000000</definedName>
    <definedName name="ASQA_2018_19">('[47]Source - ASQA'!$J$7)/1000000000</definedName>
    <definedName name="ASQA_2019_20">('[47]Source - ASQA'!$K$6)/1000000000</definedName>
    <definedName name="ASQA_2020_21">('[47]Source - ASQA'!$L$6)/1000000000</definedName>
    <definedName name="ASQA_2021_22">('[47]Source - ASQA'!$M$6)/1000000000</definedName>
    <definedName name="ASQA_2022_23">('[47]Source - ASQA'!$N$6)/1000000000</definedName>
    <definedName name="ASQAbudget">[20]Lists!$R$2:$R$14</definedName>
    <definedName name="ASQABudgetreport">[20]Lists!$Q$2:$Q$5</definedName>
    <definedName name="asqaEquip">[31]ASQA!$E$2:$M$234</definedName>
    <definedName name="ASQAFMIS">[20]Lists!$S$2:$S$12</definedName>
    <definedName name="asqatesqa">'[31]asqatesqa info spreadsheet data'!$B$2:$K$213</definedName>
    <definedName name="ASSESSMENT_OPTIONS">[49]LISTS!$G$3:$G$7</definedName>
    <definedName name="AssetClass">[42]Data!$BA$2:$BA$19</definedName>
    <definedName name="atestvke">#REF!</definedName>
    <definedName name="athorsupp">[50]codes!$C$4:$C$5</definedName>
    <definedName name="Authorisation">'[41]Drop-down Functions'!$B$4:$B$6</definedName>
    <definedName name="Average_seconds_call_handling_patient">#REF!</definedName>
    <definedName name="Average_seconds_call_handling_provider">#REF!</definedName>
    <definedName name="b">'[51]Asset Movement Table'!$AB$1</definedName>
    <definedName name="balancedate">[43]Reference!$B$24:$B$36</definedName>
    <definedName name="BarryPommerData">#REF!</definedName>
    <definedName name="BatchDate">#REF!</definedName>
    <definedName name="bbbbbbbbbbbbbbbbbbbbbbbbbbbbb" hidden="1">'[2]DEEWR GL Balances from TB'!#REF!</definedName>
    <definedName name="BEAM">'[52]BEAM (Group Chart)'!$A$1:$J$200</definedName>
    <definedName name="Beg.Bal">IF(#REF!&lt;&gt;"",#REF!,"")</definedName>
    <definedName name="BEx587KFR6AC65D7CJBHA7TLK23W" hidden="1">'[53]DEEWR GL Balances from TB'!#REF!</definedName>
    <definedName name="BEx5BYKXGCWJ4Q5V4WLPXJJIFJYR" hidden="1">'[53]DEEWR GL Balances from TB'!#REF!</definedName>
    <definedName name="BEx7GYQMDI8WVER3L45VIC8Q372L" hidden="1">'[53]DEEWR GL Balances from TB'!#REF!</definedName>
    <definedName name="BEx7LK66H2CYS6RJ6RH7DW5WG1OV" hidden="1">'[6]Trial Balance'!#REF!</definedName>
    <definedName name="BExB4CRNRWIQJACFJ0081S9DUZJY" hidden="1">'[53]DEEWR GL Balances from TB'!#REF!</definedName>
    <definedName name="BExBBICXUBY53CKWIR6TI897KU6G" hidden="1">'[53]DEEWR GL Balances from TB'!#REF!</definedName>
    <definedName name="BExCTA21FMROQ3L6BJ4XTF2AFSJP" hidden="1">'[53]DEEWR GL Balances from TB'!#REF!</definedName>
    <definedName name="BExER647PFOMY14LUSXVT2NSZIK7" hidden="1">'[53]DEEWR GL Balances from TB'!#REF!</definedName>
    <definedName name="BExGNP6IL8XJ0M6KKPJ6ALQFQTVA" hidden="1">'[53]DEEWR GL Balances from TB'!#REF!</definedName>
    <definedName name="BExGVMCGNRMNQJWY47O0PM06528Q" hidden="1">'[53]DEEWR GL Balances from TB'!#REF!</definedName>
    <definedName name="BExIM0Z7HY39EYUXMMG1XEP3L1B7" hidden="1">'[53]DEEWR GL Balances from TB'!#REF!</definedName>
    <definedName name="BExIQAQ01CXO3P0855J8AIYLZNXC" hidden="1">'[53]DEEWR GL Balances from TB'!#REF!</definedName>
    <definedName name="BExIUC2T7OHUL33QD2JZJ1KYUW69" hidden="1">'[53]DEEWR GL Balances from TB'!#REF!</definedName>
    <definedName name="BExKO6XNHVJOV7PGOV1J1K842M5Z" hidden="1">'[53]DEEWR GL Balances from TB'!#REF!</definedName>
    <definedName name="BExMMQ2RPSXKNHC2CFIVE8DB6OJ7" hidden="1">'[53]DEEWR GL Balances from TB'!#REF!</definedName>
    <definedName name="BExO5C1F6BV38DASE6XVLAKQB6OR" hidden="1">'[53]DEEWR GL Balances from TB'!#REF!</definedName>
    <definedName name="BExOF5U0VBBNLAFO9G4HHTRTPUMK" hidden="1">'[6]Trial Balance'!#REF!</definedName>
    <definedName name="BExQ8BD9GS7MXCZ31A8OUBSWOXRX" hidden="1">'[53]DEEWR GL Balances from TB'!#REF!</definedName>
    <definedName name="BExQDBC5OPWH5F3VKLR02ZWHJU2S" hidden="1">'[53]DEEWR GL Balances from TB'!#REF!</definedName>
    <definedName name="BExS4TZFLQ630RI1203CLR83GXI9" hidden="1">'[53]DEEWR GL Balances from TB'!#REF!</definedName>
    <definedName name="BExS7TQ30A7SMDSCZBUPPXT9EOJM" hidden="1">'[53]DEEWR GL Balances from TB'!#REF!</definedName>
    <definedName name="BExSEDL6Z0A5AIWHPILHBYTNE5YN" hidden="1">'[53]DEEWR GL Balances from TB'!#REF!</definedName>
    <definedName name="BExU9D1X9GPMWWE2BFX4PZ0Q0AQD" hidden="1">'[53]DEEWR GL Balances from TB'!#REF!</definedName>
    <definedName name="BExUB3OYXYFQDKLXTHH79KG9RIT2" hidden="1">'[53]DEEWR GL Balances from TB'!#REF!</definedName>
    <definedName name="BExW6M1H360W8PWNPPZR83SNOGJO" hidden="1">'[53]DEEWR GL Balances from TB'!#REF!</definedName>
    <definedName name="BExW8KBKFIL827WXL8B5VMNGV0HZ" hidden="1">'[53]DEEWR GL Balances from TB'!#REF!</definedName>
    <definedName name="BExW8kbkkkkkkkkkkkkkkkhkkhkhkhk" hidden="1">'[2]DEEWR GL Balances from TB'!#REF!</definedName>
    <definedName name="BExXWSL23YFKLADH4PQTTPYREND2" hidden="1">'[53]DEEWR GL Balances from TB'!#REF!</definedName>
    <definedName name="BExXZ1SWG48KEX4UQD9I68R61B47" hidden="1">'[53]DEEWR GL Balances from TB'!#REF!</definedName>
    <definedName name="BExZJBK190FIR4OTWLQ4MWCFHE2I" hidden="1">'[53]DEEWR GL Balances from TB'!#REF!</definedName>
    <definedName name="BExZPR832AUAN46NB9UZIC9OCHNW" hidden="1">'[53]DEEWR GL Balances from TB'!#REF!</definedName>
    <definedName name="BG">'[54]Divs &amp; Branches'!#REF!</definedName>
    <definedName name="Birmingham">[38]Instructions!$B$22</definedName>
    <definedName name="BIS">#REF!</definedName>
    <definedName name="BISCostCentres">#REF!</definedName>
    <definedName name="BISExpenses">#REF!</definedName>
    <definedName name="BISREVENUE">#REF!</definedName>
    <definedName name="bliss">#REF!+#REF!</definedName>
    <definedName name="BOND">'[55]New Factors'!$A$2:$E$12</definedName>
    <definedName name="Bond_Number">[56]Assumptions!$E$9</definedName>
    <definedName name="Bond_RedemptionDate">[56]Assumptions!$E$8</definedName>
    <definedName name="BRANCH">'[5]Defined Names'!$E$1</definedName>
    <definedName name="Branch_Admin">'[5]Defined Names'!$N$45</definedName>
    <definedName name="Branch_List">OFFSET('[22]Lookup &amp; Reference'!$G$8,1,0,COUNTA('[22]Lookup &amp; Reference'!$G:$G)-1,1)</definedName>
    <definedName name="Branches">'[54]Divs &amp; Branches'!$D$4:$D$55</definedName>
    <definedName name="Brand">[57]Sheet3!$I$1:$I$9</definedName>
    <definedName name="Brisbane_Cab">#REF!</definedName>
    <definedName name="BS">[58]Original!$A$58:$F$103</definedName>
    <definedName name="bucks">[59]Lists!#REF!</definedName>
    <definedName name="Budget_A">OFFSET([24]Charts!$AO$9,0,0,COUNTIF([24]Charts!$AO$9:$AO$31, "&lt;&gt; "),1)</definedName>
    <definedName name="Budget_Year">[22]ToC!$D$5</definedName>
    <definedName name="BudgetTitle">'[14]Contributions Report'!$I$2</definedName>
    <definedName name="Build">[60]Acq!$E$31:$E$34</definedName>
    <definedName name="Building_Grade">[61]Instructions!$R$4:$R$12</definedName>
    <definedName name="BuildingsCY">[60]Depn!$N$35:$N$38</definedName>
    <definedName name="BuildingsD">'[60]Asset Reval Summary'!$F$33:$F$36</definedName>
    <definedName name="BuildingsDDis">'[60]Retirements - Summary'!$H$61:$H$64</definedName>
    <definedName name="BuildingsDImp">'[60]Retirements - Summary'!$H$89:$H$92</definedName>
    <definedName name="BuildingsDis">'[60]Retirements - Summary'!$G$61:$G$64</definedName>
    <definedName name="BuildingsDWD">'[60]Retirements - Summary'!$H$28:$H$31</definedName>
    <definedName name="BuildingsGross">'[60]Asset Reval Summary'!$E$33:$E$36</definedName>
    <definedName name="BuildingsImp">'[60]Retirements - Summary'!$G$89:$G$92</definedName>
    <definedName name="BuildingsWD">'[60]Retirements - Summary'!$G$28:$G$31</definedName>
    <definedName name="Business_airfares">#REF!</definedName>
    <definedName name="Business_Unit">"Property Special Account"</definedName>
    <definedName name="butdate">[62]Buttons!$B$9</definedName>
    <definedName name="C_Employee_Expenses">#REF!</definedName>
    <definedName name="C_Other_Expenses">#REF!</definedName>
    <definedName name="C_Other_Revenue">#REF!</definedName>
    <definedName name="C_Revenue_from_Government">#REF!</definedName>
    <definedName name="C_Sales_Revenue">#REF!</definedName>
    <definedName name="C_Supplier_Expenses">#REF!</definedName>
    <definedName name="CA_ASL">'[45]TM1 Query - Emp Costs'!#REF!</definedName>
    <definedName name="CA_ASL_Cap">'[45]TM1 Query - Emp Costs'!#REF!</definedName>
    <definedName name="CA_Bud_Current">#REF!</definedName>
    <definedName name="CA_Bud_FE1">#REF!</definedName>
    <definedName name="CA_Bud_FE2">#REF!</definedName>
    <definedName name="ca_Bud_FE3">#REF!</definedName>
    <definedName name="CA_Bud_Next">#REF!</definedName>
    <definedName name="CADate">#REF!,#REF!,#REF!,#REF!,#REF!,#REF!,#REF!,#REF!,#REF!,#REF!,#REF!,#REF!,#REF!,#REF!,#REF!,#REF!,#REF!,#REF!,#REF!,#REF!,#REF!,#REF!,#REF!,#REF!,#REF!,#REF!,#REF!,#REF!,#REF!,#REF!,#REF!,#REF!,#REF!,#REF!</definedName>
    <definedName name="CaitlinOflynnASQA">#REF!</definedName>
    <definedName name="Calendar">[63]Calendar!$E$3:$E$14</definedName>
    <definedName name="Calendar_Calc">'[64]Funding Estimate less exp + s75'!$N$4</definedName>
    <definedName name="Calendar_Days">'[65]Cover Page'!$D$5</definedName>
    <definedName name="Call_Centre_Agent_Handset">#REF!</definedName>
    <definedName name="calls">#REF!</definedName>
    <definedName name="Canberra_Cab">#REF!</definedName>
    <definedName name="Capex_POE">#REF!</definedName>
    <definedName name="Capital">#REF!</definedName>
    <definedName name="Capital_ASL">'[45]TM1 Query - Emp Costs'!#REF!</definedName>
    <definedName name="CAPivotY1">#REF!</definedName>
    <definedName name="CAPivotY2">#REF!</definedName>
    <definedName name="CAPivotY3">#REF!</definedName>
    <definedName name="CAPivotY4">#REF!</definedName>
    <definedName name="CapPortfolioEntity">#REF!</definedName>
    <definedName name="CapRequest">#REF!</definedName>
    <definedName name="carryover">#REF!</definedName>
    <definedName name="CashFlowLookUp">#REF!</definedName>
    <definedName name="CashMap">#REF!</definedName>
    <definedName name="Casual_On_cost">#REF!</definedName>
    <definedName name="Category">[24]Charts!$R$11:$R$23</definedName>
    <definedName name="CC">#REF!</definedName>
    <definedName name="CC_List">OFFSET('[22]Lookup &amp; Reference'!$E$8,1,0,COUNTA('[22]Lookup &amp; Reference'!$E:$E)-1,1)</definedName>
    <definedName name="CC_Name_List">OFFSET('[22]Lookup &amp; Reference'!$F$8,1,0,COUNTA('[22]Lookup &amp; Reference'!$F:$F)-1,1)</definedName>
    <definedName name="Ccdescription">[66]Lists!#REF!</definedName>
    <definedName name="CCName">[42]Data!$H$2:$H$55</definedName>
    <definedName name="CD">#REF!</definedName>
    <definedName name="CDLevy">'[67]Costing Sheet'!$D$6</definedName>
    <definedName name="centre">[68]centres!$C$4:$E$99</definedName>
    <definedName name="CEO_ACCOM">[12]LIST!$W$2:$W$9</definedName>
    <definedName name="Chart_Selection">[24]Charts!$B$3:$B$4</definedName>
    <definedName name="Checker">'[43]Summary of Journals'!$K$1</definedName>
    <definedName name="Cheque_Drawn_on_Accounts">#REF!</definedName>
    <definedName name="Cheques_Behind_Deposits">#REF!</definedName>
    <definedName name="Chris">'[27]Paul''s Sums'!$C$4</definedName>
    <definedName name="class">[50]codes!$I$4:$I$7</definedName>
    <definedName name="Client">'[69]Project Detail'!$D$31</definedName>
    <definedName name="clientreceipt">'[70]Cash Flows work schedule'!$D$24</definedName>
    <definedName name="closurereason">[50]codes!$O$4:$O$8</definedName>
    <definedName name="Cluster">'[71]Refs - Hidden'!$C$8:$C$9</definedName>
    <definedName name="Cluster_List">OFFSET('[22]Lookup &amp; Reference'!$I$8,1,0,COUNTA('[22]Lookup &amp; Reference'!$I:$I)-1,1)</definedName>
    <definedName name="Clusters">[72]Picklists!$A$4:$A$9</definedName>
    <definedName name="COA_Account_Code">[73]Fin_BEAM_COAListingReport!$C$13:$AS$1523</definedName>
    <definedName name="Code">[74]GLs!$A$2:$A$31</definedName>
    <definedName name="commencingyear">[7]Sheet1!$AC$158:$AC$163</definedName>
    <definedName name="comments">"Property Group"</definedName>
    <definedName name="Commit">#REF!</definedName>
    <definedName name="Company">[72]Picklists!$G$4:$G$5</definedName>
    <definedName name="Complex">#REF!</definedName>
    <definedName name="Compliance">[75]Range!$K$2:$K$3</definedName>
    <definedName name="Confirm">'[41]Drop-down Functions'!$A$4:$A$5</definedName>
    <definedName name="Confirmation">#REF!</definedName>
    <definedName name="ConnectionInfo">#REF!</definedName>
    <definedName name="Consolidation">OFFSET([76]Consolidation!$A$3,0,0,COUNTA([76]Consolidation!$A$3:$A1028553),COUNTA([76]Consolidation!$3:$3))</definedName>
    <definedName name="CONT_SAL">'[5]Defined Names'!$N$53</definedName>
    <definedName name="Contact">[18]Mapping!$J$10</definedName>
    <definedName name="Contact_Email">#REF!</definedName>
    <definedName name="Contact_Email_Appropriations">#REF!</definedName>
    <definedName name="Contact_Email_Capital">#REF!</definedName>
    <definedName name="Contents">#REF!</definedName>
    <definedName name="Contents_Goto">[77]Contents!$A$5:$B$5,[77]Contents!$A$9:$B$9,[77]Contents!$A$13:$B$13,[77]Contents!$A$17:$B$17</definedName>
    <definedName name="Contingent_Liabilities_and_Assets_1">'[39]Note 14'!$A$2:$M$23</definedName>
    <definedName name="Contract">[78]Range!$C$1:$C$4</definedName>
    <definedName name="Contractor">#REF!</definedName>
    <definedName name="Contractor_Hours_Per_Day">#REF!</definedName>
    <definedName name="Contractor_Hours_Per_Year">#REF!</definedName>
    <definedName name="Contractor_On_Cost">#REF!</definedName>
    <definedName name="Contractor_Oncost">[69]Lookups!$W$161</definedName>
    <definedName name="Contracttype">[20]Lists!$O$2:$O$9</definedName>
    <definedName name="Control">[33]Cover!$C$7</definedName>
    <definedName name="CONTROLS_ASSESSMENT">[49]LISTS!$K$3:$K$5</definedName>
    <definedName name="ControlType">'[41]Drop-down Functions'!$E$4:$E$5</definedName>
    <definedName name="coollook">#REF!</definedName>
    <definedName name="CorporatePercent">#REF!</definedName>
    <definedName name="Cost_Centre">[79]Refs!$H$9:$H$1159</definedName>
    <definedName name="Cost_Centre_Listing">[80]Instructions!$A$1:$A$65536</definedName>
    <definedName name="Cost_Element">[81]Legend!$F$2:$F$10</definedName>
    <definedName name="Cost_Sub_Type">[75]Range!$E$2:$E$7</definedName>
    <definedName name="Cost_Sub_Type2_PCEF">[75]Range!$F$2:$F$7</definedName>
    <definedName name="Cost_Type">[75]Range!$C$2:$C$6</definedName>
    <definedName name="CostCentre">'[15]Cash Consolidation'!$D:$D</definedName>
    <definedName name="CostCentreData">#REF!</definedName>
    <definedName name="CostCentres">[82]Refs!$D$8:$D$290</definedName>
    <definedName name="CostDriver">'[83]1.1 Rules &amp; Lists'!$I$8:$I$14</definedName>
    <definedName name="CostPool">'[83]1.1 Rules &amp; Lists'!$G$8:$G$61</definedName>
    <definedName name="CPI_Qtr_Per">[56]Workings!$13:$13</definedName>
    <definedName name="CS_ASL">'[45]TM1 Query - Emp Costs'!#REF!</definedName>
    <definedName name="CS_ASL_Cap">'[45]TM1 Query - Emp Costs'!#REF!</definedName>
    <definedName name="CS_Bud_Current">#REF!</definedName>
    <definedName name="CS_Bud_FE1">#REF!</definedName>
    <definedName name="CS_Bud_FE2">#REF!</definedName>
    <definedName name="CS_Bud_FE3">#REF!</definedName>
    <definedName name="CS_Bud_Next">#REF!</definedName>
    <definedName name="csDesignMode">1</definedName>
    <definedName name="CSO_FTE_s_per_year">#REF!</definedName>
    <definedName name="CSOs_required">#REF!</definedName>
    <definedName name="Cum.Interest">IF(#REF!&lt;&gt;"",#REF!+#REF!,"")</definedName>
    <definedName name="Currency">[20]Lists!#REF!</definedName>
    <definedName name="Current_Fin_Yr">'[45]Indicative Affordable ASL'!$B$4</definedName>
    <definedName name="Current_Month">"October 2003"</definedName>
    <definedName name="Current_Mth">'[45]Indicative Affordable ASL'!$B$3</definedName>
    <definedName name="current_year">'[82]Look ups'!$A$28</definedName>
    <definedName name="Current_Year_2">[84]PageNoSetup!$C$6</definedName>
    <definedName name="CurrentPivot">#REF!</definedName>
    <definedName name="CurrentYear">[85]ADMIN!$B$2</definedName>
    <definedName name="Customer_Numbers">[10]Explanation!#REF!</definedName>
    <definedName name="Customers">#REF!</definedName>
    <definedName name="Customers1">#REF!</definedName>
    <definedName name="Customers2">#REF!</definedName>
    <definedName name="d">[86]Refs!$H$9:$H$1159</definedName>
    <definedName name="D0924_">#REF!</definedName>
    <definedName name="Daily_Hours">'[87]CAPEX APS'!$D$4</definedName>
    <definedName name="dams">'[88]Sheet1 (2)'!$1:$1048576</definedName>
    <definedName name="DanaeIME">#REF!</definedName>
    <definedName name="Darwin_Cab">#REF!</definedName>
    <definedName name="dat">#REF!</definedName>
    <definedName name="data">[89]data!$B$5:$CN$33</definedName>
    <definedName name="Data_Input">#REF!</definedName>
    <definedName name="Data_Number">[39]PageNoSetup!$B$30</definedName>
    <definedName name="Data_Source">[75]Range!$A$2:$A$10</definedName>
    <definedName name="Data_Text">[39]PageNoSetup!$B$31</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aRange">#REF!</definedName>
    <definedName name="Date">[90]TB!$K$1</definedName>
    <definedName name="Date_Range">'[9]ABS CPI'!$A$2:$A$10,'[9]ABS CPI'!$A$11:$A$273</definedName>
    <definedName name="Date2">'[91]421110 Aug09'!#REF!</definedName>
    <definedName name="Days_per_Month">'[87]CAPEX APS'!$D$3:$O$3</definedName>
    <definedName name="db_name">#REF!</definedName>
    <definedName name="DCB_Bud_Current">#REF!</definedName>
    <definedName name="DCB_Bud_FE1">#REF!</definedName>
    <definedName name="DCB_Bud_FE2">#REF!</definedName>
    <definedName name="DCB_Bud_FE3">#REF!</definedName>
    <definedName name="DCB_Bud_Next">#REF!</definedName>
    <definedName name="dco">'[50]codes (2)'!$F$3:$F$40</definedName>
    <definedName name="Dcon">[7]Sheet1!$AE$168</definedName>
    <definedName name="Dee">'[27]Paul''s Sums'!$C$5</definedName>
    <definedName name="Dep_BIS_Cash">#REF!</definedName>
    <definedName name="Dep_Com">#REF!</definedName>
    <definedName name="Dep_Cont">'[82]3 Admin Contingencies'!$D$14:$D$102</definedName>
    <definedName name="Dep_Imp">'[92]2B Dept Impairment '!$C$15:$F$100</definedName>
    <definedName name="Dep_Inventory">#REF!</definedName>
    <definedName name="Dep_RFOC">#REF!</definedName>
    <definedName name="Dep_SAP_Cash">#REF!</definedName>
    <definedName name="Dep_SAP_Cred">#REF!</definedName>
    <definedName name="Dep_SAP_Prep">#REF!</definedName>
    <definedName name="Dep_SAP_UnearnedRev">#REF!</definedName>
    <definedName name="DepnRate">#REF!</definedName>
    <definedName name="DepntoDec03">#REF!</definedName>
    <definedName name="DepRate">#REF!</definedName>
    <definedName name="Depreciation">'[5]Defined Names'!$G$1:$G$8</definedName>
    <definedName name="deprecn">[19]deprecn!$1:$1048576</definedName>
    <definedName name="DEPT">[93]deptbalsheet!$1:$1048576</definedName>
    <definedName name="Dept_tb">'[63]TB Dept'!$A$11:$E$318</definedName>
    <definedName name="DEPT14022011" hidden="1">'[2]DEEWR GL Balances from TB'!#REF!</definedName>
    <definedName name="DEPTA14022011" hidden="1">'[2]DEEWR GL Balances from TB'!#REF!</definedName>
    <definedName name="DEPTB14022011" hidden="1">'[2]DEEWR GL Balances from TB'!#REF!</definedName>
    <definedName name="DEPTC14022011" hidden="1">'[2]DEEWR GL Balances from TB'!#REF!</definedName>
    <definedName name="Description">'[94]Planned Maintenance Inv'!#REF!</definedName>
    <definedName name="Details">#REF!</definedName>
    <definedName name="Direct_Credits_Out">#REF!</definedName>
    <definedName name="Direct_Debit_out">#REF!</definedName>
    <definedName name="Direct_Debits__EFT">#REF!</definedName>
    <definedName name="Discretionary_List">'[22]Lookup &amp; Reference'!$Z$9:$Z$10</definedName>
    <definedName name="Dishonoured_cheque_amount">#REF!</definedName>
    <definedName name="Dishonours_Outward">#REF!</definedName>
    <definedName name="Display">[39]PageNoSetup!$B$29</definedName>
    <definedName name="Disposal">#REF!</definedName>
    <definedName name="disposalreceipt">'[70]Cash Flows work schedule'!$D$57</definedName>
    <definedName name="DISPOSALS">[19]disposals!$1:$1048576</definedName>
    <definedName name="DIVISION">'[5]Defined Names'!$A$1:$A$9</definedName>
    <definedName name="DivisionDetails">[95]Lists!$A$6:$C$26</definedName>
    <definedName name="Divisions">'[54]Divs &amp; Branches'!$A$4:$B$20</definedName>
    <definedName name="DIVMARK">'[5]Defined Names'!$B$1:$B$9</definedName>
    <definedName name="DME_BeforeCloseCompleted">"False"</definedName>
    <definedName name="DME_BeforeCloseCompleted_DM4_601160_1_.xls" hidden="1">"False"</definedName>
    <definedName name="DME_BeforeCloseCompleted_DM4_682690.xls" hidden="1">"False"</definedName>
    <definedName name="DME_BeforeCloseCompleted_DM601160.xls" hidden="1">"True"</definedName>
    <definedName name="DME_Dirty" hidden="1">"False"</definedName>
    <definedName name="DME_Dirty_2_Aug08FinStats.xls" hidden="1">"False"</definedName>
    <definedName name="DME_Dirty_Administered.xls">"False"</definedName>
    <definedName name="DME_Dirty_agency_workstation.xls" hidden="1">"False"</definedName>
    <definedName name="DME_Dirty_DM4_601160_1_.xls" hidden="1">"False"</definedName>
    <definedName name="DME_Dirty_DM4_682690.xls" hidden="1">"True"</definedName>
    <definedName name="DME_Dirty_DM601160.xls" hidden="1">"False"</definedName>
    <definedName name="DME_Dirty_Summary.xls">"False"</definedName>
    <definedName name="DME_DocumentFlags_DM4_601160_1_.xls" hidden="1">"1"</definedName>
    <definedName name="DME_DocumentFlags_DM4_682690.xls" hidden="1">"1"</definedName>
    <definedName name="DME_DocumentID_DM4_601160_1_.xls" hidden="1">"::ODMA\DME-MSE\DM4-601160"</definedName>
    <definedName name="DME_DocumentID_DM4_682690.xls" hidden="1">"::ODMA\DME-MSE\DM4-682690"</definedName>
    <definedName name="DME_DocumentOpened_DM4_601160_1_.xls" hidden="1">"True"</definedName>
    <definedName name="DME_DocumentOpened_DM4_682690.xls" hidden="1">"True"</definedName>
    <definedName name="DME_DocumentTitle_DM4_601160_1_.xls" hidden="1">"DM4-601160 - APS Transfers - 2008.2009"</definedName>
    <definedName name="DME_DocumentTitle_DM4_682690.xls" hidden="1">"DM4-682690 - DEEWR Transfers 2010_2011"</definedName>
    <definedName name="DME_LocalFile">"True"</definedName>
    <definedName name="DME_LocalFile_2_Aug08FinStats.xls" hidden="1">"True"</definedName>
    <definedName name="DME_LocalFile_CFOs_LeaseAccounting.xls" hidden="1">"True"</definedName>
    <definedName name="DME_LocalFile_DM4_601160_1_.xls" hidden="1">"False"</definedName>
    <definedName name="DME_LocalFile_DM4_682690.xls" hidden="1">"False"</definedName>
    <definedName name="DME_LocalFile_Summary.xls">"True"</definedName>
    <definedName name="DME_NextWindowNumber_DM4_601160_1_.xls" hidden="1">"2"</definedName>
    <definedName name="DME_NextWindowNumber_DM4_682690.xls" hidden="1">"2"</definedName>
    <definedName name="DNER_cost_sharing_2012_13">'[48]Source DNER '!$D$18/-1000000000</definedName>
    <definedName name="DNER_cost_sharing_2013_14">'[48]Source DNER '!$E$18/-1000000000</definedName>
    <definedName name="DNER_cost_sharing_2014_15">'[48]Source DNER '!$F$18/-1000000000</definedName>
    <definedName name="DNER_cost_sharing_2015_16">'[48]Source DNER '!$G$18/-1000000000</definedName>
    <definedName name="DNER_cost_sharing_2016_17">'[48]Source DNER '!$H$18/-1000000000</definedName>
    <definedName name="DNER_cost_sharing_2017_18">'[48]Source DNER '!$I$18/-1000000000</definedName>
    <definedName name="DNER_cost_sharing_2018_19">'[48]Source DNER '!$J$18/-1000000000</definedName>
    <definedName name="DNER_cost_sharing_2019_20">'[48]Source DNER '!$K$18/-1000000000</definedName>
    <definedName name="DNER_cost_sharing_2020_21">'[48]Source DNER '!$L$18/-1000000000</definedName>
    <definedName name="DNER_cost_sharing_2021_22">'[48]Source DNER '!$M$18/-1000000000</definedName>
    <definedName name="DNER_cost_sharing_2022_23">'[48]Source DNER '!$N$18/-1000000000</definedName>
    <definedName name="DoHA_ongoing_cont_FTE">#REF!</definedName>
    <definedName name="DoHA_ongoing_cont_oncost">#REF!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ownload">[96]Download!$1:$1048576</definedName>
    <definedName name="download1">[97]atb!$1:$1048576</definedName>
    <definedName name="DR">#REF!</definedName>
    <definedName name="DRCR">'[41]Drop-down Functions'!$G$4:$G$5</definedName>
    <definedName name="DriverToBe">'[83]9.1 Allocate to Cost Pools 1213'!$C$8:$C$244</definedName>
    <definedName name="DropListSub">#REF!</definedName>
    <definedName name="dsa" hidden="1">'[2]DEEWR GL Balances from TB'!#REF!</definedName>
    <definedName name="dsadsa" hidden="1">'[6]Trial Balance'!#REF!</definedName>
    <definedName name="dsadsadsadsad">#REF!</definedName>
    <definedName name="DSumB1">[7]Sheet1!$AH$188:$AH$189</definedName>
    <definedName name="DsumB2">[7]Sheet1!$AH$209:$AH$210</definedName>
    <definedName name="DsumB3">[7]Sheet1!$AH$212:$AH$213</definedName>
    <definedName name="DsumB4">[7]Sheet1!$AH$215:$AH$216</definedName>
    <definedName name="DsumB5">[7]Sheet1!$AH$218:$AH$219</definedName>
    <definedName name="DsumB6">[7]Sheet1!$AH$221:$AH$222</definedName>
    <definedName name="DsumB7">[7]Sheet1!$AH$224:$AH$225</definedName>
    <definedName name="DsumB8">[7]Sheet1!$AH$227:$AH$228</definedName>
    <definedName name="DsumC1">[7]Sheet1!$AH$176:$AH$177</definedName>
    <definedName name="DsumC2">[7]Sheet1!$AH$179:$AH$180</definedName>
    <definedName name="DsumC3">[7]Sheet1!$AH$182:$AH$183</definedName>
    <definedName name="DsumC4">[7]Sheet1!$AH$185:$AH$186</definedName>
    <definedName name="Due_date">[98]Mapping!$C$3</definedName>
    <definedName name="due_date_A">#REF!</definedName>
    <definedName name="Due_date_B">'[82]Look ups'!$A$12</definedName>
    <definedName name="Duplicates">#REF!</definedName>
    <definedName name="Dwyer">#REF!</definedName>
    <definedName name="DynamicDropDownRng">OFFSET([99]Dropdowns!$F$1,1,0,COUNTA([99]Dropdowns!$F:$F)-1)</definedName>
    <definedName name="e">{"'excel'!$A$1:$I$24"}</definedName>
    <definedName name="EB_increase">[7]Sheet1!$AC$158:$AI$163</definedName>
    <definedName name="ECCC_ASL">'[45]TM1 Query - Emp Costs'!#REF!</definedName>
    <definedName name="ECCC_ASL_Cap">'[45]TM1 Query - Emp Costs'!#REF!</definedName>
    <definedName name="ECCC_Bud_Current">#REF!</definedName>
    <definedName name="ECCC_Bud_FE1">#REF!</definedName>
    <definedName name="ECCC_Bud_FE2">#REF!</definedName>
    <definedName name="ECCC_Bud_FE3">#REF!</definedName>
    <definedName name="ECCC_Bud_Next">#REF!</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D">'[67]Costing Sheet'!$D$7</definedName>
    <definedName name="Education_cluster">'[100]Refs - Hidden'!#REF!</definedName>
    <definedName name="Education_CostCentres">'[71]Refs - Hidden'!$H$9:$H$415</definedName>
    <definedName name="Education_group">'[100]Refs - Hidden'!#REF!</definedName>
    <definedName name="Efficiency_Dividend">#REF!</definedName>
    <definedName name="Eight">#REF!</definedName>
    <definedName name="EL_1">#REF!</definedName>
    <definedName name="EL_1_BARRIER">#REF!</definedName>
    <definedName name="EL_2">#REF!</definedName>
    <definedName name="Element_total">[101]PivotTable_Value_Count!$B$2:$J$30</definedName>
    <definedName name="ELSE">[59]Lists!#REF!</definedName>
    <definedName name="Email">[18]Mapping!$J$9</definedName>
    <definedName name="employees">'[70]Cash Flows work schedule'!$D$87</definedName>
    <definedName name="Employment_CostCentres">'[71]Refs - Hidden'!$K$9:$K$313</definedName>
    <definedName name="EMT_Data">EMT_Capital,EMT_Reserves</definedName>
    <definedName name="EMT_Type">'[32]Equity Movement Table'!$AA$1</definedName>
    <definedName name="EMT_Type_List">'[32]Equity Movement Table'!$AA$2:$AA$7</definedName>
    <definedName name="EndDate">[69]Lookups!$U$125</definedName>
    <definedName name="Ending.Balance">IF(#REF!&lt;&gt;"",#REF!-#REF!,"")</definedName>
    <definedName name="EndLife">#REF!</definedName>
    <definedName name="Energising_Tasmania_2019_20">SUM(#REF!)/1000000000</definedName>
    <definedName name="Energising_Tasmania_2020_21">SUM(#REF!)/1000000000</definedName>
    <definedName name="Energising_Tasmania_2021_22">SUM(#REF!)/1000000000</definedName>
    <definedName name="Energising_Tasmania_2022_23">SUM(#REF!)/1000000000</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tity">[24]Update!$B$19:$B$31</definedName>
    <definedName name="Env_OH">'[102]Worksheet for International'!$C$53</definedName>
    <definedName name="Enveloping_charge__initial_item_inserted_into_an_envelope">#REF!</definedName>
    <definedName name="EO1_FTE_s_per_year">#REF!</definedName>
    <definedName name="EProg">[103]Programme!$D$1881</definedName>
    <definedName name="ESADev3">'[27]Paul''s Sums'!$C$7</definedName>
    <definedName name="ESADev4">'[27]Paul''s Sums'!$C$6</definedName>
    <definedName name="ESC">'[55]New Factors'!$A$13:$E$23</definedName>
    <definedName name="EssLatest">"1997-1998"</definedName>
    <definedName name="EssOptions">"A1110000000121101000101101010_01009no access"</definedName>
    <definedName name="ET1009___Employment">IF('[104]Attribution Table'!$D$159="*Employment*", TRUE, FALSE)</definedName>
    <definedName name="Etype">[66]Lists!$F$2:$F$4</definedName>
    <definedName name="EV__EVCOM_OPTIONS__" hidden="1">10</definedName>
    <definedName name="EV__LASTREFTIME__" hidden="1">"(GMT+10:00)3/04/2013 3:47:28 PM"</definedName>
    <definedName name="Ex">[7]Sheet1!$W$103</definedName>
    <definedName name="Exclude">[105]Lists!$F$2:$F$3</definedName>
    <definedName name="Exec">'[54]Divs &amp; Branches'!#REF!</definedName>
    <definedName name="Expenditure_Commitment">[75]Range!$B$2:$B$5</definedName>
    <definedName name="Expendituretype">[106]Lists!$C$2:$C$4</definedName>
    <definedName name="Expense">[79]Refs!$O$8:$O$263</definedName>
    <definedName name="Expense_type">[69]Lookups!$B$2:$B$12</definedName>
    <definedName name="ExpenseName">[80]Instructions!$F$1:$F$229</definedName>
    <definedName name="Expenses">[107]Mapping!$H$8:$H$148</definedName>
    <definedName name="expind">#REF!</definedName>
    <definedName name="ExtStaff">[7]Sheet1!$AE$170</definedName>
    <definedName name="f">'[51]Equity Movement Table'!$AA$2:$AA$7</definedName>
    <definedName name="FCMYGBAG10">#REF!</definedName>
    <definedName name="FCMYGBAG10D">#REF!</definedName>
    <definedName name="FCMYGBAG2">#REF!</definedName>
    <definedName name="FCMYGBAG2D">#REF!</definedName>
    <definedName name="FCMYGBAG3">#REF!</definedName>
    <definedName name="FCMYGBAG3D">#REF!</definedName>
    <definedName name="FCMYGBAG5">#REF!</definedName>
    <definedName name="FCMYGBAG5D">#REF!</definedName>
    <definedName name="FCMYGBAGI">#REF!</definedName>
    <definedName name="FCMYGBAGID">#REF!</definedName>
    <definedName name="FCMYGBNT10">#REF!</definedName>
    <definedName name="FCMYGBNT10D">#REF!</definedName>
    <definedName name="FCMYGBNT3">#REF!</definedName>
    <definedName name="FCMYGBNT3D">#REF!</definedName>
    <definedName name="FCMYGBNT5">#REF!</definedName>
    <definedName name="FCMYGBNT5D">#REF!</definedName>
    <definedName name="FE_1">#REF!</definedName>
    <definedName name="FE_2">#REF!</definedName>
    <definedName name="FE_3">#REF!</definedName>
    <definedName name="Fin_yr">[45]Lists!$A$18:$A$22</definedName>
    <definedName name="Financial_Year_List">'[108]Lookup &amp; Reference'!$I$2:$I$10</definedName>
    <definedName name="Financial_Years_m_Appropriations">#REF!</definedName>
    <definedName name="Financial_Years_m_Capital">#REF!</definedName>
    <definedName name="FinancialYear">'[41]Drop-down Functions'!$D$4:$D$7</definedName>
    <definedName name="FinancialYear_List">OFFSET('[22]Lookup &amp; Reference'!$O$8,1,0,COUNTA('[22]Lookup &amp; Reference'!$O:$O)-1,1)</definedName>
    <definedName name="Finish">'[109]SSC Project Rates'!$B$19</definedName>
    <definedName name="FinYr">[42]Data!$P$2:$P$14</definedName>
    <definedName name="FireWarden">[35]Assumptions!$C$6</definedName>
    <definedName name="First_payment_due">#REF!</definedName>
    <definedName name="First_payment_no">#REF!</definedName>
    <definedName name="FirstAid">[35]Assumptions!$C$7</definedName>
    <definedName name="five">#REF!</definedName>
    <definedName name="FiveA">#REF!</definedName>
    <definedName name="FiveB">#REF!</definedName>
    <definedName name="fixedassets">'[70]Cash Flows work schedule'!$D$105</definedName>
    <definedName name="FLIGHT_PROVIDER">[12]LIST!$L$2:$L$3</definedName>
    <definedName name="Flu">[35]Assumptions!$C$2</definedName>
    <definedName name="Format">#REF!</definedName>
    <definedName name="Forms_Design">#REF!</definedName>
    <definedName name="formula_position">#REF!</definedName>
    <definedName name="Forward">{"'excel'!$A$1:$I$24"}</definedName>
    <definedName name="four">#REF!</definedName>
    <definedName name="FourA">#REF!</definedName>
    <definedName name="FourB">#REF!</definedName>
    <definedName name="fr">#REF!</definedName>
    <definedName name="frank">#REF!</definedName>
    <definedName name="Freeze_HERE">#REF!</definedName>
    <definedName name="FromTo">[69]Lookups!$T$78:$T$125</definedName>
    <definedName name="funding">'[110]codes (2)'!$K$6:$K$8</definedName>
    <definedName name="Funding_Type">[75]Range!$D$2:$D$3</definedName>
    <definedName name="FY">[108]ToC!$F$8</definedName>
    <definedName name="FY_days">[102]DFAT!$B$40</definedName>
    <definedName name="FY_List">'[25]Lookup &amp; Reference'!$F$13:$F$18</definedName>
    <definedName name="FY_Shorthand">'[108]Lookup &amp; Reference'!$K$2:$K$10</definedName>
    <definedName name="FYAllocation">'[111]FY Allocation'!$A$3:$D$16</definedName>
    <definedName name="g">'[51]Validation page'!$K$8</definedName>
    <definedName name="GDES_Returns">#REF!</definedName>
    <definedName name="geus_db">[112]variables!$B$23</definedName>
    <definedName name="GHD">#REF!</definedName>
    <definedName name="ghfgh">{"'excel'!$A$1:$I$24"}</definedName>
    <definedName name="ghsd">[113]Original!$A$58:$F$103</definedName>
    <definedName name="GL">OFFSET('[22]Lookup &amp; Reference'!$B$8,1,0,COUNTA('[22]Lookup &amp; Reference'!$B:$B)-1,1)</definedName>
    <definedName name="GL_Description">OFFSET('[22]Lookup &amp; Reference'!$C$8,1,0,COUNTA('[22]Lookup &amp; Reference'!$C:$C)-1,1)</definedName>
    <definedName name="Glaccount">[66]Lists!$C$2:$C$27</definedName>
    <definedName name="gor">[114]codes!$C$5:$C$7</definedName>
    <definedName name="Grants">'[115]Sch 14A Cash at bank '!$A$6:$G$37</definedName>
    <definedName name="Green_Type">[61]Instructions!$T$4:$T$9</definedName>
    <definedName name="GrossValue">#REF!</definedName>
    <definedName name="Group">'[82]Front Page'!$B$11</definedName>
    <definedName name="Group_List">OFFSET('[22]Lookup &amp; Reference'!$H$8,1,0,COUNTA('[22]Lookup &amp; Reference'!$H:$H)-1,1)</definedName>
    <definedName name="Group_Name">"BSG"</definedName>
    <definedName name="Group_Select">'[98]Front Page'!$C$10</definedName>
    <definedName name="Group_total">[101]PivotTable_Value_Count!$A$2:$J$30</definedName>
    <definedName name="Group2">[82]Refs!$A$8:$A$43</definedName>
    <definedName name="Groups">[116]Groups!$A$1:$A$13</definedName>
    <definedName name="GROUPS2011">[107]Mapping!$A$8:$A$55</definedName>
    <definedName name="GST">[117]Instructions!$B$26</definedName>
    <definedName name="guideline_date">[118]Refs!$J$2</definedName>
    <definedName name="Guidelines_dated">[18]Mapping!$J$5</definedName>
    <definedName name="h">'[51]Validation page'!$I$8</definedName>
    <definedName name="HAFD">'[54]Divs &amp; Branches'!#REF!</definedName>
    <definedName name="Hanny">'[27]Paul''s Sums'!$C$8</definedName>
    <definedName name="Header">#REF!</definedName>
    <definedName name="Header_Text">[117]Instructions!$B$10</definedName>
    <definedName name="Healthy">[35]Assumptions!$C$4</definedName>
    <definedName name="HERI_ASL">'[45]TM1 Query - Emp Costs'!#REF!</definedName>
    <definedName name="HERI_ASL_Cap">'[45]TM1 Query - Emp Costs'!#REF!</definedName>
    <definedName name="HERI_Bud_Current">#REF!</definedName>
    <definedName name="HERI_Bud_FE1">#REF!</definedName>
    <definedName name="HERI_Bud_FE2">#REF!</definedName>
    <definedName name="HERI_Bud_FE3">#REF!</definedName>
    <definedName name="HERI_Bud_Next">#REF!</definedName>
    <definedName name="Heritage">[75]Range!$J$2:$J$3</definedName>
    <definedName name="Heritage_Status">[61]Instructions!$Q$4:$Q$6</definedName>
    <definedName name="HEW">[7]Sheet1!$X$105</definedName>
    <definedName name="HIC_4">#REF!</definedName>
    <definedName name="HIC_5">#REF!</definedName>
    <definedName name="HIC_6">#REF!</definedName>
    <definedName name="HIC_7">#REF!</definedName>
    <definedName name="HIC_8">#REF!</definedName>
    <definedName name="HideFilters">"Rectangle 3"</definedName>
    <definedName name="HIID">'[54]Divs &amp; Branches'!#REF!</definedName>
    <definedName name="HLYear_Period_List">'[119]GEUS Equity Movt'!$J$14:$O$14</definedName>
    <definedName name="Hobart_Cab">#REF!</definedName>
    <definedName name="Holidays">'[87]CAPEX APS'!$R$6:$R$19</definedName>
    <definedName name="HourlyRates">#REF!</definedName>
    <definedName name="HoursPerDay">'[120]1.1Lists'!$C$12</definedName>
    <definedName name="HRcost">'[5]Defined Names'!$O$46</definedName>
    <definedName name="HSD">'[54]Divs &amp; Branches'!#REF!</definedName>
    <definedName name="HTML_CodePage">1252</definedName>
    <definedName name="HTML_Control">{"'excel'!$A$1:$I$24"}</definedName>
    <definedName name="HTML_Description">""</definedName>
    <definedName name="HTML_Email">"Jordan.Reeves@dofa.gov.au"</definedName>
    <definedName name="HTML_Header">"Property Group"</definedName>
    <definedName name="HTML_LastUpdate">"14/08/2000"</definedName>
    <definedName name="HTML_LineAfter">TRUE</definedName>
    <definedName name="HTML_LineBefore">TRUE</definedName>
    <definedName name="HTML_Name">"Jordan Reeves"</definedName>
    <definedName name="HTML_OBDlg2">TRUE</definedName>
    <definedName name="HTML_OBDlg4">TRUE</definedName>
    <definedName name="HTML_OS">0</definedName>
    <definedName name="HTML_PathFile">"G:\FINANCIAL CONTROLLER\New Cognos Structure\Cognos Reports\P&amp;L.htm"</definedName>
    <definedName name="HTML_Title">"July Financial Performance"</definedName>
    <definedName name="i">{"'excel'!$A$1:$I$24"}</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ncome">[107]Mapping!$O$8:$O$37</definedName>
    <definedName name="index">[121]Lists!$M$6:$S$11</definedName>
    <definedName name="indexation">[122]List!$C$4:$C$9</definedName>
    <definedName name="indexation2">[123]List!$C$4:$C$9</definedName>
    <definedName name="IndexationTable">[122]List!$C$4:$I$9</definedName>
    <definedName name="INF">'[55]New Factors'!$A$24:$E$34</definedName>
    <definedName name="inflation">'[124]Implmntatn Costs - Non Staff'!#REF!</definedName>
    <definedName name="inflation_rates">[7]Sheet1!$AC$158:$AK$163</definedName>
    <definedName name="Insert_New_Classifications_Here">#REF!</definedName>
    <definedName name="interest">'[70]Cash Flows work schedule'!$D$42</definedName>
    <definedName name="Internal_Order">[79]Refs!$O$331:$O$1937</definedName>
    <definedName name="Internal_total_non_sal_oncost_Casual">'[124]On Cost Assumptions'!#REF!</definedName>
    <definedName name="Internal_total_non_sal_oncost_Contract">'[124]On Cost Assumptions'!#REF!</definedName>
    <definedName name="Internal_Total_non_sal_oncost_perm">'[124]On Cost Assumptions'!#REF!</definedName>
    <definedName name="Internal_total_non_sal_oncost_temp">'[124]On Cost Assumptions'!#REF!</definedName>
    <definedName name="Internal_total_oncost_Casual">'[124]On Cost Assumptions'!#REF!</definedName>
    <definedName name="Internal_total_oncost_Contract">'[124]On Cost Assumptions'!#REF!</definedName>
    <definedName name="Internal_total_oncost_perm">'[124]On Cost Assumptions'!#REF!</definedName>
    <definedName name="Internal_total_oncost_Temp">'[124]On Cost Assumptions'!#REF!</definedName>
    <definedName name="Internal_total_Sal_oncost_Casual">'[124]On Cost Assumptions'!#REF!</definedName>
    <definedName name="Internal_total_Sal_oncost_Contract">'[124]On Cost Assumptions'!#REF!</definedName>
    <definedName name="Internal_total_Sal_oncost_Perm">'[124]On Cost Assumptions'!#REF!</definedName>
    <definedName name="Internal_total_Sal_oncost_Temp">'[124]On Cost Assumptions'!#REF!</definedName>
    <definedName name="Internally_Generated_Software_Useful_Life___Years">#REF!</definedName>
    <definedName name="Invoices">'[125]NAV General Ledger Entries'!$D$2:$D$9510</definedName>
    <definedName name="ISCC">{"'excel'!$A$1:$I$24"}</definedName>
    <definedName name="ITCost">'[5]Defined Names'!$N$47</definedName>
    <definedName name="ITSP">#REF!</definedName>
    <definedName name="JasonRutherfordData">#REF!</definedName>
    <definedName name="JDE_Building_Asset_Numbers">OFFSET('[14]Chart of Accounts'!$F$6,0,0,COUNTA('[14]Chart of Accounts'!$F$6:$F$439),1)</definedName>
    <definedName name="JDE_Land_Asset_Numbers">OFFSET('[14]Chart of Accounts'!$D$6,0,0,COUNTA('[14]Chart of Accounts'!$D$6:$D$439),1)</definedName>
    <definedName name="jjjj">[11]StoreKey!$I:$I</definedName>
    <definedName name="Jjkhjkhndjsa">#REF!</definedName>
    <definedName name="jkfxjlkbdf">#REF!</definedName>
    <definedName name="jnl_due_date">'[107]Look ups'!$A$15</definedName>
    <definedName name="jnl_rev_date">[118]Refs!$J$5</definedName>
    <definedName name="Jnl_reversal_posting">[18]Mapping!$J$7</definedName>
    <definedName name="JOB_CODE">[12]LIST!$A$2:$A$68</definedName>
    <definedName name="Journal_Type_Testing">'[16]Name Manager'!#REF!</definedName>
    <definedName name="JournalNo">#REF!</definedName>
    <definedName name="JUN">#REF!</definedName>
    <definedName name="K_Employee_Expenses">#REF!</definedName>
    <definedName name="K_L_1">[126]LISTS!$M$3:$M$12</definedName>
    <definedName name="K_L_2">[126]LISTS!$O$3:$O$18</definedName>
    <definedName name="K_L_3">[126]LISTS!$Q$3:$Q$60</definedName>
    <definedName name="K_Other_Expenses">#REF!</definedName>
    <definedName name="K_Other_Revenue">#REF!</definedName>
    <definedName name="K_Revenue_from_Government">#REF!</definedName>
    <definedName name="K_Sales_Revenue">#REF!</definedName>
    <definedName name="K_Supplier_Expenses">#REF!</definedName>
    <definedName name="K6_Employee_Expenses">#REF!</definedName>
    <definedName name="K6_Other_Expenses">#REF!</definedName>
    <definedName name="K6_Other_Revenue">#REF!</definedName>
    <definedName name="K6_Revenue_from_Government">#REF!</definedName>
    <definedName name="K6_Sales_Revenue">#REF!</definedName>
    <definedName name="K6_Supplier_Expenses">#REF!</definedName>
    <definedName name="Key">#REF!</definedName>
    <definedName name="Kyocera">[38]Instructions!$B$12</definedName>
    <definedName name="LabBased">[7]Sheet1!$I$35:$I$36</definedName>
    <definedName name="Label_A">OFFSET([24]Charts!$AM$9,0,0,COUNTIF([24]Charts!$AM$9:$AM$31, "&lt;&gt; "),1)</definedName>
    <definedName name="LandCY">[60]Depn!$N$34</definedName>
    <definedName name="LandD">'[60]Asset Reval Summary'!$F$32</definedName>
    <definedName name="LandDDis">'[60]Retirements - Summary'!$H$60</definedName>
    <definedName name="LandDImp">'[60]Retirements - Summary'!$H$88</definedName>
    <definedName name="LandDis">'[60]Retirements - Summary'!$G$60</definedName>
    <definedName name="LandDWD">'[60]Retirements - Summary'!$H$27</definedName>
    <definedName name="LandGross">'[60]Asset Reval Summary'!$E$32</definedName>
    <definedName name="LandImp">'[60]Retirements - Summary'!$G$88</definedName>
    <definedName name="LandWD">'[60]Retirements - Summary'!$G$27</definedName>
    <definedName name="Lease_Type">[61]Instructions!$S$4:$S$8</definedName>
    <definedName name="LeaseDesc">#REF!</definedName>
    <definedName name="Leave">'[109]SSC Project Rates'!$B$36</definedName>
    <definedName name="Ledger">'[63]TB, OS &amp; BS - Summarised'!$Z$601</definedName>
    <definedName name="LEGAL">#REF!</definedName>
    <definedName name="Level">'[82]Front Page'!$B$15</definedName>
    <definedName name="Level_Ongoing">#REF!</definedName>
    <definedName name="LevelOngoing2">#REF!</definedName>
    <definedName name="Lift_Payment_Manual">#REF!</definedName>
    <definedName name="Line_Annual_Rental_Fee_1300">#REF!</definedName>
    <definedName name="List">#REF!</definedName>
    <definedName name="List10">'[127]Deprival Values'!$G$5:$AM$25</definedName>
    <definedName name="list111">[128]Sheet1!$1:$1048576</definedName>
    <definedName name="List2">'[129]Asset list(Jun03 Depn &amp; capitln'!$A$157:$K$368</definedName>
    <definedName name="List5">[128]Amortisation!$2:$595</definedName>
    <definedName name="List7">'[128]Rent Batch'!$2:$798</definedName>
    <definedName name="List9">'[127]Rate of Return  w-amortisation'!$A$5:$AZ$152</definedName>
    <definedName name="Listc">'[130]112330 June'!$A$2:$C$1496</definedName>
    <definedName name="listtype">'[110]codes (2)'!$A$6:$A$10</definedName>
    <definedName name="listy">[131]Sheet3!$A:$E</definedName>
    <definedName name="ll">{"'excel'!$A$1:$I$24"}</definedName>
    <definedName name="llllll">#REF!</definedName>
    <definedName name="Location_Mapping">[14]Parameters!$A$172:$C$416</definedName>
    <definedName name="Location_Nos">OFFSET('[14]Chart of Accounts'!$H$6,0,0,COUNTA('[14]Chart of Accounts'!$H$6:$H$479),1)</definedName>
    <definedName name="LogoA">[24]Images!$B$3:$B$15</definedName>
    <definedName name="LogoDisplay">INDIRECT([24]Update!$C$5)</definedName>
    <definedName name="LPAID">'[5]Defined Names'!$N$42</definedName>
    <definedName name="LSL">#REF!</definedName>
    <definedName name="LSL_Rate">'[120]1.1Lists'!$P$6</definedName>
    <definedName name="luccf">#REF!</definedName>
    <definedName name="lucci">#REF!</definedName>
    <definedName name="Lydia">[57]Sheet3!$A$1:$A$19</definedName>
    <definedName name="m">#REF!</definedName>
    <definedName name="Macro1">[89]Macro1!$A$1</definedName>
    <definedName name="Macro10">[89]Macro1!$A$8</definedName>
    <definedName name="Macro11">[89]Macro1!$A$15</definedName>
    <definedName name="Macro12">[89]Macro1!$A$22</definedName>
    <definedName name="Macro13">[89]Macro1!$A$29</definedName>
    <definedName name="Macro14">[89]Macro1!$A$36</definedName>
    <definedName name="Macro15">[89]Macro1!$A$43</definedName>
    <definedName name="Macro16">[89]Macro1!$A$50</definedName>
    <definedName name="Macro17">[89]Macro1!$A$57</definedName>
    <definedName name="Macro18">[89]Macro1!$A$64</definedName>
    <definedName name="Macro19">[89]Macro1!$A$71</definedName>
    <definedName name="Macro2">[89]Macro1!$A$78</definedName>
    <definedName name="Macro20">[89]Macro1!$A$85</definedName>
    <definedName name="Macro21">[89]Macro1!$A$92</definedName>
    <definedName name="Macro3">[89]Macro1!$A$211</definedName>
    <definedName name="Macro4">[89]Macro1!$A$218</definedName>
    <definedName name="Macro5">[89]Macro1!$A$225</definedName>
    <definedName name="Macro6">[89]Macro1!$A$232</definedName>
    <definedName name="Macro7">[89]Macro1!$A$239</definedName>
    <definedName name="Macro8">[89]Macro1!$A$246</definedName>
    <definedName name="Macro9">[89]Macro1!$A$253</definedName>
    <definedName name="Managers">[82]Refs!$B$7:$B$10</definedName>
    <definedName name="mapping">[132]Mapping!$B$2:$D$247</definedName>
    <definedName name="mapping.ls">'[133]TB, OS &amp; BS - No Hidden Rows'!$A$7:$C$224</definedName>
    <definedName name="MarchForecast">'[134]FY Allocation'!$A$3:$D$16</definedName>
    <definedName name="master">'[110]codes (2)'!$C$6:$C$65</definedName>
    <definedName name="Medical_Advisor">#REF!</definedName>
    <definedName name="Medical_Advisor_Consultant">#REF!</definedName>
    <definedName name="Medicare_cheque_envelope">#REF!</definedName>
    <definedName name="Medium">#REF!</definedName>
    <definedName name="Mel">'[27]Paul''s Sums'!$C$9</definedName>
    <definedName name="Melbourne_Cab">#REF!</definedName>
    <definedName name="MessagingData">#REF!</definedName>
    <definedName name="Mgr">'[98]Summary Sheet'!#REF!</definedName>
    <definedName name="MgrLevels">[92]Refs!$C$8:$C$12</definedName>
    <definedName name="Michael">[46]Range!$I$2:$I$3</definedName>
    <definedName name="MonashSalLevel">[7]Sheet1!$W$71:$W$101</definedName>
    <definedName name="Month">'[135]Other Inputs and Checks'!$B$3:$B$22</definedName>
    <definedName name="Month_Table">[45]Lists!$A$2:$D$13</definedName>
    <definedName name="month2">'[43]Summary of Journals'!$M$1</definedName>
    <definedName name="month3">'[43]Summary of Journals'!$O$1</definedName>
    <definedName name="Monthly_Amortisation">"Monthly_Amortisation"</definedName>
    <definedName name="Monthlyrates">[20]Rates!$A$2:$B$167</definedName>
    <definedName name="Months">[45]Lists!$A$1:$A$13</definedName>
    <definedName name="more_than_5years">'[82]Look ups'!$B$47</definedName>
    <definedName name="movement_account">[136]Data!$E$2:$E$14</definedName>
    <definedName name="MovementAccount">#REF!</definedName>
    <definedName name="MovementsActivity">[137]Movements!$C$2:$C$445</definedName>
    <definedName name="MovementsData">[138]Movements!#REF!</definedName>
    <definedName name="MovementsDate">[137]Movements!$A$2:$A$445</definedName>
    <definedName name="MovementsDivision">[137]Movements!$B$2:$B$445</definedName>
    <definedName name="MovementsReportIP">'[26]Allocation 2003-04'!#REF!</definedName>
    <definedName name="MovementsYear1">[137]Movements!$E$2:$E$445</definedName>
    <definedName name="MovementsYear2">[137]Movements!$F$2:$F$445</definedName>
    <definedName name="MovementsYear3">[137]Movements!$G$2:$G$445</definedName>
    <definedName name="MovementsYear4">[137]Movements!$H$2:$H$445</definedName>
    <definedName name="Mth">#REF!</definedName>
    <definedName name="MthName">'[139]Table N Report'!$J$5</definedName>
    <definedName name="n">#REF!</definedName>
    <definedName name="NACList1">[140]CopyArea!$C$12:$N$13</definedName>
    <definedName name="NACList10">[140]CopyArea!$C$66:$N$67</definedName>
    <definedName name="NACList11">[140]CopyArea!$C$72:$N$73</definedName>
    <definedName name="NACList12">[140]CopyArea!$C$78:$N$79</definedName>
    <definedName name="NACList13">[140]CopyArea!$C$84:$N$85</definedName>
    <definedName name="NACList14">[140]CopyArea!$C$90:$N$91</definedName>
    <definedName name="NACList15">[140]CopyArea!$C$96:$N$97</definedName>
    <definedName name="NACList16">[140]CopyArea!$C$102:$N$103</definedName>
    <definedName name="NACList17">[140]CopyArea!$C$108:$N$109</definedName>
    <definedName name="NACList18">[140]CopyArea!$C$114:$N$115</definedName>
    <definedName name="NACList19">[140]CopyArea!$C$120:$N$121</definedName>
    <definedName name="NACList2">[140]CopyArea!$C$18:$N$19</definedName>
    <definedName name="NACList20">[140]CopyArea!$C$126:$N$127</definedName>
    <definedName name="NACList21">[140]CopyArea!$C$132:$N$133</definedName>
    <definedName name="NACList22">[140]CopyArea!$C$138:$N$139</definedName>
    <definedName name="NACList3">[140]CopyArea!$C$24:$N$25</definedName>
    <definedName name="NACList4">[140]CopyArea!$C$30:$N$31</definedName>
    <definedName name="NACList5">[140]CopyArea!$C$36:$N$37</definedName>
    <definedName name="NACList6">[140]CopyArea!$C$42:$N$43</definedName>
    <definedName name="NACList7">[140]CopyArea!$C$48:$N$49</definedName>
    <definedName name="NACList8">[140]CopyArea!$C$54:$N$55</definedName>
    <definedName name="NACList9">[140]CopyArea!$C$60:$N$61</definedName>
    <definedName name="Name">'[141]Telstra Cost Recovery journal A'!$AA:$AA</definedName>
    <definedName name="NAMES">[59]Lists!#REF!</definedName>
    <definedName name="NASWD_2011_12">#REF!/1000000000</definedName>
    <definedName name="NASWD_2012_13">#REF!/1000000000</definedName>
    <definedName name="NASWD_2013_14">SUM(#REF!)/1000000000</definedName>
    <definedName name="NASWD_2014_15">SUM(#REF!+#REF!)/1000000000</definedName>
    <definedName name="NASWD_2015_16">SUM(#REF!)</definedName>
    <definedName name="NASWD_2016_17">SUM(#REF!)</definedName>
    <definedName name="NASWD_2017_18">SUM(#REF!)</definedName>
    <definedName name="NASWD_2018_19">SUM(#REF!)</definedName>
    <definedName name="NASWD_2019_20">SUM(#REF!)</definedName>
    <definedName name="NASWD_2020_21">SUM(#REF!)</definedName>
    <definedName name="NASWD_2021_22">SUM(#REF!)</definedName>
    <definedName name="NASWD_2022_23">SUM(#REF!)</definedName>
    <definedName name="NB">#REF!</definedName>
    <definedName name="nBaseline">[142]Settings!$C$3</definedName>
    <definedName name="Neilh">#REF!</definedName>
    <definedName name="nEndDate">#REF!</definedName>
    <definedName name="NetTransfers">'[103]CAMM Rec'!$F$105</definedName>
    <definedName name="New_cash_budgets">#REF!</definedName>
    <definedName name="nForecastAdjust">[142]Settings!$C$15</definedName>
    <definedName name="nFTE">#REF!</definedName>
    <definedName name="Nick">'[27]Paul''s Sums'!$C$13</definedName>
    <definedName name="NIMBUSCC">[106]Lists!$A$2:$A$10</definedName>
    <definedName name="nine">#REF!</definedName>
    <definedName name="NineA">#REF!</definedName>
    <definedName name="NineB">#REF!</definedName>
    <definedName name="no">#REF!</definedName>
    <definedName name="No._of_Contr.">#REF!</definedName>
    <definedName name="No._of_Staff">#REF!</definedName>
    <definedName name="NonSESSupplier">'[67]Costing Sheet'!$C$3</definedName>
    <definedName name="Note">#REF!</definedName>
    <definedName name="Note1">#REF!</definedName>
    <definedName name="NotesApprovalTemplate">#REF!</definedName>
    <definedName name="NotesRepTemplate">#REF!</definedName>
    <definedName name="notice">'[50]codes (2)'!$H$3:$H$5</definedName>
    <definedName name="NPA_on_Skills_Reform_2012_13">SUM(#REF!)/1000000000</definedName>
    <definedName name="NPA_on_Skills_Reform_2013_14">SUM(#REF!)/1000000000</definedName>
    <definedName name="NPA_on_Skills_Reform_2014_15">SUM(#REF!)/1000000000</definedName>
    <definedName name="NPA_on_Skills_Reform_2015_16">SUM(#REF!)/1000000000</definedName>
    <definedName name="NPA_on_Skills_Reform_2016_17">SUM(#REF!)/1000000000</definedName>
    <definedName name="nStaffList">'[142]Staff List'!$H$4:$H$512</definedName>
    <definedName name="nStartDate">#REF!</definedName>
    <definedName name="NUMBER">[12]LIST!$N$2:$N$21</definedName>
    <definedName name="NUMBERS">[59]Lists!#REF!</definedName>
    <definedName name="NW_Tas_Job_Ready_2018_19">SUM(#REF!)/1000000000</definedName>
    <definedName name="o">{"'excel'!$A$1:$I$24"}</definedName>
    <definedName name="OATSIH">'[54]Divs &amp; Branches'!#REF!</definedName>
    <definedName name="ObjectInfo">#REF!</definedName>
    <definedName name="officer">[50]codes!$M$4:$M$8</definedName>
    <definedName name="OnCostRates">[7]Sheet1!$O$50:$V$59</definedName>
    <definedName name="OnCosts">[7]Sheet1!$O$54:$O$59</definedName>
    <definedName name="one">#REF!</definedName>
    <definedName name="OneA">#REF!</definedName>
    <definedName name="OneB">#REF!</definedName>
    <definedName name="ongoing_IBMGSA">#REF!</definedName>
    <definedName name="Ongoing_List">'[22]Lookup &amp; Reference'!$AB$9:$AB$10</definedName>
    <definedName name="Onpointtwo">#REF!</definedName>
    <definedName name="oo">{"'excel'!$A$1:$I$24"}</definedName>
    <definedName name="ooooooooooo">#REF!</definedName>
    <definedName name="opbal">'[19]op bal'!$1:$1048576</definedName>
    <definedName name="Orders">[118]Refs!$O$382:$O$2719</definedName>
    <definedName name="OrginCost">#REF!</definedName>
    <definedName name="OrigCost">#REF!</definedName>
    <definedName name="OSPData_Location2">#REF!</definedName>
    <definedName name="Other_Admin">'[5]Defined Names'!$T$23:$T$29</definedName>
    <definedName name="Other_Bud_Current">#REF!</definedName>
    <definedName name="Other_Bud_FE1">#REF!</definedName>
    <definedName name="Other_Bud_FE2">#REF!</definedName>
    <definedName name="Other_Bud_FE3">#REF!</definedName>
    <definedName name="Other_Bud_Next">#REF!</definedName>
    <definedName name="Other_Commonwealth_Programs_2011_12">'[48]Source - ASQA'!$B$8/1000000</definedName>
    <definedName name="Other_Commonwealth_Programs_2012_13">'[48]Source - ASQA'!$C$8/1000000</definedName>
    <definedName name="Other_Commonwealth_Programs_2013_14">'[48]Source - ASQA'!$D$8/1000000</definedName>
    <definedName name="Other_Commonwealth_Programs_2014_15">'[48]Source - ASQA'!$E$8/1000000</definedName>
    <definedName name="Other_Commonwealth_Programs_2015_16">'[48]Source - ASQA'!$F$8/1000000</definedName>
    <definedName name="Other_Commonwealth_Programs_2016_17">#REF!/1000000</definedName>
    <definedName name="Other_Commonwealth_Programs_2017_18">#REF!/1000000</definedName>
    <definedName name="Other_Commonwealth_Programs_2018_19">SUM(#REF!,#REF!)/1000000</definedName>
    <definedName name="Other_Commonwealth_Programs_2019_20">SUM(#REF!,#REF!)/1000000</definedName>
    <definedName name="Other_Commonwealth_Programs_2020_21">SUM(#REF!,#REF!)/1000000</definedName>
    <definedName name="Other_Commonwealth_Programs_2021_22">#REF!/1000000</definedName>
    <definedName name="Other_Commonwealth_Programs_2022_23">SUM(#REF!,#REF!)/1000000</definedName>
    <definedName name="Other_CWTH_programs_2011_12">#REF!/1000000</definedName>
    <definedName name="Other_CWTH_programs_2012_13">#REF!/1000000</definedName>
    <definedName name="Other_CWTH_programs_2013_14">#REF!/1000000</definedName>
    <definedName name="Other_CWTH_programs_2014_15">#REF!/1000000</definedName>
    <definedName name="Other_CWTH_programs_2015_16">#REF!/1000000</definedName>
    <definedName name="Other_CWTH_programs_2016_17">#REF!/1000000</definedName>
    <definedName name="Other_CWTH_programs_2017_18">#REF!/1000000</definedName>
    <definedName name="Other_CWTH_programs_2018_19">(#REF!)/1000000</definedName>
    <definedName name="Other_CWTH_Programs_2019_20">(#REF!)/1000000</definedName>
    <definedName name="Other_CWTH_programs_2020_21">(#REF!)/1000000</definedName>
    <definedName name="Other_CWTH_programs_2021_22">SUM(#REF!,#REF!)/1000000</definedName>
    <definedName name="Other_CWTH_programs_2022_23">(#REF!)/1000000</definedName>
    <definedName name="Other_Journal">'[5]Defined Names'!$S$23:$S$29</definedName>
    <definedName name="OtherIPE">[60]Acq!$E$35:$E$39</definedName>
    <definedName name="OtherIPECY">[60]Depn!$N$39:$N$43</definedName>
    <definedName name="OtherIPED">'[60]Asset Reval Summary'!$F$37:$F$41</definedName>
    <definedName name="OtherIPEDDis">'[60]Retirements - Summary'!$H$65:$H$69</definedName>
    <definedName name="OtherIPEDImp">'[60]Retirements - Summary'!$H$93:$H$97</definedName>
    <definedName name="OtherIPEDis">'[60]Retirements - Summary'!$G$65:$G$69</definedName>
    <definedName name="OtherIPEDWD">'[60]Retirements - Summary'!$H$32:$H$36</definedName>
    <definedName name="OtherIPEGross">'[60]Asset Reval Summary'!$E$37:$E$41</definedName>
    <definedName name="OtherIPEImp">'[60]Retirements - Summary'!$G$93:$G$97</definedName>
    <definedName name="OtherIPEWD">'[60]Retirements - Summary'!$G$32:$G$36</definedName>
    <definedName name="Outcomes">'[54]Divs &amp; Branches'!$A$23:$B$31</definedName>
    <definedName name="Outputs">'[54]Divs &amp; Branches'!$A$34:$B$47</definedName>
    <definedName name="P1InclGST">#REF!</definedName>
    <definedName name="Paid_Days_per_Year__inc._public_holidays">#REF!</definedName>
    <definedName name="Paid_Hours_per_Day">#REF!</definedName>
    <definedName name="Paid_Working_Hours_per_Year">#REF!</definedName>
    <definedName name="Pal_Workbook_GUID">"T4ZQ4FBR6E4RY7U21JEU4D3N"</definedName>
    <definedName name="Paul">'[27]Paul''s Sums'!$C$10</definedName>
    <definedName name="Pay_Fortnights_every_12_years">#REF!</definedName>
    <definedName name="payment.Num">IF(OR(#REF!="",#REF!=Total_payments),"",#REF!+1)</definedName>
    <definedName name="Payments_per_year">#REF!</definedName>
    <definedName name="payname">[121]Lists!$C$4:$C$42</definedName>
    <definedName name="Payrise">'[109]SSC Project Rates'!$B$18</definedName>
    <definedName name="PEOA">#REF!</definedName>
    <definedName name="PEOB">#REF!</definedName>
    <definedName name="PEOC">#REF!</definedName>
    <definedName name="PerfBonus">'[67]Perf Bonus'!$C:$E</definedName>
    <definedName name="Period">'[63]TB, OS &amp; BS - Summarised'!$Z$599</definedName>
    <definedName name="Period_Close">[98]Mapping!$C$2</definedName>
    <definedName name="Period_Close_date">[143]Mapping!$B$2</definedName>
    <definedName name="Period_No">[90]TB!$K$2</definedName>
    <definedName name="PeriodCloseDate">'[82]Look ups'!$A$6</definedName>
    <definedName name="Periodic_rate">Annual_interest_rate/Payments_per_year</definedName>
    <definedName name="permcas">'[50]codes (2)'!$C$3:$C$5</definedName>
    <definedName name="Perth_Cab">#REF!</definedName>
    <definedName name="PettyCashHolder">'[71]Refs - Hidden'!$AH$9:$AH$14</definedName>
    <definedName name="PFY">[108]ToC!$F$9</definedName>
    <definedName name="PFY_Shorthand">'[108]Lookup &amp; Reference'!$L$2:$L$10</definedName>
    <definedName name="Pharmacist">#REF!</definedName>
    <definedName name="PHASES">[42]Data!$F$2:$F$9</definedName>
    <definedName name="PHD">'[54]Divs &amp; Branches'!#REF!</definedName>
    <definedName name="PL">[58]Original!$A$5:$F$55</definedName>
    <definedName name="Pmt_to_use">#REF!</definedName>
    <definedName name="PO">[144]Lists!$F$2:$F$9</definedName>
    <definedName name="Pos_Status">[145]Lists!$C$3:$C$5</definedName>
    <definedName name="Post_Year">[39]PageNoSetup!$C$5</definedName>
    <definedName name="Postage_Bulk_Mailout_2002">#REF!</definedName>
    <definedName name="Postage_Bulk_Mailout_2003">#REF!</definedName>
    <definedName name="Postage_Full_Rate">#REF!</definedName>
    <definedName name="Postage_Reply_Paid">#REF!</definedName>
    <definedName name="Posting_Date">[40]Instructions!$B$6</definedName>
    <definedName name="PostingDate">'[139]Table N Report'!$J$3</definedName>
    <definedName name="Potential_Indigenous_Business">[146]Range!$E$2:$E$3</definedName>
    <definedName name="Povaluelookup">[66]Lists!#REF!</definedName>
    <definedName name="PProg">[103]Programme!$D$631</definedName>
    <definedName name="Prep">[40]Instructions!$B$28</definedName>
    <definedName name="Preprinted_Insert_charge__for_subsequent_inserts">#REF!</definedName>
    <definedName name="Prev_Year">[84]PageNoSetup!$C$4</definedName>
    <definedName name="Prev_Year_2">[84]PageNoSetup!$C$7</definedName>
    <definedName name="PreviousYear">[85]ADMIN!$B$3</definedName>
    <definedName name="Principal">IF(#REF!&lt;&gt;"",MIN(#REF!,Pmt_to_use-#REF!),"")</definedName>
    <definedName name="_xlnm.Print_Area" localSheetId="0">'ASEA_Table 1.1'!$A$1:$C$20</definedName>
    <definedName name="_xlnm.Print_Area" localSheetId="1">'ASEA_Table 1.2'!$A$1:$G$19</definedName>
    <definedName name="_xlnm.Print_Area" localSheetId="2">'ASEA_Table 2.1.1'!$A$1:$F$16</definedName>
    <definedName name="_xlnm.Print_Area" localSheetId="3">'ASEA_Table 3.1'!$A$1:$F$30</definedName>
    <definedName name="_xlnm.Print_Area" localSheetId="4">'ASEA_Table 3.2'!$A$1:$F$37</definedName>
    <definedName name="_xlnm.Print_Area" localSheetId="5">'ASEA_Table 3.3'!$A$1:$F$18</definedName>
    <definedName name="_xlnm.Print_Area" localSheetId="6">'ASEA_Table 3.4'!$A$1:$F$30</definedName>
    <definedName name="_xlnm.Print_Area" localSheetId="7">'ASEA_Table 3.5'!$A$1:$F$18</definedName>
    <definedName name="_xlnm.Print_Area" localSheetId="8">'ASEA_Table 3.6'!$A$1:$E$23</definedName>
    <definedName name="Print_Area_adm">[147]HED!#REF!</definedName>
    <definedName name="Print_Area_dep">[147]HED!$A$1:$F$49</definedName>
    <definedName name="Printing___Cut_Sheet_Laser_Impression">#REF!</definedName>
    <definedName name="Printing_Cost_for_Forms">#REF!</definedName>
    <definedName name="Printing_Medicare_cheques">#REF!</definedName>
    <definedName name="Prior_Financial_Year">'[108]Lookup &amp; Reference'!$J$2:$J$10</definedName>
    <definedName name="Priority">[105]Lists!$G$2:$G$4</definedName>
    <definedName name="PROB">'[55]New Factors'!$A$35:$E$45</definedName>
    <definedName name="Procurementtype">[20]Lists!$N$2:$N$14</definedName>
    <definedName name="Productive_Days_per_Year__working_days_less_sick_leave___hols">#REF!</definedName>
    <definedName name="Productive_Hours">[69]Lookups!$W$165</definedName>
    <definedName name="Productive_Working_hours_per_year">#REF!</definedName>
    <definedName name="Productivity_Places_and_other_workforce_NPAs_2011_12">SUM(#REF!,#REF!,#REF!,#REF!,#REF!,#REF!,#REF!,#REF!,#REF!)/1000000000</definedName>
    <definedName name="Productivity_Places_and_other_workforce_NPAs_2012_13">SUM(#REF!,#REF!,#REF!)/1000000000</definedName>
    <definedName name="Productivity_Places_and_other_workforce_NPAs_2013_14">SUM(#REF!,#REF!,#REF!)/1000000000</definedName>
    <definedName name="Productivity_Places_and_other_workforce_NPAs_2014_15">SUM(#REF!,#REF!)/1000000000</definedName>
    <definedName name="Productivity_Places_and_other_workforce_NPAs_2015_16">SUM(#REF!,#REF!)/1000000000</definedName>
    <definedName name="Productivity_Places_and_other_workforce_NPAs_2016_17">SUM(#REF!)/1000000000</definedName>
    <definedName name="Productivity_Places_and_other_workforce_NPAs_2017_18">('[148]Helper - Treasury - National'!$H$21)/1000000000</definedName>
    <definedName name="Productivity_Places_and_other_workforce_NPAs_2018_19">('[148]Helper - Treasury - National'!$I$21)/1000000000</definedName>
    <definedName name="Productivity_Places_and_other_workforce_NPAs_2019_20">('[148]Helper - Treasury - National'!$J$21)/1000000000</definedName>
    <definedName name="Productivity_Places_and_other_workforce_NPAs_2020_21">('[148]Helper - Treasury - National'!$K$21)/1000000000</definedName>
    <definedName name="Productivity_Places_and_other_workforce_NPAs_2021_22">('[148]Helper - Treasury - National'!$K$21)/1000000000</definedName>
    <definedName name="Productivity_Places_and_other_workforce_NPAs_2022_23">('[148]Helper - Treasury - National'!$M$21)/1000000000</definedName>
    <definedName name="prog_per">'[32]Validation page'!$K$8</definedName>
    <definedName name="prog_tol">'[32]Validation page'!$I$8</definedName>
    <definedName name="ProgCode">#REF!</definedName>
    <definedName name="program">'[50]codes (2)'!$I$3:$I$5</definedName>
    <definedName name="Program_2.8.1_2015_16">[149]COP!$F$7/1000000</definedName>
    <definedName name="Program_2.8.1_2016_17">[149]COP!$G$7/1000000</definedName>
    <definedName name="Program_2.8.1_2017_18">[149]COP!$H$7/1000000</definedName>
    <definedName name="Program_2.8.1_2018_19">[149]COP!$I$7/1000000</definedName>
    <definedName name="Program_2.8.1_2019_20">#REF!/1000000</definedName>
    <definedName name="Program_2.8.1_2020_21">#REF!/1000000</definedName>
    <definedName name="Program_2.8.1_2021_22">#REF!/1000000</definedName>
    <definedName name="Program_2.8.1_2022_23">#REF!/1000000</definedName>
    <definedName name="Program_2.8.2_2015_16">#REF!/1000000</definedName>
    <definedName name="Program_2.8.2_2016_17">#REF!/1000000</definedName>
    <definedName name="Program_2.8.2_2017_18">#REF!/1000000</definedName>
    <definedName name="Program_2.8.2_2018_19">SUM(#REF!,#REF!,#REF!)/1000000</definedName>
    <definedName name="Program_2.8.2_2019_20">SUM(#REF!,#REF!,#REF!)/1000000</definedName>
    <definedName name="Program_2.8.2_2020_21">SUM(#REF!,#REF!,#REF!)/1000000</definedName>
    <definedName name="Program_2.8.2_2021_22">SUM(#REF!,#REF!,#REF!)/1000000</definedName>
    <definedName name="Program_2.8.2_2022_23">SUM(#REF!,#REF!,#REF!)/1000000</definedName>
    <definedName name="Program_2.8.3_2015_16">#REF!/1000000</definedName>
    <definedName name="Program_2.8.3_2016_17">#REF!/1000000</definedName>
    <definedName name="Program_2.8.3_2017_18">#REF!/1000000</definedName>
    <definedName name="Program_2.8.3_2018_19">#REF!/1000000</definedName>
    <definedName name="Program_2.8.3_2019_20">#REF!/1000000</definedName>
    <definedName name="Program_2.8.3_2020_21">#REF!/1000000</definedName>
    <definedName name="Program_2.8.3_2021_22">#REF!/1000000</definedName>
    <definedName name="Program_2.8.3_2022_23">#REF!/1000000</definedName>
    <definedName name="Program_2.8.4_2015_16">#REF!/1000000</definedName>
    <definedName name="Program_2.8.4_2016_17">#REF!/1000000</definedName>
    <definedName name="Program_2.8.4_2017_18">#REF!/1000000</definedName>
    <definedName name="Program_2.8.4_2018_19">#REF!/1000000</definedName>
    <definedName name="Program_2.8.4_2019_20">#REF!/1000000</definedName>
    <definedName name="Program_2.8.4_2020_21">#REF!/1000000</definedName>
    <definedName name="Program_2.8.4_2021_22">#REF!/1000000</definedName>
    <definedName name="Program_2.8.4_2022_23">#REF!/1000000</definedName>
    <definedName name="Program_2.8_2011_12">[149]COP!$B$13/1000000</definedName>
    <definedName name="Program_2.8_2012_13">[149]COP!$C$13/1000000</definedName>
    <definedName name="Program_2.8_2013_14">[149]COP!$D$13/1000000</definedName>
    <definedName name="Program_2.8_2014_15">[149]COP!$E$13/1000000</definedName>
    <definedName name="Program_2.8_2015_16">[149]COP!$F$13/1000000</definedName>
    <definedName name="Program_2.8_2016_17">[149]COP!$G$13/1000000</definedName>
    <definedName name="Program_2.8_2017_18">[149]COP!$H$13/1000000</definedName>
    <definedName name="Program_2.8_2018_19">#REF!/1000000</definedName>
    <definedName name="Program_2.8_2019_20">#REF!/1000000</definedName>
    <definedName name="Program_2.8_2020_21">#REF!/1000000</definedName>
    <definedName name="Program_2.8_2021_22">#REF!/1000000</definedName>
    <definedName name="Program_2.8_2022_23">#REF!/1000000</definedName>
    <definedName name="Programs">#REF!</definedName>
    <definedName name="Project_Estimate">#REF!</definedName>
    <definedName name="PROJECT_LIST_2">[21]Sheet2!$AA$2:$AA$37</definedName>
    <definedName name="Project_Phase">[69]Lookups!$R$71:$R$75</definedName>
    <definedName name="Projects">[42]Data!$Z$2:$Z$149</definedName>
    <definedName name="ProjectTypePD">[7]Sheet1!$C$29</definedName>
    <definedName name="ProjectTypes">[7]Sheet1!$D$21:$D$22</definedName>
    <definedName name="PROPCOST">'[5]Defined Names'!$N$48</definedName>
    <definedName name="PropertyCategory">'[150]lkp prf ctr'!$C$187:$C$191</definedName>
    <definedName name="PropertyLocations">[151]Data!$P$28:$P$36</definedName>
    <definedName name="PropertyName">'[75]Property List (20052014)'!$H$4:$H$118</definedName>
    <definedName name="PropList">#REF!</definedName>
    <definedName name="psAcc">#REF!</definedName>
    <definedName name="psApp">#REF!</definedName>
    <definedName name="psByPass">#REF!</definedName>
    <definedName name="psCFFlag">#REF!</definedName>
    <definedName name="psFavID">#REF!</definedName>
    <definedName name="psHLYear">#REF!</definedName>
    <definedName name="psID">#REF!</definedName>
    <definedName name="psItem">#REF!</definedName>
    <definedName name="psJur">#REF!</definedName>
    <definedName name="psMA">#REF!</definedName>
    <definedName name="PSP_1">[7]Sheet1!$AV$246</definedName>
    <definedName name="PSP_2">[7]Sheet1!$AV$248</definedName>
    <definedName name="PSP_3">[7]Sheet1!$AV$250</definedName>
    <definedName name="PSP_4">[7]Sheet1!$AV$252</definedName>
    <definedName name="PSP_5">[7]Sheet1!$AV$254</definedName>
    <definedName name="PSPr1">[7]Sheet1!$AH$191:$AH$192</definedName>
    <definedName name="PSPr2">[7]Sheet1!$AH$194:$AH$195</definedName>
    <definedName name="PSPr3">[7]Sheet1!$AH$197:$AH$198</definedName>
    <definedName name="PSPr4">[7]Sheet1!$AH$200:$AH$201</definedName>
    <definedName name="PSPr5">[7]Sheet1!$AH$203:$AH$204</definedName>
    <definedName name="psProgDimName">#REF!</definedName>
    <definedName name="psRE">#REF!</definedName>
    <definedName name="psScenario">#REF!</definedName>
    <definedName name="psSPP">#REF!</definedName>
    <definedName name="psUser">#REF!</definedName>
    <definedName name="ptype_array">[24]Data!$H$3:INDEX([24]Data!$H:$H,COUNTA([24]Data!$H:$H))</definedName>
    <definedName name="Purpose">[40]Instructions!$B$8</definedName>
    <definedName name="PVPSAA">#REF!</definedName>
    <definedName name="qry04_Agency">#REF!</definedName>
    <definedName name="quarter">[50]codes!$Q$4:$Q$7</definedName>
    <definedName name="rachel">[57]Sheet3!$G$1:$G$3</definedName>
    <definedName name="range">#REF!</definedName>
    <definedName name="RawData">#REF!</definedName>
    <definedName name="RB">#REF!</definedName>
    <definedName name="RE">[79]Refs!$V$8:$V$261</definedName>
    <definedName name="RE_Code">[118]Refs!$T:$T</definedName>
    <definedName name="RE_code1">'[152]Related Entities'!$B$8:$B$348</definedName>
    <definedName name="reason">[59]Lists!#REF!</definedName>
    <definedName name="Recover">[153]Macro1!$A$164</definedName>
    <definedName name="Redundancies">'[45]TM1 Query - Emp Costs'!$G$33</definedName>
    <definedName name="region_array">[24]Data!$F$3:INDEX([24]Data!$F:$F,COUNTA([24]Data!$F:$F))</definedName>
    <definedName name="RemainPeriod">#REF!</definedName>
    <definedName name="ReportIP1">'[26]Allocation 2003-04'!#REF!</definedName>
    <definedName name="ReportIP2">'[26]Allocation 2003-04'!#REF!</definedName>
    <definedName name="RepProg">#REF!</definedName>
    <definedName name="Requester">'[154]Summary of Journals'!$J$1</definedName>
    <definedName name="ResearchType">[7]Sheet1!$F$29</definedName>
    <definedName name="ResearchTypes">[7]Sheet1!$F$27:$F$31</definedName>
    <definedName name="Resource">[144]Lists!$D$2:$D$100</definedName>
    <definedName name="Resourcetype">[106]Lists!$E$2:$E$9</definedName>
    <definedName name="Responsibility">[75]Range!$G$2:$G$3</definedName>
    <definedName name="ReturnCol">[33]Accounts!$J$16</definedName>
    <definedName name="Revenue">[79]Refs!$O$270:$O$325</definedName>
    <definedName name="RevProg">[103]Programme!$D$2506</definedName>
    <definedName name="Ricoh">[38]Instructions!$B$14</definedName>
    <definedName name="RISK_CATEGORY">[49]LISTS!$A$3:$A$11</definedName>
    <definedName name="Risk_Classification">OFFSET('[22]Lookup &amp; Reference'!$O$8,1,0,COUNTA('[22]Lookup &amp; Reference'!$O:$O)-1,1)</definedName>
    <definedName name="Risk_Consequence">'[75]Risk Matrix'!$B$50:$B$54</definedName>
    <definedName name="Risk_Dimension">'[75]Risk Matrix'!$B$3:$G$4</definedName>
    <definedName name="Risk_Likelihood">'[75]Risk Matrix'!$C$49:$G$49</definedName>
    <definedName name="Risk_Margin">#REF!</definedName>
    <definedName name="RISK_OWNER">[49]LISTS!$E$3:$E$59</definedName>
    <definedName name="Risk_Scoring">[78]Range!$G$2:$G$6</definedName>
    <definedName name="RISK_SUBCATEGORY">[49]LISTS!$C$3:$C$17</definedName>
    <definedName name="RiskAfterRecalcMacro">""</definedName>
    <definedName name="RiskAfterSimMacro">""</definedName>
    <definedName name="RiskBeforeRecalcMacro">""</definedName>
    <definedName name="RiskBeforeSimMacro">""</definedName>
    <definedName name="RiskCollectDistributionSamples">2</definedName>
    <definedName name="RiskFixedSeed">1</definedName>
    <definedName name="RiskHasSettings">6</definedName>
    <definedName name="RiskMinimizeOnStart">FALSE</definedName>
    <definedName name="RiskMonitorConvergence">FALSE</definedName>
    <definedName name="RiskMultipleCPUSupportEnabled">TRUE</definedName>
    <definedName name="RiskNumIterations">5000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wapState">TRUE</definedName>
    <definedName name="RiskUpdateDisplay">FALSE</definedName>
    <definedName name="RiskUseDifferentSeedForEachSim">FALSE</definedName>
    <definedName name="RiskUseFixedSeed">FALSE</definedName>
    <definedName name="RiskUseMultipleCPUs">TRUE</definedName>
    <definedName name="RndLevel">[39]PageNoSetup!$B$33</definedName>
    <definedName name="Rob">'[27]Paul''s Sums'!$C$11</definedName>
    <definedName name="RProg">[103]Programme!$D$1256</definedName>
    <definedName name="s">[86]Refs!$V$8:$V$261</definedName>
    <definedName name="saa">#REF!</definedName>
    <definedName name="sad" hidden="1">'[2]DEEWR GL Balances from TB'!#REF!</definedName>
    <definedName name="SAL_LEVEL1">'[5]Defined Names'!$N$16:$N$30</definedName>
    <definedName name="Salary">[69]Lookups!$E$15:$H$25</definedName>
    <definedName name="SALARY_COSTS">#REF!</definedName>
    <definedName name="Salary_Per_Hour">#REF!</definedName>
    <definedName name="Salary_rate">[69]Lookups!$E$15:$E$25</definedName>
    <definedName name="Salary_Rates">#REF!</definedName>
    <definedName name="Salary2">#REF!</definedName>
    <definedName name="Salary3">#REF!</definedName>
    <definedName name="salary4">#REF!</definedName>
    <definedName name="Salary5">#REF!</definedName>
    <definedName name="Salary6">#REF!</definedName>
    <definedName name="SalaryRates">[7]Sheet1!$W$71:$Z$101</definedName>
    <definedName name="SalaryTypes">[7]Sheet1!$M$40:$M$47</definedName>
    <definedName name="SalDetails1">[7]Sheet1!$AE$167</definedName>
    <definedName name="SalDetails3">[7]Sheet1!$AE$169</definedName>
    <definedName name="SalDetailsList">[7]Sheet1!$AE$167:$AE$170</definedName>
    <definedName name="same">[155]Calendar!$E$3:$E$14</definedName>
    <definedName name="SAPBEXhrIndnt">"Wide"</definedName>
    <definedName name="SAPBEXrevision" hidden="1">1</definedName>
    <definedName name="SAPBEXsysID" hidden="1">"SPR"</definedName>
    <definedName name="SAPBEXwbID" hidden="1">"3T7HZVVSWYPYR1U1GLTCFM9HI"</definedName>
    <definedName name="SAPCostCentres">#REF!</definedName>
    <definedName name="SapData">[31]SAP!$A$2:$AM$12247</definedName>
    <definedName name="SAPExpenses">#REF!</definedName>
    <definedName name="SAPREVENUE">#REF!</definedName>
    <definedName name="SAPsysID">"708C5W7SBKP804JT78WJ0JNKI"</definedName>
    <definedName name="SAPwbID">"ARS"</definedName>
    <definedName name="SCCM20111220">[31]SCCM20111220!$A$2:$P$9146</definedName>
    <definedName name="Scenario">[156]variables!$C$4</definedName>
    <definedName name="schedule1.2">'[115]Sch 15 Unbanked money'!$A$4:$H$27</definedName>
    <definedName name="schedule1.3">'[115]Sch 14A Cash at bank '!$A$6:$G$37</definedName>
    <definedName name="sda" hidden="1">'[2]DEEWR GL Balances from TB'!#REF!</definedName>
    <definedName name="secondlist">[157]Sheet3!$E$2:$E$37</definedName>
    <definedName name="ServerPrice">#REF!</definedName>
    <definedName name="Service_output_types">'[10]Costing Input Data'!$J$26:$J$102</definedName>
    <definedName name="servicecharges">'[158]Service Charges summary'!$B$8:$E$454</definedName>
    <definedName name="Services">'[159]Drop downs'!$B$2:$B$6</definedName>
    <definedName name="SES_Band_1_per_1_PEOBs">#REF!</definedName>
    <definedName name="SESSupplier">'[67]Costing Sheet'!$D$3</definedName>
    <definedName name="setup_IBMGSA">#REF!</definedName>
    <definedName name="SevenA">#REF!</definedName>
    <definedName name="SevenB">#REF!</definedName>
    <definedName name="SHITDC">'[5]Defined Names'!$A$32:$A$35</definedName>
    <definedName name="SHITPI">'[5]Defined Names'!$A$26:$A$29</definedName>
    <definedName name="Show.Date">IF(#REF!&lt;&gt;"",DATE(YEAR(First_payment_due),MONTH(First_payment_due)+(#REF!-1)*12/Payments_per_year,DAY(First_payment_due)),"")</definedName>
    <definedName name="SHQ_to_Hotel">#REF!</definedName>
    <definedName name="Simple">#REF!</definedName>
    <definedName name="SITOA">#REF!</definedName>
    <definedName name="SITOB">#REF!</definedName>
    <definedName name="SITOC">#REF!</definedName>
    <definedName name="six">#REF!</definedName>
    <definedName name="SixA">#REF!</definedName>
    <definedName name="SixB">#REF!</definedName>
    <definedName name="Skilling_Australians_Fund_2017_18">SUM(#REF!)/1000000000</definedName>
    <definedName name="Skilling_Australians_Fund_2018_19">SUM(#REF!)/1000000000</definedName>
    <definedName name="Skilling_Australians_Fund_2019_20">SUM(#REF!)/1000000000</definedName>
    <definedName name="Skilling_Australians_Fund_2020_21">SUM(#REF!)/1000000000</definedName>
    <definedName name="Skilling_Australians_Fund_2021_22">SUM(#REF!)/1000000000</definedName>
    <definedName name="Skilling_Australians_Fund_2022_23">SUM(#REF!)/1000000000</definedName>
    <definedName name="Software">[60]Acq!$E$40:$E$43</definedName>
    <definedName name="SoftwareCY">[60]Depn!$N$44:$N$48</definedName>
    <definedName name="SoftwareD">'[60]Asset Reval Summary'!$F$42:$F$45</definedName>
    <definedName name="SoftwareDDis">'[60]Retirements - Summary'!$H$70:$H$73</definedName>
    <definedName name="SoftwareDImp">'[60]Retirements - Summary'!$H$98:$H$101</definedName>
    <definedName name="SoftwareDis">'[60]Retirements - Summary'!$G$70:$G$73</definedName>
    <definedName name="SoftwareDWD">'[60]Retirements - Summary'!$H$37:$H$40</definedName>
    <definedName name="SoftwareGross">'[60]Asset Reval Summary'!$E$42:$E$45</definedName>
    <definedName name="SoftwareImp">'[60]Retirements - Summary'!$G$98:$G$101</definedName>
    <definedName name="SoftwareWD">'[60]Retirements - Summary'!$G$37:$G$40</definedName>
    <definedName name="Source">[20]Lists!$H$2:$H$6</definedName>
    <definedName name="Source_of_Funds">[69]Lookups!$P$65:$P$68</definedName>
    <definedName name="spec_admin">#REF!</definedName>
    <definedName name="sports">[50]codes!$E$4:$E$83</definedName>
    <definedName name="SSC_All_Expense_GLs">'[71]Refs - Hidden'!$Y$7:$Y$301</definedName>
    <definedName name="SSC_all_Revenue_GLs">'[71]Refs - Hidden'!$Y$306:$Y$373</definedName>
    <definedName name="SSC_Groups">'[71]Refs - Hidden'!$E$26:$E$41</definedName>
    <definedName name="SSCcostcentres">'[71]Refs - Hidden'!$H$10:$H$116</definedName>
    <definedName name="ST_ASL">'[45]TM1 Query - Emp Costs'!#REF!</definedName>
    <definedName name="ST_ASL_Cap">'[45]TM1 Query - Emp Costs'!#REF!</definedName>
    <definedName name="ST_Bud_Current">#REF!</definedName>
    <definedName name="ST_Bud_FE1">#REF!</definedName>
    <definedName name="ST_Bud_FE2">#REF!</definedName>
    <definedName name="ST_Bud_FE3">#REF!</definedName>
    <definedName name="ST_Bud_Next">#REF!</definedName>
    <definedName name="Staff">#REF!</definedName>
    <definedName name="Staff_Level">'[5]Defined Names'!$L$16:$L$30</definedName>
    <definedName name="Staff_Name">[160]LIST!$E$2:$E$63</definedName>
    <definedName name="Staff_On_cost">#REF!</definedName>
    <definedName name="Standard_Keystrokes">#REF!</definedName>
    <definedName name="Start">'[109]SSC Project Rates'!$B$17</definedName>
    <definedName name="Start_Mth_Yr">"Start_Mth_Yr"</definedName>
    <definedName name="startpage">#REF!</definedName>
    <definedName name="State">[161]Table!$A$3:$B$11</definedName>
    <definedName name="States">[61]Instructions!$P$4:$P$12</definedName>
    <definedName name="Stationery_cost_to_print_Medicare_cheques">#REF!</definedName>
    <definedName name="STATUS">[162]Sheet1!$A$1:$A$14</definedName>
    <definedName name="Stop_Payment_Manual">#REF!</definedName>
    <definedName name="StoragePrice">#REF!</definedName>
    <definedName name="Store1">[57]Sheet3!$I$1:$I$10</definedName>
    <definedName name="Strats">[42]Data!$R$2:$R$14</definedName>
    <definedName name="Street">[161]Table!$D$3:$E$208</definedName>
    <definedName name="subnet">[31]subnets!$A$1:$C$455</definedName>
    <definedName name="substance">[50]codes!$K$4:$K$14</definedName>
    <definedName name="sum_waivers">'[82]2 Waivers'!$D$15:$D$34</definedName>
    <definedName name="Summary">{"'excel'!$A$1:$I$24"}</definedName>
    <definedName name="sundryreceipt">'[70]Cash Flows work schedule'!$D$36</definedName>
    <definedName name="Super">'[5]Defined Names'!$N$40</definedName>
    <definedName name="Super_list">[7]Sheet1!$M$51:$M$53</definedName>
    <definedName name="Super_Rate">'[120]1.1Lists'!$P$5</definedName>
    <definedName name="Supplier">[20]Lists!$I$2:$I$48</definedName>
    <definedName name="supplierpayment">'[70]Cash Flows work schedule'!$D$92</definedName>
    <definedName name="Sustainability">[75]Range!$I$2:$I$3</definedName>
    <definedName name="SY_ASL">'[45]TM1 Query - Emp Costs'!#REF!</definedName>
    <definedName name="SY_ASL_Cap">'[45]TM1 Query - Emp Costs'!#REF!</definedName>
    <definedName name="SY_Bud_Current">#REF!</definedName>
    <definedName name="SY_Bud_FE1">#REF!</definedName>
    <definedName name="SY_Bud_FE2">#REF!</definedName>
    <definedName name="SY_Bud_FE3">#REF!</definedName>
    <definedName name="SY_Bud_Next">#REF!</definedName>
    <definedName name="Sydney_Cab">#REF!</definedName>
    <definedName name="sys_YN_list">'[119]GEUS Equity Movt'!$D$16:$D$17</definedName>
    <definedName name="t">{"'excel'!$A$1:$I$24"}</definedName>
    <definedName name="Table_beg_bal">#REF!</definedName>
    <definedName name="Table_prior_interest">#REF!</definedName>
    <definedName name="TableName">"Dummy"</definedName>
    <definedName name="TAFE_FeeWaivers2011_12">#REF!</definedName>
    <definedName name="TaxCode">'[163]Service Charges'!$G$7:$AB$2049</definedName>
    <definedName name="TB_current">[39]StoreKey!$C:$C</definedName>
    <definedName name="TB_prior">[39]StoreKey!$D:$D</definedName>
    <definedName name="TEAM">[59]Lists!#REF!</definedName>
    <definedName name="TEAM1">[59]Lists!#REF!</definedName>
    <definedName name="TEAM2">[59]Lists!#REF!</definedName>
    <definedName name="TEAM3">[59]Lists!#REF!</definedName>
    <definedName name="Telco">[38]Instructions!$B$16</definedName>
    <definedName name="TeleComms">[42]Data!$D$47:$D$55</definedName>
    <definedName name="Telephone_Headsets">#REF!</definedName>
    <definedName name="Telstra_Data">[38]Instructions!$B$20</definedName>
    <definedName name="Temp">[164]CopyArea!$C$12:$N$13</definedName>
    <definedName name="Temp_On_cost">#REF!</definedName>
    <definedName name="ten">#REF!</definedName>
    <definedName name="TenA">#REF!</definedName>
    <definedName name="Term_in_years">#REF!</definedName>
    <definedName name="Test">EMT_Capital,EMT_Reserves</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hkey1">#REF!</definedName>
    <definedName name="TESTKEYS">#REF!</definedName>
    <definedName name="testkeys1">#REF!</definedName>
    <definedName name="Testo1">#REF!</definedName>
    <definedName name="testrange">#REF!</definedName>
    <definedName name="TESTVKEY">#REF!</definedName>
    <definedName name="Testvkey1">#REF!</definedName>
    <definedName name="testvkey2">#REF!</definedName>
    <definedName name="TGA">[93]tgabalsheet!$1:$1048576</definedName>
    <definedName name="TGAProcesses">'[83]1.1 Rules &amp; Lists'!$S$8:$S$22</definedName>
    <definedName name="TGASubProcesses">'[83]1.1 Rules &amp; Lists'!$Q$8:$Q$112</definedName>
    <definedName name="Themes">[42]Data!$S$2:$S$14</definedName>
    <definedName name="three">#REF!</definedName>
    <definedName name="ThreeA">#REF!</definedName>
    <definedName name="Title">"Monthly Management Reports"</definedName>
    <definedName name="TL">[59]Lists!#REF!</definedName>
    <definedName name="TM1Acc">'[165]Allocation %'!$K$88</definedName>
    <definedName name="TM1AdjIDListCAP">#REF!</definedName>
    <definedName name="TM1AdjIDListWB">#REF!</definedName>
    <definedName name="TM1AdjIDListWS">#REF!</definedName>
    <definedName name="TM1CapCap">#REF!</definedName>
    <definedName name="TM1CapRH">#REF!</definedName>
    <definedName name="TM1CapWB">#REF!</definedName>
    <definedName name="TM1CapWS">#REF!</definedName>
    <definedName name="TM1DB">[166]Sheet1!$B$21</definedName>
    <definedName name="TM1EditAdj01CAP">#REF!</definedName>
    <definedName name="TM1EditAdj01WB">#REF!</definedName>
    <definedName name="TM1EditAdj01WS">#REF!</definedName>
    <definedName name="TM1HomeAECAP">#REF!</definedName>
    <definedName name="TM1HomeAEDataEntryCAP">#REF!</definedName>
    <definedName name="TM1HomeAEDataEntryWB">#REF!</definedName>
    <definedName name="TM1HomeAEDataEntryWS">#REF!</definedName>
    <definedName name="TM1HomeAEWB">#REF!</definedName>
    <definedName name="TM1HomeAEWS">#REF!</definedName>
    <definedName name="TM1HomeCAP">#REF!</definedName>
    <definedName name="TM1HomeRepAnalyticalCAP">#REF!</definedName>
    <definedName name="TM1HomeRepAnalyticalWB">#REF!</definedName>
    <definedName name="TM1HomeRepAnalyticalWS">#REF!</definedName>
    <definedName name="TM1HomeRepCAP">#REF!</definedName>
    <definedName name="TM1HomeRepOtherCAP">#REF!</definedName>
    <definedName name="TM1HomeRepOtherWB">#REF!</definedName>
    <definedName name="TM1HomeRepOtherWS">#REF!</definedName>
    <definedName name="TM1HomeRepWB">#REF!</definedName>
    <definedName name="TM1HomeRepWS">#REF!</definedName>
    <definedName name="TM1HomeWB">#REF!</definedName>
    <definedName name="TM1HomeWS">#REF!</definedName>
    <definedName name="tm1IntOrder">#REF!</definedName>
    <definedName name="TM1NewAdj02DataEntryCAP">#REF!</definedName>
    <definedName name="TM1NewAdj02DataEntryWB">#REF!</definedName>
    <definedName name="TM1NewAdj02DataEntryWS">#REF!</definedName>
    <definedName name="TM1NewAdj03AuthCAP">#REF!</definedName>
    <definedName name="TM1NewAdj03AuthWB">#REF!</definedName>
    <definedName name="TM1NewAdj03AuthWS">#REF!</definedName>
    <definedName name="TM1NewAdj04CopyCAP">#REF!</definedName>
    <definedName name="TM1NewAdj04CopyWB">#REF!</definedName>
    <definedName name="TM1NewAdj04CopyWS">#REF!</definedName>
    <definedName name="TM1NewAdj96ExtractCAP">#REF!</definedName>
    <definedName name="TM1NewAdj96ExtractWB">#REF!</definedName>
    <definedName name="TM1NewAdj96ExtractWS">#REF!</definedName>
    <definedName name="TM1NewAdj98AttachCAP">#REF!</definedName>
    <definedName name="TM1NewAdj98AttachWB">#REF!</definedName>
    <definedName name="TM1NewAdj98AttachWS">#REF!</definedName>
    <definedName name="TM1NewAdj99ValidCAP">#REF!</definedName>
    <definedName name="TM1NewAdj99ValidWB">#REF!</definedName>
    <definedName name="TM1NewAdj99ValidWS">#REF!</definedName>
    <definedName name="TM1OthRprTBalDrillCAP">#REF!</definedName>
    <definedName name="TM1OthRprTBalDrillWB">#REF!</definedName>
    <definedName name="TM1OthRprTBalDrillWS">#REF!</definedName>
    <definedName name="TM1Prefix">TM1DB&amp;":"</definedName>
    <definedName name="TM1REBUILDOPTION">0</definedName>
    <definedName name="TM1RptAEAppropQACAP">#REF!</definedName>
    <definedName name="TM1RptAEAppropQAWB">#REF!</definedName>
    <definedName name="TM1RptAEAppropQAWS">#REF!</definedName>
    <definedName name="TM1RptAppropOCProgCAP">#REF!</definedName>
    <definedName name="TM1RptAppropOCProgWB">#REF!</definedName>
    <definedName name="TM1RptAppropOCProgWS">#REF!</definedName>
    <definedName name="TM1RptProgMoveCAP">#REF!</definedName>
    <definedName name="TM1RptProgMoveWB">#REF!</definedName>
    <definedName name="TM1RptProgMoveWS">#REF!</definedName>
    <definedName name="TM1RptReasonMoveCAP">#REF!</definedName>
    <definedName name="TM1RptReasonMoveWB">#REF!</definedName>
    <definedName name="TM1RptReasonMoveWS">#REF!</definedName>
    <definedName name="TM1ViewAdj01HeaderCAP">#REF!</definedName>
    <definedName name="TM1ViewAdj01HeaderWB">#REF!</definedName>
    <definedName name="TM1ViewAdj01HeaderWS">#REF!</definedName>
    <definedName name="To_Adelaide">#REF!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BeSectionDrivers">'[83]9.1 Allocate to Cost Pools 1213'!$B$8:$B$244</definedName>
    <definedName name="tocstart">#REF!</definedName>
    <definedName name="Today">'[167]Journal Aug 13'!$E$2</definedName>
    <definedName name="Tofebcosts">#REF!</definedName>
    <definedName name="ToFrom">[69]Lookups!$U$78:$U$125</definedName>
    <definedName name="tol">'[32]Validation page'!$I$7</definedName>
    <definedName name="TonyDavidonsData">#REF!</definedName>
    <definedName name="TonyDIME">#REF!</definedName>
    <definedName name="Top">{"'excel'!$A$1:$I$24"}</definedName>
    <definedName name="TOP_Depn">[168]TOP!$B$15</definedName>
    <definedName name="Total_ASL">'[45]TM1 Query - Emp Costs'!#REF!</definedName>
    <definedName name="Total_non_sal_oncost_perm">'[124]On Cost Assumptions'!$D$23</definedName>
    <definedName name="Total_oncost_perm">'[124]On Cost Assumptions'!$D$24</definedName>
    <definedName name="Total_payments">Payments_per_year*Term_in_years</definedName>
    <definedName name="Total_Salary">'[45]TM1 Query - Emp Costs'!$B$33</definedName>
    <definedName name="Total_Transactional_Data_Y1">'[124]Implmntatn Costs - Non Staff'!#REF!</definedName>
    <definedName name="Total_Transactional_Data_Y2">'[124]Implmntatn Costs - Non Staff'!#REF!</definedName>
    <definedName name="Total_Transactional_Data_Y3">'[124]Implmntatn Costs - Non Staff'!#REF!</definedName>
    <definedName name="Total_Transactional_Data_Y4">'[124]Implmntatn Costs - Non Staff'!#REF!</definedName>
    <definedName name="TotalAmount">#REF!</definedName>
    <definedName name="TotalCol">#REF!</definedName>
    <definedName name="TotalHeader">#REF!</definedName>
    <definedName name="TotalJournalNo">#REF!</definedName>
    <definedName name="TotalLines">#REF!</definedName>
    <definedName name="Trade_Support_Loans_2011_12">'[48]Source - TSL'!$A$4/1000000</definedName>
    <definedName name="Trade_Support_Loans_2012_13">'[48]Source - TSL'!$B$4/1000000</definedName>
    <definedName name="Trade_Support_Loans_2013_14">'[48]Source - TSL'!$C$4/1000000</definedName>
    <definedName name="Trade_Support_Loans_2014_15">'[48]Source - TSL'!$D$4/1000000000</definedName>
    <definedName name="Trade_Support_Loans_2015_16">'[48]Source - TSL'!$E$4/1000000000</definedName>
    <definedName name="Trade_Support_Loans_2016_17">'[48]Source - TSL'!$F$4/1000000000</definedName>
    <definedName name="Trade_Support_Loans_2017_18">'[48]Source - TSL'!$G$4/1000000000</definedName>
    <definedName name="Trade_Support_Loans_2018_19">'[48]Source - TSL'!$H$4/1000000000</definedName>
    <definedName name="Trade_Support_Loans_2019_20">#REF!/1000000</definedName>
    <definedName name="Trade_Support_Loans_2020_21">#REF!/1000000</definedName>
    <definedName name="Trade_Support_Loans_2021_22">#REF!/1000000</definedName>
    <definedName name="Trade_Support_Loans_2022_23">#REF!/1000000</definedName>
    <definedName name="Trading_Partner">[118]Refs!$T$10:$T$424</definedName>
    <definedName name="TRAINC">'[5]Defined Names'!$O$39</definedName>
    <definedName name="Transaction_Type">#REF!</definedName>
    <definedName name="TransactionType">#REF!</definedName>
    <definedName name="TransactType">'[41]Drop-down Functions'!$C$4:$C$14</definedName>
    <definedName name="Troy">'[27]Paul''s Sums'!$C$12</definedName>
    <definedName name="try">[169]Contents!$A$5:$B$5,[169]Contents!$A$9:$B$9,[169]Contents!$A$13:$B$13,[169]Contents!$A$17:$B$17</definedName>
    <definedName name="TSL_expenditure_2011_12">#REF!</definedName>
    <definedName name="TSL_expenditure_2012_13">#REF!</definedName>
    <definedName name="TSL_expenditure_2013_14">#REF!</definedName>
    <definedName name="TSL_expenditure_2014_15">#REF!/-1000000</definedName>
    <definedName name="TSL_expenditure_2015_16">#REF!/-1000000</definedName>
    <definedName name="TSL_expenditure_2016_17">#REF!/-1000000</definedName>
    <definedName name="TSL_expenditure_2017_18">#REF!/-1000000</definedName>
    <definedName name="TSL_expenditure_2018_19">#REF!/-1000000</definedName>
    <definedName name="TSL_expenditure_2019_20">#REF!/-1000000</definedName>
    <definedName name="TSL_expenditure_2020_21">#REF!/-1000000</definedName>
    <definedName name="TSL_expenditure_2021_22">#REF!/-1000000</definedName>
    <definedName name="TSL_expenditure_2022_23">#REF!/-1000000</definedName>
    <definedName name="two">#REF!</definedName>
    <definedName name="Type">[28]Codes!$A$2:$A$3</definedName>
    <definedName name="u">{"'excel'!$A$1:$I$24"}</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'[10]Costing Input Data'!$B$70</definedName>
    <definedName name="UnitOfWork">[7]Sheet1!$T$63:$T$66</definedName>
    <definedName name="Units">[7]Sheet1!$T$63:$U$66</definedName>
    <definedName name="UploadStart">'[170]F1 Upload'!#REF!</definedName>
    <definedName name="UR_Bud_Current">#REF!</definedName>
    <definedName name="UR_Bud_FE1">#REF!</definedName>
    <definedName name="UR_Bud_FE2">#REF!</definedName>
    <definedName name="UR_Bud_FE3">#REF!</definedName>
    <definedName name="UR_Bud_Next">#REF!</definedName>
    <definedName name="urineblood">'[50]codes (2)'!$B$3:$B$5</definedName>
    <definedName name="USI_ASL">'[45]TM1 Query - Emp Costs'!#REF!</definedName>
    <definedName name="USI_ASL_Cap">'[45]TM1 Query - Emp Costs'!#REF!</definedName>
    <definedName name="USI_Bud_Current">#REF!</definedName>
    <definedName name="USI_Bud_FE1">#REF!</definedName>
    <definedName name="USI_Bud_FE2">#REF!</definedName>
    <definedName name="USI_Bud_FE3">#REF!</definedName>
    <definedName name="USI_Bud_Next">#REF!</definedName>
    <definedName name="uu">{"'excel'!$A$1:$I$24"}</definedName>
    <definedName name="uuu">{"'excel'!$A$1:$I$24"}</definedName>
    <definedName name="Valid_NonOp_Accounts">OFFSET('[14]Validation Tables'!$E$5,0,0,COUNTA('[14]Validation Tables'!$E$5:$E$53),1)</definedName>
    <definedName name="Valid_POE_Accounts">OFFSET('[14]Validation Tables'!$C$5,0,0,COUNTA('[14]Validation Tables'!$C$5:$C$501),1)</definedName>
    <definedName name="Valid_Revenue_Accounts">OFFSET('[14]Validation Tables'!$A$5,0,0,COUNTA('[14]Validation Tables'!$A$5:$A$85),1)</definedName>
    <definedName name="Variance">[171]CMReconciliation!#REF!</definedName>
    <definedName name="Vehicle">[35]Assumptions!$C$9</definedName>
    <definedName name="VET_Fee_Help_2011_12">('[47]Source VET Loans'!$B$4)</definedName>
    <definedName name="VET_Fee_Help_2012_13">('[47]Source VET Loans'!$C$4)</definedName>
    <definedName name="VET_Fee_Help_2013_14">('[47]Source VET Loans'!$D$4)</definedName>
    <definedName name="VET_Fee_Help_2014_15">('[47]Source VET Loans'!$E$4)</definedName>
    <definedName name="VET_Fee_Help_2015_16">('[47]Source VET Loans'!$F$4)</definedName>
    <definedName name="VET_Fee_Help_VSL_2016_17">('[47]Source VET Loans'!$G$4)</definedName>
    <definedName name="VET_Fee_Help_VSL_2017_18">('[47]Source VET Loans'!$H$4)</definedName>
    <definedName name="VET_Fee_Help_VSL_2018_19">('[47]Source VET Loans'!$I$4)</definedName>
    <definedName name="VET_Fee_Help_VSL_2019_20">('[47]Source VET Loans'!$J$4)</definedName>
    <definedName name="VET_Fee_Help_VSL_2020_21">('[47]Source VET Loans'!$K$4)</definedName>
    <definedName name="VET_Fee_Help_VSL_2021_22">('[47]Source VET Loans'!$L$4)</definedName>
    <definedName name="VET_Fee_Help_VSL_2022_23">('[47]Source VET Loans'!$M$4)</definedName>
    <definedName name="VicRadData">#REF!</definedName>
    <definedName name="VSL_Bud_Current">#REF!</definedName>
    <definedName name="VSL_Bud_FE1">#REF!</definedName>
    <definedName name="VSL_Bud_FE2">#REF!</definedName>
    <definedName name="VSL_Bud_FE3">#REF!</definedName>
    <definedName name="VSL_Bud_Next">#REF!</definedName>
    <definedName name="w">[86]Refs!$H$9:$H$1159</definedName>
    <definedName name="WC">'[5]Defined Names'!$O$44</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D">#REF!</definedName>
    <definedName name="WDV">#REF!</definedName>
    <definedName name="What">#REF!</definedName>
    <definedName name="within1year">'[82]Look ups'!$B$37</definedName>
    <definedName name="within2ndYear">'[82]Look ups'!$B$39</definedName>
    <definedName name="within3rdYear">'[82]Look ups'!$B$41</definedName>
    <definedName name="within4thYear">'[82]Look ups'!$B$43</definedName>
    <definedName name="within5thYear">'[82]Look ups'!$B$45</definedName>
    <definedName name="word">#REF!</definedName>
    <definedName name="Workdays_calc">'[64]Funding Estimate less exp + s75'!$N$3</definedName>
    <definedName name="Workflow">[20]Lists!$K$2:$K$11</definedName>
    <definedName name="Working_Days_per_Year__exc._Public_holidays">#REF!</definedName>
    <definedName name="WRITEOFFS">[19]Writeoffs!$1:$1048576</definedName>
    <definedName name="wrn.Balance._.Sheet." hidden="1">{"All Business Units",#N/A,FALSE,"NET_ASSETS";"Corporate",#N/A,FALSE,"NET_ASSETS"}</definedName>
    <definedName name="x">#REF!</definedName>
    <definedName name="y">{"'excel'!$A$1:$I$24"}</definedName>
    <definedName name="Y_N">[126]LISTS!$I$3:$I$4</definedName>
    <definedName name="Year">[98]Mapping!$C$8</definedName>
    <definedName name="YearBegin">'[10]Cost Summary'!$F$9</definedName>
    <definedName name="Yes_No">'[92]Look ups'!$A$49:$A$50</definedName>
    <definedName name="YesNo">[72]Picklists!$E$4:$E$5</definedName>
    <definedName name="yorn">[50]codes!$A$4:$A$5</definedName>
    <definedName name="Yr_200405_to_200607">'[8]08-09 Summary'!#REF!+'[8]08-09 Summary'!#REF!+'[8]08-09 Summary'!#REF!</definedName>
    <definedName name="YTD_ASL">'[45]TM1 Query - Emp Costs'!#REF!</definedName>
    <definedName name="YTD_days">[102]DFAT!$B$41</definedName>
    <definedName name="Z_02EC4555_5648_4529_98EC_3FB6B89B867F_.wvu.PrintArea" localSheetId="3" hidden="1">'ASEA_Table 3.1'!$A$1:$F$49</definedName>
    <definedName name="Z_02EC4555_5648_4529_98EC_3FB6B89B867F_.wvu.PrintArea" localSheetId="4" hidden="1">'ASEA_Table 3.2'!$A$1:$F$50</definedName>
    <definedName name="Z_02EC4555_5648_4529_98EC_3FB6B89B867F_.wvu.PrintArea" localSheetId="5" hidden="1">'ASEA_Table 3.3'!$A$1:$F$15</definedName>
    <definedName name="Z_02EC4555_5648_4529_98EC_3FB6B89B867F_.wvu.PrintArea" localSheetId="6" hidden="1">'ASEA_Table 3.4'!$A$1:$F$18</definedName>
    <definedName name="Z_02EC4555_5648_4529_98EC_3FB6B89B867F_.wvu.PrintArea" localSheetId="7" hidden="1">'ASEA_Table 3.5'!$A$1:$F$31</definedName>
    <definedName name="Z_1E4EBAB2_6872_4520_BF8A_226AAF054257_.wvu.PrintArea" localSheetId="3" hidden="1">'ASEA_Table 3.1'!#REF!</definedName>
    <definedName name="Z_72AF4DC9_75E7_48B2_9BFA_DA3D267F9CD8_.wvu.Cols" hidden="1">[172]SPA!#REF!</definedName>
    <definedName name="Z_A5BCBC5F_7803_4B96_8BC1_E2421CBA3E7E_.wvu.PrintArea" hidden="1">#REF!</definedName>
    <definedName name="Z_B25D4AC8_47EB_407B_BE70_8908CEF72BED_.wvu.PrintArea" localSheetId="3" hidden="1">'ASEA_Table 3.1'!#REF!</definedName>
    <definedName name="Z_BF9299E5_737A_4E0C_9D41_A753AB534F5C_.wvu.PrintArea" localSheetId="3" hidden="1">'ASEA_Table 3.1'!#REF!</definedName>
    <definedName name="Z_BF96F35B_CE86_4EAA_BC56_620191C156ED_.wvu.PrintArea" localSheetId="3" hidden="1">'ASEA_Table 3.1'!$A$1:$F$49</definedName>
    <definedName name="Z_BF96F35B_CE86_4EAA_BC56_620191C156ED_.wvu.PrintArea" localSheetId="4" hidden="1">'ASEA_Table 3.2'!$A$1:$F$50</definedName>
    <definedName name="Z_BF96F35B_CE86_4EAA_BC56_620191C156ED_.wvu.PrintArea" localSheetId="5" hidden="1">'ASEA_Table 3.3'!$A$1:$F$15</definedName>
    <definedName name="Z_BF96F35B_CE86_4EAA_BC56_620191C156ED_.wvu.PrintArea" localSheetId="6" hidden="1">'ASEA_Table 3.4'!$A$1:$F$18</definedName>
    <definedName name="Z_BF96F35B_CE86_4EAA_BC56_620191C156ED_.wvu.PrintArea" localSheetId="7" hidden="1">'ASEA_Table 3.5'!$A$1:$F$31</definedName>
    <definedName name="Z_BFB02F83_41B1_44AF_A78B_0A94ECFFD68F_.wvu.PrintArea" localSheetId="3" hidden="1">'ASEA_Table 3.1'!#REF!</definedName>
    <definedName name="Z_D4786556_5610_4637_8BFC_AE78BCCB000A_.wvu.Cols" localSheetId="6" hidden="1">'ASEA_Table 3.4'!#REF!</definedName>
    <definedName name="Z_E17A761E_E232_4B16_B081_29C59F6C978B_.wvu.Cols" localSheetId="6" hidden="1">'ASEA_Table 3.4'!#REF!</definedName>
    <definedName name="Z_F0126648_A843_4414_99F0_D623F0487F49_.wvu.PrintArea" localSheetId="3" hidden="1">'ASEA_Table 3.1'!$A$1:$F$49</definedName>
    <definedName name="Z_F0126648_A843_4414_99F0_D623F0487F49_.wvu.PrintArea" localSheetId="4" hidden="1">'ASEA_Table 3.2'!$A$1:$F$50</definedName>
    <definedName name="Z_F0126648_A843_4414_99F0_D623F0487F49_.wvu.PrintArea" localSheetId="5" hidden="1">'ASEA_Table 3.3'!$A$1:$F$15</definedName>
    <definedName name="Z_F0126648_A843_4414_99F0_D623F0487F49_.wvu.PrintArea" localSheetId="6" hidden="1">'ASEA_Table 3.4'!$A$1:$F$18</definedName>
    <definedName name="Z_F0126648_A843_4414_99F0_D623F0487F49_.wvu.PrintArea" localSheetId="7" hidden="1">'ASEA_Table 3.5'!$A$1:$F$31</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 i="4" l="1"/>
  <c r="C22" i="4"/>
  <c r="D22" i="4"/>
  <c r="E22" i="4"/>
  <c r="F22" i="4"/>
  <c r="B23" i="4"/>
  <c r="C23" i="4"/>
  <c r="D23" i="4"/>
  <c r="E23" i="4"/>
  <c r="F23" i="4"/>
  <c r="B24" i="4"/>
  <c r="C24" i="4"/>
  <c r="D24" i="4"/>
  <c r="E24" i="4"/>
  <c r="F24" i="4"/>
  <c r="B25" i="4"/>
  <c r="C25" i="4"/>
  <c r="D25" i="4"/>
  <c r="E25" i="4"/>
  <c r="F25" i="4"/>
  <c r="B26" i="4"/>
  <c r="C26" i="4"/>
  <c r="D26" i="4"/>
  <c r="E26" i="4"/>
  <c r="F26" i="4"/>
  <c r="D8" i="2"/>
  <c r="E8" i="2"/>
  <c r="F8" i="2"/>
  <c r="G8" i="2"/>
  <c r="D12" i="2"/>
  <c r="E12" i="2"/>
  <c r="F12" i="2"/>
  <c r="G12" i="2"/>
  <c r="D15" i="2"/>
  <c r="E15" i="2"/>
  <c r="F15" i="2"/>
  <c r="C16" i="2"/>
  <c r="D16" i="2"/>
  <c r="E16" i="2"/>
  <c r="F16" i="2"/>
  <c r="G16" i="2"/>
</calcChain>
</file>

<file path=xl/sharedStrings.xml><?xml version="1.0" encoding="utf-8"?>
<sst xmlns="http://schemas.openxmlformats.org/spreadsheetml/2006/main" count="257" uniqueCount="201">
  <si>
    <t>Table 1.1: Asbestos Safety and Eradication Agency resource statement - Budget estimates for 2022-23 as at October Budget 2022</t>
  </si>
  <si>
    <t>2021-22 Estimated actual
$'000</t>
  </si>
  <si>
    <t>2022-23 Estimate
$'000</t>
  </si>
  <si>
    <t>Departmental</t>
  </si>
  <si>
    <t>Annual appropriations - ordinary annual services (a)</t>
  </si>
  <si>
    <t xml:space="preserve">    Prior year appropriations available</t>
  </si>
  <si>
    <t xml:space="preserve">    Departmental appropriation (b)</t>
  </si>
  <si>
    <t xml:space="preserve">    s74 External Revenue (c)</t>
  </si>
  <si>
    <t xml:space="preserve">    Departmental capital budget (d)</t>
  </si>
  <si>
    <t>Total departmental annual appropriations</t>
  </si>
  <si>
    <t>Total departmental resourcing</t>
  </si>
  <si>
    <t>Total resourcing for the Asbestos Safety and Eradication Agency</t>
  </si>
  <si>
    <t>2021-22</t>
  </si>
  <si>
    <t>2022-23</t>
  </si>
  <si>
    <t>Average staffing level (number)</t>
  </si>
  <si>
    <t>All figures shown above are GST exclusive - these may not match figures in the cash flow statement.</t>
  </si>
  <si>
    <t>Prepared on a resourcing (i.e. appropriations available) basis.</t>
  </si>
  <si>
    <t>(a) Appropriation Bill (No. 1) 2022-23, Supply Bill (No.3) 2022-23 and Supply Act (No.1) 2022-23.</t>
  </si>
  <si>
    <t>(b) Excludes departmental capital budget (DCB).</t>
  </si>
  <si>
    <r>
      <t xml:space="preserve">(c) Estimated External Revenue receipts under section 74 of the </t>
    </r>
    <r>
      <rPr>
        <i/>
        <sz val="8"/>
        <color indexed="8"/>
        <rFont val="Arial"/>
        <family val="2"/>
      </rPr>
      <t>Public Governance, Performance and Accountability Act 2013</t>
    </r>
    <r>
      <rPr>
        <sz val="8"/>
        <color indexed="8"/>
        <rFont val="Arial"/>
        <family val="2"/>
      </rPr>
      <t xml:space="preserve"> (PGPA Act).</t>
    </r>
  </si>
  <si>
    <t>(d) Departmental capital budgets are not separately identified in Appropriation Bill (No.1) and form part of ordinary annual services items. Please refer to Table 3.5 for further details. For accounting purposes, this amount has been designated as a 'contribution by owner'.</t>
  </si>
  <si>
    <t>Table 1.2:  Asbestos Safety and Eradication October 2022-23 Budget measures</t>
  </si>
  <si>
    <t>Part 1: Measures announced since the March 2022-23 Budget</t>
  </si>
  <si>
    <t>Program</t>
  </si>
  <si>
    <t>2021-22
$'000</t>
  </si>
  <si>
    <t>2022-23
$'000</t>
  </si>
  <si>
    <t>2023-24
$'000</t>
  </si>
  <si>
    <t>2024-25
$'000</t>
  </si>
  <si>
    <t>2025-26
$'000</t>
  </si>
  <si>
    <t>Payment measures</t>
  </si>
  <si>
    <t>An Ambitious and Enduring  
  APS Reform Plan (a)</t>
  </si>
  <si>
    <t>Administered payment</t>
  </si>
  <si>
    <t>Departmental payment</t>
  </si>
  <si>
    <t xml:space="preserve">Total </t>
  </si>
  <si>
    <t>Savings from External Labour, 
  and Savings from Advertising, 
  Travel and Legal Expenses (b)</t>
  </si>
  <si>
    <t>Total payment measures</t>
  </si>
  <si>
    <t>Administered</t>
  </si>
  <si>
    <t>Total</t>
  </si>
  <si>
    <t>Prepared on a Government Finance Statistics (Underlying Cash) basis. Figures displayed as a negative (-) represent a decrease in funds and a positive (+) represent an increase in funds.</t>
  </si>
  <si>
    <r>
      <t xml:space="preserve">(a) The lead entity for measure titled </t>
    </r>
    <r>
      <rPr>
        <i/>
        <sz val="8"/>
        <color theme="1"/>
        <rFont val="Arial"/>
        <family val="2"/>
      </rPr>
      <t xml:space="preserve">An Ambitious and Enduring APS Reform Plan </t>
    </r>
    <r>
      <rPr>
        <sz val="8"/>
        <color theme="1"/>
        <rFont val="Arial"/>
        <family val="2"/>
      </rPr>
      <t xml:space="preserve">is the Department of the Prime Minister and Cabinet. The full description and package details appear in Budget Paper No. 2 under the Prime Minister and Cabinet portfolio. </t>
    </r>
  </si>
  <si>
    <t>(b) This is a Whole of Government savings measure.</t>
  </si>
  <si>
    <t>Table 2.1.1:  Budgeted expenses for Outcome 1</t>
  </si>
  <si>
    <t>Outcome 1: Assist in the prevention of exposure to asbestos fibres and the elimination of asbestos-related disease in Australia through implementing the National Strategic Plan for Asbestos Awareness and Management in Australia.</t>
  </si>
  <si>
    <t>2022-23
Budget
$'000</t>
  </si>
  <si>
    <t>2023-24 Forward estimate
$'000</t>
  </si>
  <si>
    <t>2024-25 Forward estimate
$'000</t>
  </si>
  <si>
    <t>2025-26
Forward estimate
$'000</t>
  </si>
  <si>
    <t>Program 1.1: Asbestos Safety and Eradication Agency</t>
  </si>
  <si>
    <t>Departmental expenses</t>
  </si>
  <si>
    <t>Departmental appropriation</t>
  </si>
  <si>
    <t>s74 External Revenue (a)</t>
  </si>
  <si>
    <t>Expenses not requiring
  appropriation in the Budget year (b)</t>
  </si>
  <si>
    <t>Departmental total</t>
  </si>
  <si>
    <t>Total expenses for program 1.1</t>
  </si>
  <si>
    <r>
      <t xml:space="preserve">(a) Estimated expenses incurred in relation to receipts retained under section 74 of the </t>
    </r>
    <r>
      <rPr>
        <i/>
        <sz val="8"/>
        <rFont val="Arial"/>
        <family val="2"/>
      </rPr>
      <t>Public Governance, Performance and Accountability Act 2013</t>
    </r>
    <r>
      <rPr>
        <sz val="8"/>
        <rFont val="Arial"/>
        <family val="2"/>
      </rPr>
      <t xml:space="preserve"> (PGPA Act).</t>
    </r>
  </si>
  <si>
    <t>(b) Expenses not requiring appropriation in the Budget year are made up of depreciation expenses and audit fees.</t>
  </si>
  <si>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</si>
  <si>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</si>
  <si>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</si>
  <si>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</si>
  <si>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</si>
  <si>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</si>
  <si>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</si>
  <si>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</si>
  <si>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</si>
  <si>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</si>
  <si>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</si>
  <si>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Other</t>
  </si>
  <si>
    <t>Total own-source revenue</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</si>
  <si>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</si>
  <si>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</si>
  <si>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</si>
  <si>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</si>
  <si>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</si>
  <si>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</si>
  <si>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</si>
  <si>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 xml:space="preserve">Total comprehensive income/(loss)
  - as per statement of
  Comprehensive Income (c) </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</si>
  <si>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</si>
  <si>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</si>
  <si>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</si>
  <si>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</si>
  <si>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</si>
  <si>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</si>
  <si>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to leases under AASB 16 Leases.</t>
  </si>
  <si>
    <t>(c) 2021-22 estimated actuals include post CBMS auditor adjustment</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</si>
  <si>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</si>
  <si>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</si>
  <si>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</si>
  <si>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</si>
  <si>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</si>
  <si>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</si>
  <si>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</si>
  <si>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</si>
  <si>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</si>
  <si>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Other non-financial assets</t>
  </si>
  <si>
    <t>Total non-financial assets</t>
  </si>
  <si>
    <t>Assets held for sale</t>
  </si>
  <si>
    <t>Total assets</t>
  </si>
  <si>
    <t>LIABILITIES</t>
  </si>
  <si>
    <t>Payables</t>
  </si>
  <si>
    <t>Other payables</t>
  </si>
  <si>
    <t>Total payables</t>
  </si>
  <si>
    <t>Interest bearing liabilities</t>
  </si>
  <si>
    <t>Loans</t>
  </si>
  <si>
    <t>Leases</t>
  </si>
  <si>
    <t>Total interest bearing liabilities</t>
  </si>
  <si>
    <t>Provisions</t>
  </si>
  <si>
    <t>Employee provisions</t>
  </si>
  <si>
    <t>Total provisions</t>
  </si>
  <si>
    <t>Total liabilities</t>
  </si>
  <si>
    <t>Net assets</t>
  </si>
  <si>
    <t>EQUITY*</t>
  </si>
  <si>
    <t>Parent entity interest</t>
  </si>
  <si>
    <t>Contributed equity (a)</t>
  </si>
  <si>
    <t>Retained surplus (accumulated
  deficit)</t>
  </si>
  <si>
    <t>Total parent entity interest</t>
  </si>
  <si>
    <t>Total equity</t>
  </si>
  <si>
    <t>Prepared on Australian Accounting Standards basis.</t>
  </si>
  <si>
    <t xml:space="preserve">*Equity is the residual interest in assets after the deduction of liabilities. </t>
  </si>
  <si>
    <t>(a) 2021-22 estimated actual include post CBMS auditor adjustment.</t>
  </si>
  <si>
    <t>Table 3.3:  Departmental statement of changes in equity — summary of movement
(Budget year 2022-23)</t>
  </si>
  <si>
    <t>Retained
earnings
$'000</t>
  </si>
  <si>
    <t>Asset
revaluation
reserve
$'000</t>
  </si>
  <si>
    <t>Other
reserves
$'000</t>
  </si>
  <si>
    <t>Contributed
equity/
capital
$'000</t>
  </si>
  <si>
    <t>Total
equity 
$'000</t>
  </si>
  <si>
    <t>Opening balance as at 1 July 2022</t>
  </si>
  <si>
    <t>Balance carried forward from
  previous period</t>
  </si>
  <si>
    <t>Adjusted opening balance</t>
  </si>
  <si>
    <t>Comprehensive income</t>
  </si>
  <si>
    <t>Surplus/(deficit) for the period</t>
  </si>
  <si>
    <t>Total comprehensive income</t>
  </si>
  <si>
    <t>of which:</t>
  </si>
  <si>
    <t>Attributable to the Australian
  Government</t>
  </si>
  <si>
    <t>Transactions with owners</t>
  </si>
  <si>
    <t>Contributions by owners</t>
  </si>
  <si>
    <t>Departmental Capital Budget (DCB)</t>
  </si>
  <si>
    <t>Sub-total transactions with
  owners</t>
  </si>
  <si>
    <t>Estimated closing balance as at
  30 June 2023</t>
  </si>
  <si>
    <t>Less: non-controlling interests*</t>
  </si>
  <si>
    <t>Closing balance attributable to
  the Australian Government</t>
  </si>
  <si>
    <t>Table 3.4: Budgeted departmental statement of cash flows (for the period ended 30 June)</t>
  </si>
  <si>
    <t>OPERATING ACTIVITIES</t>
  </si>
  <si>
    <t>Cash received</t>
  </si>
  <si>
    <t>Appropriations</t>
  </si>
  <si>
    <t xml:space="preserve">Other </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</si>
  <si>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</si>
  <si>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</si>
  <si>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</si>
  <si>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</si>
  <si>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</si>
  <si>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</si>
  <si>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</si>
  <si>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</si>
  <si>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</si>
  <si>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</si>
  <si>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Contributed equity</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</si>
  <si>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</si>
  <si>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</si>
  <si>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</si>
  <si>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</si>
  <si>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</si>
  <si>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</si>
  <si>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</si>
  <si>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</si>
  <si>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</si>
  <si>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</si>
  <si>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</si>
  <si>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</si>
  <si>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</si>
  <si>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Funded by capital appropriation -
  DCB (a)</t>
  </si>
  <si>
    <t>-</t>
  </si>
  <si>
    <t>Funded internally from departmental
  resources (b)</t>
  </si>
  <si>
    <t>TOTAL</t>
  </si>
  <si>
    <t>RECONCILIATION OF CASH USED
  TO ACQUIRE ASSETS TO ASSET
  MOVEMENT TABLE</t>
  </si>
  <si>
    <t>Total purchases</t>
  </si>
  <si>
    <t>Total cash used to acquire assets</t>
  </si>
  <si>
    <t>(a) Includes purchases from current and previous years' departmental capital budgets (DCBs).</t>
  </si>
  <si>
    <t>(b) Includes s74 external receipts.</t>
  </si>
  <si>
    <t>Table 3.6:  Statement of departmental asset movements (Budget year 2022-23)</t>
  </si>
  <si>
    <t>Buildings
$'000</t>
  </si>
  <si>
    <t>Other
property,
plant and
equipment
$'000</t>
  </si>
  <si>
    <t>Total
$'000</t>
  </si>
  <si>
    <t>As at 1 July 2022</t>
  </si>
  <si>
    <t xml:space="preserve">Gross book value </t>
  </si>
  <si>
    <t>Gross book value - ROU assets</t>
  </si>
  <si>
    <t>Accumulated depreciation/
  amortisation and impairment</t>
  </si>
  <si>
    <t>Opening net book balance</t>
  </si>
  <si>
    <t>Capital asset additions</t>
  </si>
  <si>
    <t>Estimated expenditure on new
  or replacement assets</t>
  </si>
  <si>
    <t>By purchase - appropriation
  ordinary annual services (a)</t>
  </si>
  <si>
    <t>Total additions</t>
  </si>
  <si>
    <t>Other movements</t>
  </si>
  <si>
    <t>Depreciation/amortisation expense</t>
  </si>
  <si>
    <t>Depreciation/amortisation on 
  ROU assets</t>
  </si>
  <si>
    <t>Total other movements</t>
  </si>
  <si>
    <t>As at 30 June 2023</t>
  </si>
  <si>
    <t>Gross book value</t>
  </si>
  <si>
    <t>Accumulated depreciation/amortisation 
  and impairment - ROU assets</t>
  </si>
  <si>
    <t>Closing net book balance</t>
  </si>
  <si>
    <t>(a) ‘Appropriation ordinary annual services’ refers to funding provided through Appropriation Bill (No. 1) 2022-23 for depreciation/amortisation expenses, DCBs or other operational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</si>
</sst>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_);&quot;(&quot;#,##0&quot;)&quot;;&quot;-&quot;_)"/>
    <numFmt numFmtId="165" formatCode="_(* #,##0_);_(* \(#,##0\);_(* &quot;-&quot;_);_(@_)"/>
    <numFmt numFmtId="166" formatCode="_(* #,##0_);_(* \(#,##0\);_(* &quot;(x)&quot;_);_(@_)"/>
    <numFmt numFmtId="167" formatCode="_(* #,##0.0_);_(* \(#,##0.0\);_(* &quot;(x)&quot;_);_(@_)"/>
    <numFmt numFmtId="168" formatCode="_(* #,##0.00_);_(* \(#,##0.00\);_(* &quot;-&quot;??_);_(@_)"/>
  </numFmts>
  <fonts count="25" x14ac:knownFonts="1">
    <font>
      <sz val="11"/>
      <color theme="1"/>
      <name val="Calibri"/>
      <family val="2"/>
      <scheme val="minor"/>
    </font>
    <font>
      <sz val="11"/>
      <color theme="1"/>
      <name val="Calibri"/>
      <family val="2"/>
      <scheme val="minor"/>
    </font>
    <font>
      <sz val="8"/>
      <color indexed="8"/>
      <name val="Arial"/>
      <family val="2"/>
    </font>
    <font>
      <sz val="10"/>
      <name val="Arial"/>
      <family val="2"/>
    </font>
    <font>
      <b/>
      <sz val="8"/>
      <color theme="9" tint="-0.249977111117893"/>
      <name val="Arial"/>
      <family val="2"/>
    </font>
    <font>
      <sz val="8"/>
      <color theme="9" tint="-0.249977111117893"/>
      <name val="Arial"/>
      <family val="2"/>
    </font>
    <font>
      <i/>
      <sz val="8"/>
      <color indexed="8"/>
      <name val="Arial"/>
      <family val="2"/>
    </font>
    <font>
      <sz val="8"/>
      <color indexed="8"/>
      <name val="Arial"/>
      <family val="1"/>
      <charset val="1"/>
    </font>
    <font>
      <b/>
      <sz val="8"/>
      <color indexed="8"/>
      <name val="Arial"/>
      <family val="2"/>
    </font>
    <font>
      <b/>
      <i/>
      <sz val="8"/>
      <color indexed="8"/>
      <name val="Arial"/>
      <family val="2"/>
    </font>
    <font>
      <sz val="8"/>
      <name val="Arial"/>
      <family val="2"/>
    </font>
    <font>
      <sz val="8"/>
      <color rgb="FF000000"/>
      <name val="Arial"/>
      <family val="2"/>
    </font>
    <font>
      <sz val="8"/>
      <color theme="1"/>
      <name val="Arial"/>
      <family val="2"/>
    </font>
    <font>
      <i/>
      <sz val="8"/>
      <color theme="1"/>
      <name val="Arial"/>
      <family val="2"/>
    </font>
    <font>
      <b/>
      <sz val="8"/>
      <name val="Arial"/>
      <family val="2"/>
    </font>
    <font>
      <sz val="7"/>
      <color indexed="8"/>
      <name val="Arial"/>
      <family val="2"/>
    </font>
    <font>
      <i/>
      <sz val="8"/>
      <name val="Arial"/>
      <family val="2"/>
    </font>
    <font>
      <sz val="11"/>
      <color indexed="8"/>
      <name val="Calibri"/>
      <family val="2"/>
    </font>
    <font>
      <sz val="11"/>
      <name val="Calibri"/>
      <family val="2"/>
    </font>
    <font>
      <b/>
      <sz val="11"/>
      <name val="Calibri"/>
      <family val="2"/>
    </font>
    <font>
      <b/>
      <sz val="10"/>
      <name val="Arial"/>
      <family val="2"/>
    </font>
    <font>
      <b/>
      <i/>
      <sz val="8"/>
      <name val="Arial"/>
      <family val="2"/>
    </font>
    <font>
      <sz val="8"/>
      <name val="Calibri"/>
      <family val="2"/>
    </font>
    <font>
      <sz val="7.5"/>
      <name val="Arial"/>
      <family val="2"/>
    </font>
    <font>
      <b/>
      <sz val="7.5"/>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3">
    <border>
      <left/>
      <right/>
      <top/>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bottom style="hair">
        <color indexed="8"/>
      </bottom>
      <diagonal/>
    </border>
    <border>
      <left/>
      <right/>
      <top style="hair">
        <color indexed="8"/>
      </top>
      <bottom/>
      <diagonal/>
    </border>
    <border>
      <left/>
      <right/>
      <top/>
      <bottom style="hair">
        <color theme="1"/>
      </bottom>
      <diagonal/>
    </border>
    <border>
      <left/>
      <right/>
      <top style="hair">
        <color theme="1"/>
      </top>
      <bottom style="hair">
        <color theme="1"/>
      </bottom>
      <diagonal/>
    </border>
    <border>
      <left/>
      <right/>
      <top style="hair">
        <color indexed="8"/>
      </top>
      <bottom style="hair">
        <color indexed="8"/>
      </bottom>
      <diagonal/>
    </border>
    <border>
      <left/>
      <right/>
      <top style="hair">
        <color indexed="64"/>
      </top>
      <bottom style="hair">
        <color indexed="64"/>
      </bottom>
      <diagonal/>
    </border>
    <border>
      <left/>
      <right/>
      <top/>
      <bottom style="hair">
        <color auto="1"/>
      </bottom>
      <diagonal/>
    </border>
    <border>
      <left/>
      <right/>
      <top style="hair">
        <color auto="1"/>
      </top>
      <bottom style="hair">
        <color indexed="8"/>
      </bottom>
      <diagonal/>
    </border>
    <border>
      <left/>
      <right/>
      <top style="hair">
        <color indexed="8"/>
      </top>
      <bottom style="hair">
        <color auto="1"/>
      </bottom>
      <diagonal/>
    </border>
  </borders>
  <cellStyleXfs count="13">
    <xf numFmtId="0" fontId="0" fillId="0" borderId="0"/>
    <xf numFmtId="0" fontId="3" fillId="0" borderId="0"/>
    <xf numFmtId="0" fontId="3" fillId="0" borderId="0">
      <alignment vertical="center"/>
    </xf>
    <xf numFmtId="0" fontId="1" fillId="0" borderId="0"/>
    <xf numFmtId="0" fontId="3" fillId="0" borderId="0"/>
    <xf numFmtId="0" fontId="3" fillId="0" borderId="0">
      <alignment vertical="center"/>
    </xf>
    <xf numFmtId="168" fontId="3" fillId="0" borderId="0" applyFont="0" applyFill="0" applyBorder="0" applyAlignment="0" applyProtection="0"/>
    <xf numFmtId="0" fontId="14" fillId="0" borderId="0"/>
    <xf numFmtId="0" fontId="3" fillId="0" borderId="0">
      <alignment vertical="center"/>
    </xf>
    <xf numFmtId="43" fontId="3" fillId="0" borderId="0" applyFont="0" applyFill="0" applyBorder="0" applyAlignment="0" applyProtection="0"/>
    <xf numFmtId="43" fontId="17" fillId="0" borderId="0" applyFont="0" applyFill="0" applyBorder="0" applyAlignment="0" applyProtection="0"/>
    <xf numFmtId="168" fontId="17" fillId="0" borderId="0" applyFont="0" applyFill="0" applyBorder="0" applyAlignment="0" applyProtection="0"/>
    <xf numFmtId="0" fontId="3" fillId="0" borderId="0"/>
  </cellStyleXfs>
  <cellXfs count="310">
    <xf numFmtId="0" fontId="0" fillId="0" borderId="0" xfId="0"/>
    <xf numFmtId="0" fontId="2" fillId="2" borderId="0" xfId="0" applyFont="1" applyFill="1"/>
    <xf numFmtId="0" fontId="2" fillId="3" borderId="2" xfId="0" applyFont="1" applyFill="1" applyBorder="1" applyAlignment="1">
      <alignment horizontal="right" wrapText="1"/>
    </xf>
    <xf numFmtId="0" fontId="6" fillId="2" borderId="2" xfId="0" applyFont="1" applyFill="1" applyBorder="1" applyAlignment="1">
      <alignment horizontal="right" wrapText="1"/>
    </xf>
    <xf numFmtId="0" fontId="2" fillId="2" borderId="3" xfId="0" applyFont="1" applyFill="1" applyBorder="1" applyAlignment="1">
      <alignment wrapText="1"/>
    </xf>
    <xf numFmtId="0" fontId="2" fillId="2" borderId="0" xfId="0" applyFont="1" applyFill="1" applyAlignment="1">
      <alignment wrapText="1"/>
    </xf>
    <xf numFmtId="164" fontId="8" fillId="3" borderId="2" xfId="0" applyNumberFormat="1" applyFont="1" applyFill="1" applyBorder="1" applyAlignment="1">
      <alignment wrapText="1"/>
    </xf>
    <xf numFmtId="164" fontId="8" fillId="2" borderId="2" xfId="0" applyNumberFormat="1" applyFont="1" applyFill="1" applyBorder="1" applyAlignment="1">
      <alignment wrapText="1"/>
    </xf>
    <xf numFmtId="164" fontId="9" fillId="2" borderId="2" xfId="0" applyNumberFormat="1" applyFont="1" applyFill="1" applyBorder="1" applyAlignment="1">
      <alignment wrapText="1"/>
    </xf>
    <xf numFmtId="0" fontId="8" fillId="2" borderId="0" xfId="0" applyFont="1" applyFill="1" applyAlignment="1">
      <alignment wrapText="1"/>
    </xf>
    <xf numFmtId="164" fontId="2" fillId="3" borderId="2" xfId="0" applyNumberFormat="1" applyFont="1" applyFill="1" applyBorder="1" applyAlignment="1">
      <alignment wrapText="1"/>
    </xf>
    <xf numFmtId="164" fontId="6" fillId="2" borderId="2" xfId="0" applyNumberFormat="1" applyFont="1" applyFill="1" applyBorder="1" applyAlignment="1">
      <alignment wrapText="1"/>
    </xf>
    <xf numFmtId="164" fontId="2" fillId="3" borderId="0" xfId="0" applyNumberFormat="1" applyFont="1" applyFill="1" applyAlignment="1">
      <alignment wrapText="1"/>
    </xf>
    <xf numFmtId="164" fontId="6" fillId="2" borderId="0" xfId="0" applyNumberFormat="1" applyFont="1" applyFill="1" applyAlignment="1">
      <alignment wrapText="1"/>
    </xf>
    <xf numFmtId="0" fontId="2" fillId="2" borderId="0" xfId="0" applyFont="1" applyFill="1" applyAlignment="1">
      <alignment horizontal="left" wrapText="1"/>
    </xf>
    <xf numFmtId="0" fontId="2" fillId="3" borderId="2" xfId="0" applyFont="1" applyFill="1" applyBorder="1" applyAlignment="1">
      <alignment horizontal="right" vertical="top" wrapText="1"/>
    </xf>
    <xf numFmtId="0" fontId="6" fillId="2" borderId="2" xfId="0" applyFont="1" applyFill="1" applyBorder="1" applyAlignment="1">
      <alignment horizontal="right" vertical="top" wrapText="1"/>
    </xf>
    <xf numFmtId="164" fontId="9" fillId="3" borderId="2" xfId="0" applyNumberFormat="1" applyFont="1" applyFill="1" applyBorder="1" applyAlignment="1">
      <alignment wrapText="1"/>
    </xf>
    <xf numFmtId="0" fontId="9" fillId="2" borderId="0" xfId="0" applyFont="1" applyFill="1" applyAlignment="1">
      <alignment wrapText="1"/>
    </xf>
    <xf numFmtId="0" fontId="10" fillId="0" borderId="0" xfId="4" applyFont="1"/>
    <xf numFmtId="0" fontId="4" fillId="0" borderId="0" xfId="1" applyFont="1" applyAlignment="1">
      <alignment vertical="center"/>
    </xf>
    <xf numFmtId="0" fontId="2" fillId="0" borderId="0" xfId="2" applyFont="1" applyAlignment="1">
      <alignment horizontal="left" vertical="center" indent="1"/>
    </xf>
    <xf numFmtId="0" fontId="5" fillId="0" borderId="0" xfId="3" applyFont="1" applyAlignment="1">
      <alignment horizontal="left"/>
    </xf>
    <xf numFmtId="165" fontId="10" fillId="3" borderId="0" xfId="4" applyNumberFormat="1" applyFont="1" applyFill="1"/>
    <xf numFmtId="165" fontId="10" fillId="0" borderId="0" xfId="4" applyNumberFormat="1" applyFont="1"/>
    <xf numFmtId="166" fontId="10" fillId="0" borderId="0" xfId="4" applyNumberFormat="1" applyFont="1" applyAlignment="1">
      <alignment horizontal="left"/>
    </xf>
    <xf numFmtId="0" fontId="10" fillId="0" borderId="0" xfId="4" applyFont="1" applyAlignment="1">
      <alignment horizontal="left" indent="1"/>
    </xf>
    <xf numFmtId="165" fontId="10" fillId="0" borderId="0" xfId="4" applyNumberFormat="1" applyFont="1" applyAlignment="1">
      <alignment horizontal="right"/>
    </xf>
    <xf numFmtId="166" fontId="10" fillId="0" borderId="0" xfId="4" applyNumberFormat="1" applyFont="1" applyAlignment="1">
      <alignment horizontal="center"/>
    </xf>
    <xf numFmtId="0" fontId="14" fillId="0" borderId="0" xfId="4" applyFont="1"/>
    <xf numFmtId="165" fontId="14" fillId="3" borderId="0" xfId="4" applyNumberFormat="1" applyFont="1" applyFill="1"/>
    <xf numFmtId="165" fontId="14" fillId="0" borderId="0" xfId="4" applyNumberFormat="1" applyFont="1"/>
    <xf numFmtId="167" fontId="10" fillId="0" borderId="0" xfId="4" applyNumberFormat="1" applyFont="1" applyAlignment="1">
      <alignment horizontal="center"/>
    </xf>
    <xf numFmtId="0" fontId="10" fillId="0" borderId="0" xfId="4" applyFont="1" applyAlignment="1">
      <alignment horizontal="left" wrapText="1" indent="1"/>
    </xf>
    <xf numFmtId="166" fontId="10" fillId="3" borderId="0" xfId="4" applyNumberFormat="1" applyFont="1" applyFill="1"/>
    <xf numFmtId="166" fontId="10" fillId="0" borderId="0" xfId="4" applyNumberFormat="1" applyFont="1" applyAlignment="1">
      <alignment horizontal="right"/>
    </xf>
    <xf numFmtId="166" fontId="10" fillId="0" borderId="0" xfId="4" applyNumberFormat="1" applyFont="1"/>
    <xf numFmtId="0" fontId="10" fillId="0" borderId="0" xfId="4" applyFont="1" applyAlignment="1">
      <alignment horizontal="left" vertical="top" wrapText="1"/>
    </xf>
    <xf numFmtId="0" fontId="14" fillId="0" borderId="0" xfId="4" applyFont="1" applyAlignment="1">
      <alignment wrapText="1"/>
    </xf>
    <xf numFmtId="0" fontId="10" fillId="3" borderId="2" xfId="4" applyFont="1" applyFill="1" applyBorder="1" applyAlignment="1">
      <alignment horizontal="right" wrapText="1"/>
    </xf>
    <xf numFmtId="0" fontId="10" fillId="0" borderId="2" xfId="4" applyFont="1" applyBorder="1" applyAlignment="1">
      <alignment horizontal="right" wrapText="1"/>
    </xf>
    <xf numFmtId="0" fontId="10" fillId="0" borderId="2" xfId="4" applyFont="1" applyBorder="1"/>
    <xf numFmtId="0" fontId="10" fillId="0" borderId="3" xfId="4" applyFont="1" applyBorder="1"/>
    <xf numFmtId="164" fontId="10" fillId="0" borderId="0" xfId="5" applyNumberFormat="1" applyFont="1">
      <alignment vertical="center"/>
    </xf>
    <xf numFmtId="164" fontId="2" fillId="4" borderId="0" xfId="6" applyNumberFormat="1" applyFont="1" applyFill="1" applyBorder="1" applyAlignment="1">
      <alignment horizontal="right" vertical="center"/>
    </xf>
    <xf numFmtId="164" fontId="2" fillId="0" borderId="0" xfId="6" applyNumberFormat="1" applyFont="1" applyFill="1" applyBorder="1" applyAlignment="1">
      <alignment horizontal="right" vertical="center"/>
    </xf>
    <xf numFmtId="164" fontId="14" fillId="0" borderId="0" xfId="7" applyNumberFormat="1" applyAlignment="1">
      <alignment horizontal="left" vertical="center" wrapText="1" indent="1"/>
    </xf>
    <xf numFmtId="164" fontId="10" fillId="0" borderId="0" xfId="5" applyNumberFormat="1" applyFont="1" applyAlignment="1">
      <alignment horizontal="right" vertical="center"/>
    </xf>
    <xf numFmtId="164" fontId="5" fillId="0" borderId="0" xfId="8" applyNumberFormat="1" applyFont="1" applyAlignment="1">
      <alignment horizontal="left" vertical="center"/>
    </xf>
    <xf numFmtId="164" fontId="10" fillId="0" borderId="0" xfId="5" applyNumberFormat="1" applyFont="1" applyAlignment="1">
      <alignment horizontal="left" vertical="center" indent="1"/>
    </xf>
    <xf numFmtId="164" fontId="15" fillId="0" borderId="0" xfId="5" applyNumberFormat="1" applyFont="1" applyAlignment="1">
      <alignment horizontal="right" vertical="center"/>
    </xf>
    <xf numFmtId="164" fontId="2" fillId="3" borderId="2" xfId="6" applyNumberFormat="1" applyFont="1" applyFill="1" applyBorder="1" applyAlignment="1">
      <alignment horizontal="right" vertical="center"/>
    </xf>
    <xf numFmtId="164" fontId="2" fillId="0" borderId="2" xfId="6" applyNumberFormat="1" applyFont="1" applyFill="1" applyBorder="1" applyAlignment="1">
      <alignment horizontal="right" vertical="center"/>
    </xf>
    <xf numFmtId="164" fontId="8" fillId="0" borderId="4" xfId="5" applyNumberFormat="1" applyFont="1" applyBorder="1">
      <alignment vertical="center"/>
    </xf>
    <xf numFmtId="164" fontId="10" fillId="3" borderId="2" xfId="8" applyNumberFormat="1" applyFont="1" applyFill="1" applyBorder="1" applyAlignment="1">
      <alignment horizontal="right" vertical="center"/>
    </xf>
    <xf numFmtId="164" fontId="10" fillId="0" borderId="2" xfId="8" applyNumberFormat="1" applyFont="1" applyBorder="1" applyAlignment="1">
      <alignment horizontal="right" vertical="center"/>
    </xf>
    <xf numFmtId="164" fontId="2" fillId="0" borderId="5" xfId="5" applyNumberFormat="1" applyFont="1" applyBorder="1">
      <alignment vertical="center"/>
    </xf>
    <xf numFmtId="164" fontId="14" fillId="0" borderId="0" xfId="5" applyNumberFormat="1" applyFont="1">
      <alignment vertical="center"/>
    </xf>
    <xf numFmtId="164" fontId="8" fillId="0" borderId="0" xfId="7" applyNumberFormat="1" applyFont="1" applyAlignment="1">
      <alignment horizontal="left" vertical="center"/>
    </xf>
    <xf numFmtId="164" fontId="14" fillId="0" borderId="6" xfId="5" applyNumberFormat="1" applyFont="1" applyBorder="1" applyAlignment="1"/>
    <xf numFmtId="164" fontId="8" fillId="3" borderId="6" xfId="6" applyNumberFormat="1" applyFont="1" applyFill="1" applyBorder="1" applyAlignment="1">
      <alignment horizontal="right"/>
    </xf>
    <xf numFmtId="164" fontId="8" fillId="0" borderId="6" xfId="6" applyNumberFormat="1" applyFont="1" applyFill="1" applyBorder="1" applyAlignment="1">
      <alignment horizontal="right"/>
    </xf>
    <xf numFmtId="164" fontId="14" fillId="0" borderId="6" xfId="7" applyNumberFormat="1" applyBorder="1" applyAlignment="1">
      <alignment horizontal="left" vertical="center" wrapText="1"/>
    </xf>
    <xf numFmtId="164" fontId="10" fillId="0" borderId="7" xfId="5" applyNumberFormat="1" applyFont="1" applyBorder="1" applyAlignment="1"/>
    <xf numFmtId="164" fontId="10" fillId="3" borderId="7" xfId="5" applyNumberFormat="1" applyFont="1" applyFill="1" applyBorder="1" applyAlignment="1">
      <alignment horizontal="right"/>
    </xf>
    <xf numFmtId="164" fontId="2" fillId="0" borderId="7" xfId="6" applyNumberFormat="1" applyFont="1" applyFill="1" applyBorder="1" applyAlignment="1">
      <alignment horizontal="right"/>
    </xf>
    <xf numFmtId="164" fontId="14" fillId="0" borderId="0" xfId="5" applyNumberFormat="1" applyFont="1" applyAlignment="1">
      <alignment horizontal="right" vertical="center" wrapText="1"/>
    </xf>
    <xf numFmtId="164" fontId="10" fillId="0" borderId="0" xfId="5" applyNumberFormat="1" applyFont="1" applyAlignment="1"/>
    <xf numFmtId="164" fontId="10" fillId="3" borderId="0" xfId="5" applyNumberFormat="1" applyFont="1" applyFill="1" applyAlignment="1">
      <alignment horizontal="right"/>
    </xf>
    <xf numFmtId="164" fontId="2" fillId="0" borderId="0" xfId="6" applyNumberFormat="1" applyFont="1" applyFill="1" applyBorder="1" applyAlignment="1">
      <alignment horizontal="right"/>
    </xf>
    <xf numFmtId="164" fontId="10" fillId="0" borderId="0" xfId="5" applyNumberFormat="1" applyFont="1" applyAlignment="1">
      <alignment horizontal="left" vertical="center" wrapText="1" indent="1"/>
    </xf>
    <xf numFmtId="164" fontId="10" fillId="2" borderId="0" xfId="5" applyNumberFormat="1" applyFont="1" applyFill="1" applyAlignment="1">
      <alignment horizontal="left" vertical="center" wrapText="1" indent="1"/>
    </xf>
    <xf numFmtId="164" fontId="10" fillId="2" borderId="0" xfId="5" applyNumberFormat="1" applyFont="1" applyFill="1" applyAlignment="1">
      <alignment horizontal="left" vertical="center" indent="1"/>
    </xf>
    <xf numFmtId="164" fontId="10" fillId="3" borderId="0" xfId="5" applyNumberFormat="1" applyFont="1" applyFill="1" applyAlignment="1">
      <alignment horizontal="right" vertical="center"/>
    </xf>
    <xf numFmtId="164" fontId="10" fillId="2" borderId="0" xfId="5" applyNumberFormat="1" applyFont="1" applyFill="1">
      <alignment vertical="center"/>
    </xf>
    <xf numFmtId="164" fontId="10" fillId="0" borderId="2" xfId="4" applyNumberFormat="1" applyFont="1" applyBorder="1" applyAlignment="1">
      <alignment horizontal="right" vertical="top" wrapText="1"/>
    </xf>
    <xf numFmtId="164" fontId="10" fillId="3" borderId="2" xfId="4" applyNumberFormat="1" applyFont="1" applyFill="1" applyBorder="1" applyAlignment="1">
      <alignment horizontal="right" vertical="top" wrapText="1"/>
    </xf>
    <xf numFmtId="164" fontId="8" fillId="0" borderId="2" xfId="5" applyNumberFormat="1" applyFont="1" applyBorder="1" applyAlignment="1">
      <alignment vertical="center" wrapText="1"/>
    </xf>
    <xf numFmtId="164" fontId="2" fillId="0" borderId="0" xfId="5" applyNumberFormat="1" applyFont="1">
      <alignment vertical="center"/>
    </xf>
    <xf numFmtId="164" fontId="8" fillId="0" borderId="0" xfId="5" applyNumberFormat="1" applyFont="1">
      <alignment vertical="center"/>
    </xf>
    <xf numFmtId="164" fontId="2" fillId="0" borderId="0" xfId="1" applyNumberFormat="1" applyFont="1" applyAlignment="1">
      <alignment vertical="center"/>
    </xf>
    <xf numFmtId="164" fontId="2" fillId="0" borderId="0" xfId="0" applyNumberFormat="1" applyFont="1" applyAlignment="1">
      <alignment vertical="center"/>
    </xf>
    <xf numFmtId="164" fontId="10" fillId="0" borderId="0" xfId="0" applyNumberFormat="1" applyFont="1" applyAlignment="1">
      <alignment horizontal="right"/>
    </xf>
    <xf numFmtId="164" fontId="14" fillId="0" borderId="0" xfId="0" applyNumberFormat="1" applyFont="1" applyAlignment="1">
      <alignment horizontal="right"/>
    </xf>
    <xf numFmtId="164" fontId="2" fillId="2" borderId="0" xfId="0" applyNumberFormat="1" applyFont="1" applyFill="1" applyAlignment="1">
      <alignment horizontal="left" vertical="top" wrapText="1"/>
    </xf>
    <xf numFmtId="0" fontId="2" fillId="0" borderId="0" xfId="1" applyFont="1" applyAlignment="1">
      <alignment vertical="center"/>
    </xf>
    <xf numFmtId="164" fontId="5" fillId="2" borderId="0" xfId="1" applyNumberFormat="1" applyFont="1" applyFill="1" applyAlignment="1">
      <alignment vertical="center"/>
    </xf>
    <xf numFmtId="164" fontId="5" fillId="0" borderId="0" xfId="1" applyNumberFormat="1" applyFont="1" applyAlignment="1">
      <alignment vertical="center"/>
    </xf>
    <xf numFmtId="164" fontId="5" fillId="0" borderId="0" xfId="0" applyNumberFormat="1" applyFont="1" applyAlignment="1">
      <alignment horizontal="left" vertical="center" indent="2"/>
    </xf>
    <xf numFmtId="164" fontId="5" fillId="0" borderId="0" xfId="0" applyNumberFormat="1" applyFont="1" applyAlignment="1">
      <alignment horizontal="left" vertical="center" indent="1"/>
    </xf>
    <xf numFmtId="164" fontId="5" fillId="0" borderId="0" xfId="0" quotePrefix="1" applyNumberFormat="1" applyFont="1" applyAlignment="1">
      <alignment horizontal="left"/>
    </xf>
    <xf numFmtId="164" fontId="5" fillId="0" borderId="0" xfId="0" applyNumberFormat="1" applyFont="1" applyAlignment="1">
      <alignment horizontal="left"/>
    </xf>
    <xf numFmtId="164" fontId="4" fillId="0" borderId="0" xfId="0" applyNumberFormat="1" applyFont="1"/>
    <xf numFmtId="164" fontId="8" fillId="0" borderId="0" xfId="1" applyNumberFormat="1" applyFont="1" applyAlignment="1">
      <alignment vertical="center"/>
    </xf>
    <xf numFmtId="164" fontId="8" fillId="0" borderId="0" xfId="0" applyNumberFormat="1" applyFont="1" applyAlignment="1">
      <alignment vertical="center"/>
    </xf>
    <xf numFmtId="164" fontId="14" fillId="0" borderId="2" xfId="0" applyNumberFormat="1" applyFont="1" applyBorder="1" applyAlignment="1">
      <alignment horizontal="right" wrapText="1"/>
    </xf>
    <xf numFmtId="164" fontId="14" fillId="3" borderId="2" xfId="0" applyNumberFormat="1" applyFont="1" applyFill="1" applyBorder="1" applyAlignment="1">
      <alignment horizontal="right" wrapText="1"/>
    </xf>
    <xf numFmtId="164" fontId="10" fillId="3" borderId="0" xfId="0" applyNumberFormat="1" applyFont="1" applyFill="1" applyAlignment="1">
      <alignment horizontal="right"/>
    </xf>
    <xf numFmtId="164" fontId="2" fillId="0" borderId="0" xfId="1" applyNumberFormat="1" applyFont="1" applyAlignment="1">
      <alignment horizontal="left" vertical="top" wrapText="1" indent="1"/>
    </xf>
    <xf numFmtId="164" fontId="8" fillId="0" borderId="0" xfId="0" applyNumberFormat="1" applyFont="1" applyAlignment="1">
      <alignment horizontal="right"/>
    </xf>
    <xf numFmtId="164" fontId="8" fillId="3" borderId="0" xfId="0" applyNumberFormat="1" applyFont="1" applyFill="1" applyAlignment="1">
      <alignment horizontal="right"/>
    </xf>
    <xf numFmtId="164" fontId="8" fillId="0" borderId="0" xfId="0" applyNumberFormat="1" applyFont="1" applyAlignment="1">
      <alignment horizontal="left" vertical="top" wrapText="1"/>
    </xf>
    <xf numFmtId="164" fontId="10" fillId="0" borderId="3" xfId="0" applyNumberFormat="1" applyFont="1" applyBorder="1" applyAlignment="1">
      <alignment wrapText="1"/>
    </xf>
    <xf numFmtId="164" fontId="14" fillId="0" borderId="2" xfId="1" applyNumberFormat="1" applyFont="1" applyBorder="1" applyAlignment="1">
      <alignment horizontal="right"/>
    </xf>
    <xf numFmtId="164" fontId="14" fillId="0" borderId="0" xfId="1" applyNumberFormat="1" applyFont="1" applyAlignment="1">
      <alignment vertical="top"/>
    </xf>
    <xf numFmtId="164" fontId="14" fillId="0" borderId="0" xfId="1" applyNumberFormat="1" applyFont="1" applyAlignment="1">
      <alignment horizontal="left" vertical="top" wrapText="1"/>
    </xf>
    <xf numFmtId="164" fontId="10" fillId="0" borderId="0" xfId="1" applyNumberFormat="1" applyFont="1" applyAlignment="1">
      <alignment horizontal="left" vertical="top" indent="1"/>
    </xf>
    <xf numFmtId="164" fontId="8" fillId="0" borderId="0" xfId="1" applyNumberFormat="1" applyFont="1" applyAlignment="1">
      <alignment horizontal="left" vertical="top" wrapText="1"/>
    </xf>
    <xf numFmtId="164" fontId="14" fillId="3" borderId="2" xfId="1" applyNumberFormat="1" applyFont="1" applyFill="1" applyBorder="1" applyAlignment="1">
      <alignment horizontal="right"/>
    </xf>
    <xf numFmtId="164" fontId="14" fillId="0" borderId="0" xfId="1" applyNumberFormat="1" applyFont="1" applyAlignment="1">
      <alignment horizontal="left" vertical="top"/>
    </xf>
    <xf numFmtId="164" fontId="10" fillId="0" borderId="0" xfId="1" applyNumberFormat="1" applyFont="1" applyAlignment="1">
      <alignment horizontal="right"/>
    </xf>
    <xf numFmtId="164" fontId="10" fillId="3" borderId="0" xfId="1" applyNumberFormat="1" applyFont="1" applyFill="1" applyAlignment="1">
      <alignment horizontal="right"/>
    </xf>
    <xf numFmtId="164" fontId="14" fillId="0" borderId="0" xfId="1" applyNumberFormat="1" applyFont="1" applyAlignment="1">
      <alignment horizontal="right" vertical="top"/>
    </xf>
    <xf numFmtId="164" fontId="14" fillId="3" borderId="0" xfId="1" applyNumberFormat="1" applyFont="1" applyFill="1" applyAlignment="1">
      <alignment horizontal="right" vertical="top"/>
    </xf>
    <xf numFmtId="164" fontId="10" fillId="0" borderId="0" xfId="1" applyNumberFormat="1" applyFont="1" applyAlignment="1">
      <alignment horizontal="right" vertical="top"/>
    </xf>
    <xf numFmtId="164" fontId="14" fillId="0" borderId="3" xfId="1" applyNumberFormat="1" applyFont="1" applyBorder="1" applyAlignment="1">
      <alignment vertical="top"/>
    </xf>
    <xf numFmtId="164" fontId="2" fillId="0" borderId="0" xfId="1" applyNumberFormat="1" applyFont="1" applyAlignment="1">
      <alignment horizontal="left" vertical="center"/>
    </xf>
    <xf numFmtId="164" fontId="2" fillId="2" borderId="0" xfId="1" applyNumberFormat="1" applyFont="1" applyFill="1" applyAlignment="1">
      <alignment horizontal="left" vertical="center"/>
    </xf>
    <xf numFmtId="164" fontId="8" fillId="0" borderId="4" xfId="6" applyNumberFormat="1" applyFont="1" applyFill="1" applyBorder="1" applyAlignment="1">
      <alignment vertical="center"/>
    </xf>
    <xf numFmtId="164" fontId="8" fillId="3" borderId="8" xfId="6" applyNumberFormat="1" applyFont="1" applyFill="1" applyBorder="1" applyAlignment="1">
      <alignment vertical="center"/>
    </xf>
    <xf numFmtId="164" fontId="8" fillId="0" borderId="4" xfId="1" applyNumberFormat="1" applyFont="1" applyBorder="1" applyAlignment="1">
      <alignment vertical="center"/>
    </xf>
    <xf numFmtId="164" fontId="9" fillId="0" borderId="0" xfId="1" applyNumberFormat="1" applyFont="1" applyAlignment="1">
      <alignment vertical="center"/>
    </xf>
    <xf numFmtId="164" fontId="9" fillId="0" borderId="8" xfId="6" applyNumberFormat="1" applyFont="1" applyBorder="1" applyAlignment="1">
      <alignment vertical="center"/>
    </xf>
    <xf numFmtId="164" fontId="9" fillId="3" borderId="8" xfId="6" applyNumberFormat="1" applyFont="1" applyFill="1" applyBorder="1" applyAlignment="1">
      <alignment vertical="center"/>
    </xf>
    <xf numFmtId="164" fontId="9" fillId="0" borderId="0" xfId="7" applyNumberFormat="1" applyFont="1" applyAlignment="1">
      <alignment horizontal="left" vertical="center"/>
    </xf>
    <xf numFmtId="164" fontId="2" fillId="0" borderId="0" xfId="6" applyNumberFormat="1" applyFont="1" applyBorder="1" applyAlignment="1">
      <alignment vertical="center"/>
    </xf>
    <xf numFmtId="164" fontId="2" fillId="3" borderId="0" xfId="6" applyNumberFormat="1" applyFont="1" applyFill="1" applyBorder="1" applyAlignment="1">
      <alignment vertical="center"/>
    </xf>
    <xf numFmtId="164" fontId="2" fillId="0" borderId="0" xfId="7" applyNumberFormat="1" applyFont="1" applyAlignment="1">
      <alignment horizontal="left" vertical="center" wrapText="1" indent="1"/>
    </xf>
    <xf numFmtId="164" fontId="2" fillId="0" borderId="0" xfId="6" applyNumberFormat="1" applyFont="1" applyFill="1" applyBorder="1" applyAlignment="1">
      <alignment vertical="center"/>
    </xf>
    <xf numFmtId="164" fontId="2" fillId="0" borderId="0" xfId="1" applyNumberFormat="1" applyFont="1" applyAlignment="1">
      <alignment horizontal="left" vertical="center" indent="1"/>
    </xf>
    <xf numFmtId="0" fontId="8" fillId="0" borderId="0" xfId="1" applyFont="1" applyAlignment="1">
      <alignment vertical="center"/>
    </xf>
    <xf numFmtId="0" fontId="14" fillId="0" borderId="0" xfId="7" applyAlignment="1">
      <alignment horizontal="left" vertical="center"/>
    </xf>
    <xf numFmtId="165" fontId="8" fillId="0" borderId="9" xfId="6" applyNumberFormat="1" applyFont="1" applyBorder="1" applyAlignment="1">
      <alignment vertical="center"/>
    </xf>
    <xf numFmtId="165" fontId="8" fillId="3" borderId="8" xfId="6" applyNumberFormat="1" applyFont="1" applyFill="1" applyBorder="1" applyAlignment="1">
      <alignment vertical="center"/>
    </xf>
    <xf numFmtId="0" fontId="8" fillId="0" borderId="0" xfId="7" applyFont="1" applyAlignment="1">
      <alignment horizontal="left" vertical="center"/>
    </xf>
    <xf numFmtId="0" fontId="9" fillId="0" borderId="0" xfId="1" applyFont="1" applyAlignment="1">
      <alignment vertical="center"/>
    </xf>
    <xf numFmtId="165" fontId="9" fillId="0" borderId="8" xfId="6" applyNumberFormat="1" applyFont="1" applyFill="1" applyBorder="1" applyAlignment="1">
      <alignment vertical="center"/>
    </xf>
    <xf numFmtId="165" fontId="9" fillId="3" borderId="8" xfId="6" applyNumberFormat="1" applyFont="1" applyFill="1" applyBorder="1" applyAlignment="1">
      <alignment vertical="center"/>
    </xf>
    <xf numFmtId="165" fontId="9" fillId="0" borderId="8" xfId="6" applyNumberFormat="1" applyFont="1" applyBorder="1" applyAlignment="1">
      <alignment vertical="center"/>
    </xf>
    <xf numFmtId="0" fontId="9" fillId="0" borderId="0" xfId="7" applyFont="1" applyAlignment="1">
      <alignment horizontal="left" vertical="center"/>
    </xf>
    <xf numFmtId="3" fontId="2" fillId="0" borderId="0" xfId="6" applyNumberFormat="1" applyFont="1" applyBorder="1" applyAlignment="1">
      <alignment vertical="center"/>
    </xf>
    <xf numFmtId="3" fontId="2" fillId="3" borderId="0" xfId="6" applyNumberFormat="1" applyFont="1" applyFill="1" applyBorder="1" applyAlignment="1">
      <alignment vertical="center"/>
    </xf>
    <xf numFmtId="0" fontId="2" fillId="0" borderId="0" xfId="7" applyFont="1" applyAlignment="1">
      <alignment horizontal="left" vertical="center" indent="1"/>
    </xf>
    <xf numFmtId="164" fontId="2" fillId="0" borderId="0" xfId="7" applyNumberFormat="1" applyFont="1" applyAlignment="1">
      <alignment horizontal="left" vertical="center" indent="1"/>
    </xf>
    <xf numFmtId="0" fontId="8" fillId="0" borderId="0" xfId="7" applyFont="1" applyAlignment="1">
      <alignment vertical="center"/>
    </xf>
    <xf numFmtId="165" fontId="8" fillId="0" borderId="8" xfId="6" applyNumberFormat="1" applyFont="1" applyBorder="1" applyAlignment="1">
      <alignment vertical="center"/>
    </xf>
    <xf numFmtId="3" fontId="2" fillId="0" borderId="8" xfId="6" applyNumberFormat="1" applyFont="1" applyBorder="1" applyAlignment="1">
      <alignment vertical="center"/>
    </xf>
    <xf numFmtId="3" fontId="2" fillId="3" borderId="8" xfId="6" applyNumberFormat="1" applyFont="1" applyFill="1" applyBorder="1" applyAlignment="1">
      <alignment vertical="center"/>
    </xf>
    <xf numFmtId="0" fontId="10" fillId="0" borderId="0" xfId="1" applyFont="1" applyAlignment="1">
      <alignment horizontal="left" vertical="center" indent="1"/>
    </xf>
    <xf numFmtId="0" fontId="9" fillId="0" borderId="0" xfId="7" applyFont="1" applyAlignment="1">
      <alignment vertical="center"/>
    </xf>
    <xf numFmtId="0" fontId="2" fillId="0" borderId="0" xfId="1" applyFont="1" applyAlignment="1">
      <alignment horizontal="left" vertical="center" indent="1"/>
    </xf>
    <xf numFmtId="164" fontId="10" fillId="0" borderId="0" xfId="1" applyNumberFormat="1" applyFont="1" applyAlignment="1">
      <alignment horizontal="left" vertical="center" indent="1"/>
    </xf>
    <xf numFmtId="164" fontId="3" fillId="0" borderId="0" xfId="4" applyNumberFormat="1"/>
    <xf numFmtId="164" fontId="10" fillId="0" borderId="0" xfId="4" applyNumberFormat="1" applyFont="1"/>
    <xf numFmtId="0" fontId="14" fillId="0" borderId="0" xfId="7"/>
    <xf numFmtId="164" fontId="2" fillId="0" borderId="0" xfId="1" applyNumberFormat="1" applyFont="1" applyAlignment="1">
      <alignment horizontal="right" vertical="center"/>
    </xf>
    <xf numFmtId="164" fontId="8" fillId="0" borderId="1" xfId="9" applyNumberFormat="1" applyFont="1" applyBorder="1" applyAlignment="1"/>
    <xf numFmtId="164" fontId="8" fillId="0" borderId="4" xfId="1" applyNumberFormat="1" applyFont="1" applyBorder="1" applyAlignment="1">
      <alignment horizontal="left" vertical="center" wrapText="1"/>
    </xf>
    <xf numFmtId="164" fontId="2" fillId="0" borderId="10" xfId="9" applyNumberFormat="1" applyFont="1" applyBorder="1" applyAlignment="1"/>
    <xf numFmtId="164" fontId="8" fillId="0" borderId="10" xfId="9" applyNumberFormat="1" applyFont="1" applyBorder="1" applyAlignment="1"/>
    <xf numFmtId="164" fontId="2" fillId="2" borderId="0" xfId="1" applyNumberFormat="1" applyFont="1" applyFill="1" applyAlignment="1">
      <alignment horizontal="left" vertical="center" indent="1"/>
    </xf>
    <xf numFmtId="164" fontId="8" fillId="0" borderId="2" xfId="9" applyNumberFormat="1" applyFont="1" applyBorder="1" applyAlignment="1"/>
    <xf numFmtId="164" fontId="8" fillId="0" borderId="0" xfId="1" applyNumberFormat="1" applyFont="1" applyAlignment="1">
      <alignment horizontal="left" vertical="center" wrapText="1"/>
    </xf>
    <xf numFmtId="164" fontId="9" fillId="0" borderId="8" xfId="9" applyNumberFormat="1" applyFont="1" applyBorder="1" applyAlignment="1"/>
    <xf numFmtId="164" fontId="9" fillId="0" borderId="8" xfId="9" applyNumberFormat="1" applyFont="1" applyBorder="1" applyAlignment="1">
      <alignment horizontal="right"/>
    </xf>
    <xf numFmtId="164" fontId="9" fillId="0" borderId="8" xfId="9" applyNumberFormat="1" applyFont="1" applyFill="1" applyBorder="1" applyAlignment="1"/>
    <xf numFmtId="164" fontId="9" fillId="0" borderId="0" xfId="1" applyNumberFormat="1" applyFont="1" applyAlignment="1">
      <alignment vertical="center" wrapText="1"/>
    </xf>
    <xf numFmtId="164" fontId="0" fillId="0" borderId="0" xfId="0" applyNumberFormat="1"/>
    <xf numFmtId="164" fontId="2" fillId="0" borderId="0" xfId="10" applyNumberFormat="1" applyFont="1" applyBorder="1" applyAlignment="1"/>
    <xf numFmtId="164" fontId="2" fillId="0" borderId="0" xfId="9" applyNumberFormat="1" applyFont="1" applyBorder="1" applyAlignment="1"/>
    <xf numFmtId="164" fontId="2" fillId="0" borderId="0" xfId="10" applyNumberFormat="1" applyFont="1" applyBorder="1" applyAlignment="1">
      <alignment horizontal="right"/>
    </xf>
    <xf numFmtId="164" fontId="2" fillId="0" borderId="0" xfId="0" applyNumberFormat="1" applyFont="1" applyAlignment="1">
      <alignment horizontal="left" vertical="center" indent="2"/>
    </xf>
    <xf numFmtId="164" fontId="9" fillId="0" borderId="0" xfId="1" applyNumberFormat="1" applyFont="1" applyAlignment="1">
      <alignment horizontal="left" vertical="center"/>
    </xf>
    <xf numFmtId="164" fontId="8" fillId="0" borderId="0" xfId="1" applyNumberFormat="1" applyFont="1" applyAlignment="1">
      <alignment horizontal="left" vertical="center"/>
    </xf>
    <xf numFmtId="164" fontId="2" fillId="0" borderId="0" xfId="1" applyNumberFormat="1" applyFont="1" applyAlignment="1">
      <alignment horizontal="left" vertical="center" wrapText="1" indent="2"/>
    </xf>
    <xf numFmtId="164" fontId="2" fillId="0" borderId="5" xfId="9" applyNumberFormat="1" applyFont="1" applyBorder="1" applyAlignment="1"/>
    <xf numFmtId="164" fontId="9" fillId="0" borderId="0" xfId="1" applyNumberFormat="1" applyFont="1" applyAlignment="1">
      <alignment horizontal="right" vertical="center"/>
    </xf>
    <xf numFmtId="164" fontId="9" fillId="0" borderId="5" xfId="9" applyNumberFormat="1" applyFont="1" applyBorder="1" applyAlignment="1"/>
    <xf numFmtId="164" fontId="9" fillId="0" borderId="0" xfId="1" applyNumberFormat="1" applyFont="1" applyAlignment="1">
      <alignment horizontal="left" vertical="center" wrapText="1"/>
    </xf>
    <xf numFmtId="164" fontId="9" fillId="0" borderId="9" xfId="9" applyNumberFormat="1" applyFont="1" applyBorder="1" applyAlignment="1"/>
    <xf numFmtId="164" fontId="2" fillId="0" borderId="9" xfId="9" applyNumberFormat="1" applyFont="1" applyBorder="1" applyAlignment="1"/>
    <xf numFmtId="164" fontId="6" fillId="0" borderId="8" xfId="9" applyNumberFormat="1" applyFont="1" applyBorder="1" applyAlignment="1">
      <alignment horizontal="right"/>
    </xf>
    <xf numFmtId="164" fontId="2" fillId="0" borderId="0" xfId="1" applyNumberFormat="1" applyFont="1" applyAlignment="1">
      <alignment horizontal="left" vertical="center" wrapText="1" indent="1"/>
    </xf>
    <xf numFmtId="164" fontId="2" fillId="0" borderId="0" xfId="1" applyNumberFormat="1" applyFont="1" applyAlignment="1">
      <alignment horizontal="center" vertical="center" wrapText="1"/>
    </xf>
    <xf numFmtId="164" fontId="2" fillId="0" borderId="0" xfId="9" applyNumberFormat="1" applyFont="1" applyBorder="1" applyAlignment="1">
      <alignment vertical="center"/>
    </xf>
    <xf numFmtId="164" fontId="2" fillId="0" borderId="11" xfId="1" applyNumberFormat="1" applyFont="1" applyBorder="1" applyAlignment="1">
      <alignment horizontal="right" vertical="top" wrapText="1"/>
    </xf>
    <xf numFmtId="164" fontId="2" fillId="0" borderId="3" xfId="1" applyNumberFormat="1" applyFont="1" applyBorder="1" applyAlignment="1">
      <alignment horizontal="right" vertical="center"/>
    </xf>
    <xf numFmtId="0" fontId="12" fillId="0" borderId="0" xfId="0" applyFont="1" applyAlignment="1">
      <alignment horizontal="left"/>
    </xf>
    <xf numFmtId="164" fontId="8" fillId="0" borderId="12" xfId="6" applyNumberFormat="1" applyFont="1" applyBorder="1" applyAlignment="1"/>
    <xf numFmtId="164" fontId="8" fillId="3" borderId="12" xfId="6" applyNumberFormat="1" applyFont="1" applyFill="1" applyBorder="1" applyAlignment="1"/>
    <xf numFmtId="164" fontId="8" fillId="0" borderId="10" xfId="7" applyNumberFormat="1" applyFont="1" applyBorder="1" applyAlignment="1">
      <alignment horizontal="left" vertical="center" wrapText="1"/>
    </xf>
    <xf numFmtId="164" fontId="2" fillId="0" borderId="0" xfId="6" applyNumberFormat="1" applyFont="1" applyBorder="1" applyAlignment="1"/>
    <xf numFmtId="164" fontId="2" fillId="3" borderId="0" xfId="6" applyNumberFormat="1" applyFont="1" applyFill="1" applyBorder="1" applyAlignment="1"/>
    <xf numFmtId="164" fontId="8" fillId="0" borderId="4" xfId="6" applyNumberFormat="1" applyFont="1" applyBorder="1" applyAlignment="1"/>
    <xf numFmtId="164" fontId="8" fillId="3" borderId="4" xfId="6" applyNumberFormat="1" applyFont="1" applyFill="1" applyBorder="1" applyAlignment="1"/>
    <xf numFmtId="164" fontId="8" fillId="0" borderId="0" xfId="7" applyNumberFormat="1" applyFont="1" applyAlignment="1">
      <alignment horizontal="left" vertical="center" wrapText="1"/>
    </xf>
    <xf numFmtId="164" fontId="9" fillId="0" borderId="8" xfId="6" applyNumberFormat="1" applyFont="1" applyBorder="1" applyAlignment="1"/>
    <xf numFmtId="164" fontId="9" fillId="3" borderId="8" xfId="6" applyNumberFormat="1" applyFont="1" applyFill="1" applyBorder="1" applyAlignment="1"/>
    <xf numFmtId="164" fontId="9" fillId="0" borderId="0" xfId="7" applyNumberFormat="1" applyFont="1" applyAlignment="1">
      <alignment vertical="center"/>
    </xf>
    <xf numFmtId="164" fontId="8" fillId="0" borderId="0" xfId="7" applyNumberFormat="1" applyFont="1" applyAlignment="1">
      <alignment vertical="center"/>
    </xf>
    <xf numFmtId="164" fontId="8" fillId="0" borderId="9" xfId="6" applyNumberFormat="1" applyFont="1" applyBorder="1" applyAlignment="1"/>
    <xf numFmtId="164" fontId="8" fillId="3" borderId="9" xfId="6" applyNumberFormat="1" applyFont="1" applyFill="1" applyBorder="1" applyAlignment="1"/>
    <xf numFmtId="164" fontId="9" fillId="0" borderId="5" xfId="6" applyNumberFormat="1" applyFont="1" applyBorder="1" applyAlignment="1"/>
    <xf numFmtId="164" fontId="9" fillId="3" borderId="5" xfId="6" applyNumberFormat="1" applyFont="1" applyFill="1" applyBorder="1" applyAlignment="1"/>
    <xf numFmtId="164" fontId="10" fillId="0" borderId="0" xfId="1" applyNumberFormat="1" applyFont="1" applyAlignment="1">
      <alignment horizontal="left" vertical="center" wrapText="1" indent="1"/>
    </xf>
    <xf numFmtId="164" fontId="18" fillId="0" borderId="0" xfId="3" applyNumberFormat="1" applyFont="1"/>
    <xf numFmtId="164" fontId="10" fillId="0" borderId="0" xfId="3" applyNumberFormat="1" applyFont="1"/>
    <xf numFmtId="164" fontId="10" fillId="0" borderId="0" xfId="3" quotePrefix="1" applyNumberFormat="1" applyFont="1" applyAlignment="1">
      <alignment horizontal="left" vertical="top"/>
    </xf>
    <xf numFmtId="164" fontId="19" fillId="0" borderId="0" xfId="3" applyNumberFormat="1" applyFont="1"/>
    <xf numFmtId="164" fontId="14" fillId="0" borderId="2" xfId="3" applyNumberFormat="1" applyFont="1" applyBorder="1" applyAlignment="1">
      <alignment horizontal="right"/>
    </xf>
    <xf numFmtId="164" fontId="14" fillId="3" borderId="2" xfId="11" applyNumberFormat="1" applyFont="1" applyFill="1" applyBorder="1" applyAlignment="1">
      <alignment horizontal="right"/>
    </xf>
    <xf numFmtId="164" fontId="10" fillId="0" borderId="0" xfId="3" applyNumberFormat="1" applyFont="1" applyAlignment="1">
      <alignment horizontal="right"/>
    </xf>
    <xf numFmtId="164" fontId="10" fillId="3" borderId="0" xfId="11" applyNumberFormat="1" applyFont="1" applyFill="1" applyBorder="1" applyAlignment="1">
      <alignment horizontal="right"/>
    </xf>
    <xf numFmtId="164" fontId="10" fillId="0" borderId="0" xfId="3" applyNumberFormat="1" applyFont="1" applyAlignment="1">
      <alignment horizontal="left" vertical="center"/>
    </xf>
    <xf numFmtId="164" fontId="14" fillId="0" borderId="0" xfId="3" applyNumberFormat="1" applyFont="1" applyAlignment="1">
      <alignment vertical="center" wrapText="1"/>
    </xf>
    <xf numFmtId="164" fontId="14" fillId="0" borderId="0" xfId="11" applyNumberFormat="1" applyFont="1" applyFill="1" applyBorder="1"/>
    <xf numFmtId="164" fontId="14" fillId="0" borderId="2" xfId="11" applyNumberFormat="1" applyFont="1" applyFill="1" applyBorder="1" applyAlignment="1">
      <alignment horizontal="right"/>
    </xf>
    <xf numFmtId="164" fontId="14" fillId="0" borderId="0" xfId="3" applyNumberFormat="1" applyFont="1" applyAlignment="1">
      <alignment vertical="center"/>
    </xf>
    <xf numFmtId="164" fontId="10" fillId="0" borderId="0" xfId="11" applyNumberFormat="1" applyFont="1" applyFill="1" applyBorder="1"/>
    <xf numFmtId="164" fontId="10" fillId="0" borderId="0" xfId="11" applyNumberFormat="1" applyFont="1" applyFill="1" applyBorder="1" applyAlignment="1">
      <alignment horizontal="right"/>
    </xf>
    <xf numFmtId="164" fontId="10" fillId="0" borderId="0" xfId="3" applyNumberFormat="1" applyFont="1" applyAlignment="1">
      <alignment horizontal="left" vertical="center" wrapText="1" indent="1"/>
    </xf>
    <xf numFmtId="164" fontId="18" fillId="0" borderId="0" xfId="3" applyNumberFormat="1" applyFont="1" applyAlignment="1">
      <alignment wrapText="1"/>
    </xf>
    <xf numFmtId="164" fontId="10" fillId="0" borderId="0" xfId="11" applyNumberFormat="1" applyFont="1" applyFill="1" applyBorder="1" applyAlignment="1">
      <alignment wrapText="1"/>
    </xf>
    <xf numFmtId="164" fontId="10" fillId="0" borderId="0" xfId="11" applyNumberFormat="1" applyFont="1" applyFill="1" applyBorder="1" applyAlignment="1">
      <alignment horizontal="right" wrapText="1"/>
    </xf>
    <xf numFmtId="164" fontId="10" fillId="3" borderId="0" xfId="11" applyNumberFormat="1" applyFont="1" applyFill="1" applyBorder="1" applyAlignment="1">
      <alignment horizontal="right" wrapText="1"/>
    </xf>
    <xf numFmtId="164" fontId="20" fillId="0" borderId="0" xfId="12" applyNumberFormat="1" applyFont="1"/>
    <xf numFmtId="164" fontId="21" fillId="0" borderId="2" xfId="11" applyNumberFormat="1" applyFont="1" applyFill="1" applyBorder="1" applyAlignment="1">
      <alignment horizontal="right"/>
    </xf>
    <xf numFmtId="164" fontId="21" fillId="3" borderId="2" xfId="11" applyNumberFormat="1" applyFont="1" applyFill="1" applyBorder="1" applyAlignment="1">
      <alignment horizontal="right"/>
    </xf>
    <xf numFmtId="164" fontId="21" fillId="0" borderId="0" xfId="3" applyNumberFormat="1" applyFont="1" applyAlignment="1">
      <alignment horizontal="left" vertical="center"/>
    </xf>
    <xf numFmtId="164" fontId="16" fillId="0" borderId="0" xfId="11" applyNumberFormat="1" applyFont="1" applyFill="1" applyBorder="1" applyAlignment="1">
      <alignment horizontal="right"/>
    </xf>
    <xf numFmtId="164" fontId="16" fillId="3" borderId="0" xfId="11" applyNumberFormat="1" applyFont="1" applyFill="1" applyBorder="1" applyAlignment="1">
      <alignment horizontal="right"/>
    </xf>
    <xf numFmtId="164" fontId="16" fillId="0" borderId="0" xfId="3" applyNumberFormat="1" applyFont="1" applyAlignment="1">
      <alignment horizontal="left" vertical="center" indent="1"/>
    </xf>
    <xf numFmtId="164" fontId="14" fillId="0" borderId="0" xfId="3" applyNumberFormat="1" applyFont="1"/>
    <xf numFmtId="164" fontId="10" fillId="0" borderId="0" xfId="3" applyNumberFormat="1" applyFont="1" applyAlignment="1">
      <alignment horizontal="left" vertical="center" indent="1"/>
    </xf>
    <xf numFmtId="164" fontId="10" fillId="0" borderId="0" xfId="11" applyNumberFormat="1" applyFont="1" applyFill="1" applyBorder="1" applyAlignment="1">
      <alignment vertical="center"/>
    </xf>
    <xf numFmtId="164" fontId="10" fillId="3" borderId="0" xfId="11" applyNumberFormat="1" applyFont="1" applyFill="1" applyBorder="1" applyAlignment="1">
      <alignment vertical="center"/>
    </xf>
    <xf numFmtId="164" fontId="10" fillId="4" borderId="0" xfId="3" applyNumberFormat="1" applyFont="1" applyFill="1"/>
    <xf numFmtId="164" fontId="22" fillId="0" borderId="0" xfId="3" applyNumberFormat="1" applyFont="1"/>
    <xf numFmtId="164" fontId="3" fillId="0" borderId="0" xfId="4" applyNumberFormat="1" applyAlignment="1">
      <alignment horizontal="right"/>
    </xf>
    <xf numFmtId="164" fontId="10" fillId="0" borderId="0" xfId="4" applyNumberFormat="1" applyFont="1" applyAlignment="1">
      <alignment vertical="top"/>
    </xf>
    <xf numFmtId="164" fontId="23" fillId="0" borderId="0" xfId="4" applyNumberFormat="1" applyFont="1"/>
    <xf numFmtId="164" fontId="14" fillId="0" borderId="2" xfId="4" applyNumberFormat="1" applyFont="1" applyBorder="1"/>
    <xf numFmtId="164" fontId="10" fillId="0" borderId="0" xfId="4" applyNumberFormat="1" applyFont="1" applyAlignment="1">
      <alignment horizontal="left" vertical="center" wrapText="1" indent="1"/>
    </xf>
    <xf numFmtId="164" fontId="10" fillId="0" borderId="0" xfId="4" applyNumberFormat="1" applyFont="1" applyAlignment="1">
      <alignment horizontal="right"/>
    </xf>
    <xf numFmtId="164" fontId="14" fillId="0" borderId="0" xfId="4" applyNumberFormat="1" applyFont="1" applyAlignment="1">
      <alignment wrapText="1"/>
    </xf>
    <xf numFmtId="164" fontId="24" fillId="0" borderId="0" xfId="4" applyNumberFormat="1" applyFont="1"/>
    <xf numFmtId="164" fontId="14" fillId="0" borderId="0" xfId="4" applyNumberFormat="1" applyFont="1" applyAlignment="1">
      <alignment horizontal="left" wrapText="1" indent="1"/>
    </xf>
    <xf numFmtId="164" fontId="10" fillId="0" borderId="0" xfId="4" applyNumberFormat="1" applyFont="1" applyAlignment="1">
      <alignment horizontal="left" wrapText="1" indent="1"/>
    </xf>
    <xf numFmtId="164" fontId="14" fillId="0" borderId="3" xfId="4" applyNumberFormat="1" applyFont="1" applyBorder="1"/>
    <xf numFmtId="164" fontId="14" fillId="0" borderId="0" xfId="4" applyNumberFormat="1" applyFont="1" applyAlignment="1">
      <alignment horizontal="left" wrapText="1"/>
    </xf>
    <xf numFmtId="164" fontId="10" fillId="0" borderId="0" xfId="4" applyNumberFormat="1" applyFont="1" applyAlignment="1">
      <alignment horizontal="left" vertical="center" indent="1"/>
    </xf>
    <xf numFmtId="164" fontId="24" fillId="0" borderId="0" xfId="4" applyNumberFormat="1" applyFont="1" applyAlignment="1">
      <alignment vertical="center"/>
    </xf>
    <xf numFmtId="164" fontId="24" fillId="0" borderId="0" xfId="4" applyNumberFormat="1" applyFont="1" applyAlignment="1">
      <alignment horizontal="right" vertical="center"/>
    </xf>
    <xf numFmtId="164" fontId="10" fillId="0" borderId="2" xfId="4" applyNumberFormat="1" applyFont="1" applyBorder="1" applyAlignment="1">
      <alignment horizontal="right" vertical="center" wrapText="1"/>
    </xf>
    <xf numFmtId="164" fontId="10" fillId="0" borderId="3" xfId="4" applyNumberFormat="1" applyFont="1" applyBorder="1" applyAlignment="1">
      <alignment vertical="center"/>
    </xf>
    <xf numFmtId="164" fontId="8" fillId="0" borderId="0" xfId="4" applyNumberFormat="1" applyFont="1" applyAlignment="1">
      <alignment vertical="center"/>
    </xf>
    <xf numFmtId="164" fontId="2" fillId="2" borderId="0" xfId="0" applyNumberFormat="1" applyFont="1" applyFill="1" applyAlignment="1">
      <alignment vertical="top" wrapText="1"/>
    </xf>
    <xf numFmtId="164" fontId="14" fillId="0" borderId="0" xfId="7" applyNumberFormat="1" applyAlignment="1">
      <alignment horizontal="left" vertical="center" wrapText="1"/>
    </xf>
    <xf numFmtId="164" fontId="8" fillId="0" borderId="0" xfId="6" applyNumberFormat="1" applyFont="1" applyFill="1" applyBorder="1" applyAlignment="1">
      <alignment horizontal="right"/>
    </xf>
    <xf numFmtId="164" fontId="8" fillId="3" borderId="0" xfId="6" applyNumberFormat="1" applyFont="1" applyFill="1" applyBorder="1" applyAlignment="1">
      <alignment horizontal="right"/>
    </xf>
    <xf numFmtId="164" fontId="14" fillId="0" borderId="0" xfId="5" applyNumberFormat="1" applyFont="1" applyAlignment="1"/>
    <xf numFmtId="0" fontId="11" fillId="0" borderId="0" xfId="0" applyFont="1" applyAlignment="1">
      <alignment vertical="top"/>
    </xf>
    <xf numFmtId="0" fontId="8" fillId="2" borderId="10" xfId="0" applyFont="1" applyFill="1" applyBorder="1" applyAlignment="1">
      <alignment wrapText="1"/>
    </xf>
    <xf numFmtId="164" fontId="6" fillId="2" borderId="10" xfId="0" applyNumberFormat="1" applyFont="1" applyFill="1" applyBorder="1" applyAlignment="1">
      <alignment horizontal="right" wrapText="1"/>
    </xf>
    <xf numFmtId="164" fontId="2" fillId="3" borderId="10" xfId="0" applyNumberFormat="1" applyFont="1" applyFill="1" applyBorder="1" applyAlignment="1">
      <alignment horizontal="right" wrapText="1"/>
    </xf>
    <xf numFmtId="0" fontId="14" fillId="0" borderId="10" xfId="4" applyFont="1" applyBorder="1"/>
    <xf numFmtId="166" fontId="14" fillId="0" borderId="10" xfId="4" applyNumberFormat="1" applyFont="1" applyBorder="1" applyAlignment="1">
      <alignment horizontal="left"/>
    </xf>
    <xf numFmtId="165" fontId="14" fillId="3" borderId="10" xfId="4" applyNumberFormat="1" applyFont="1" applyFill="1" applyBorder="1" applyAlignment="1">
      <alignment horizontal="right"/>
    </xf>
    <xf numFmtId="165" fontId="14" fillId="0" borderId="10" xfId="4" applyNumberFormat="1" applyFont="1" applyBorder="1" applyAlignment="1">
      <alignment horizontal="right"/>
    </xf>
    <xf numFmtId="164" fontId="14" fillId="0" borderId="10" xfId="1" applyNumberFormat="1" applyFont="1" applyBorder="1" applyAlignment="1">
      <alignment horizontal="right"/>
    </xf>
    <xf numFmtId="164" fontId="14" fillId="3" borderId="10" xfId="1" applyNumberFormat="1" applyFont="1" applyFill="1" applyBorder="1" applyAlignment="1">
      <alignment horizontal="right"/>
    </xf>
    <xf numFmtId="164" fontId="10" fillId="0" borderId="10" xfId="1" applyNumberFormat="1" applyFont="1" applyBorder="1" applyAlignment="1">
      <alignment horizontal="right"/>
    </xf>
    <xf numFmtId="164" fontId="10" fillId="3" borderId="10" xfId="1" applyNumberFormat="1" applyFont="1" applyFill="1" applyBorder="1" applyAlignment="1">
      <alignment horizontal="right"/>
    </xf>
    <xf numFmtId="164" fontId="14" fillId="0" borderId="10" xfId="1" applyNumberFormat="1" applyFont="1" applyBorder="1" applyAlignment="1">
      <alignment horizontal="left" vertical="top" wrapText="1"/>
    </xf>
    <xf numFmtId="164" fontId="10" fillId="0" borderId="10" xfId="0" applyNumberFormat="1" applyFont="1" applyBorder="1" applyAlignment="1">
      <alignment horizontal="right"/>
    </xf>
    <xf numFmtId="164" fontId="8" fillId="0" borderId="10" xfId="0" applyNumberFormat="1" applyFont="1" applyBorder="1" applyAlignment="1">
      <alignment horizontal="left" vertical="center" wrapText="1"/>
    </xf>
    <xf numFmtId="164" fontId="14" fillId="0" borderId="10" xfId="0" applyNumberFormat="1" applyFont="1" applyBorder="1" applyAlignment="1">
      <alignment horizontal="right"/>
    </xf>
    <xf numFmtId="165" fontId="8" fillId="0" borderId="10" xfId="6" applyNumberFormat="1" applyFont="1" applyBorder="1" applyAlignment="1">
      <alignment vertical="center"/>
    </xf>
    <xf numFmtId="165" fontId="8" fillId="3" borderId="10" xfId="6" applyNumberFormat="1" applyFont="1" applyFill="1" applyBorder="1" applyAlignment="1">
      <alignment vertical="center"/>
    </xf>
    <xf numFmtId="164" fontId="8" fillId="0" borderId="1" xfId="6" applyNumberFormat="1" applyFont="1" applyBorder="1" applyAlignment="1"/>
    <xf numFmtId="164" fontId="14" fillId="0" borderId="1" xfId="3" applyNumberFormat="1" applyFont="1" applyBorder="1" applyAlignment="1">
      <alignment horizontal="left" vertical="center" wrapText="1"/>
    </xf>
    <xf numFmtId="164" fontId="14" fillId="0" borderId="1" xfId="4" applyNumberFormat="1" applyFont="1" applyBorder="1"/>
    <xf numFmtId="164" fontId="2" fillId="0" borderId="0" xfId="1" applyNumberFormat="1" applyFont="1" applyAlignment="1">
      <alignment horizontal="left" vertical="center"/>
    </xf>
    <xf numFmtId="164" fontId="2" fillId="2" borderId="0" xfId="0" applyNumberFormat="1" applyFont="1" applyFill="1" applyAlignment="1">
      <alignment vertical="top"/>
    </xf>
    <xf numFmtId="164" fontId="2" fillId="0" borderId="0" xfId="0" applyNumberFormat="1" applyFont="1" applyAlignment="1">
      <alignment vertical="top"/>
    </xf>
    <xf numFmtId="0" fontId="2" fillId="2" borderId="0" xfId="0" applyFont="1" applyFill="1" applyAlignment="1"/>
    <xf numFmtId="0" fontId="2" fillId="2" borderId="0" xfId="0" applyFont="1" applyFill="1" applyAlignment="1">
      <alignment vertical="top"/>
    </xf>
    <xf numFmtId="0" fontId="7" fillId="2" borderId="0" xfId="0" applyFont="1" applyFill="1" applyAlignment="1">
      <alignment vertical="top" readingOrder="1"/>
    </xf>
    <xf numFmtId="0" fontId="10" fillId="0" borderId="0" xfId="4" applyFont="1" applyAlignment="1"/>
    <xf numFmtId="0" fontId="12" fillId="0" borderId="0" xfId="0" applyFont="1" applyAlignment="1">
      <alignment vertical="top"/>
    </xf>
    <xf numFmtId="164" fontId="10" fillId="0" borderId="0" xfId="5" applyNumberFormat="1" applyFont="1" applyAlignment="1">
      <alignment vertical="center"/>
    </xf>
    <xf numFmtId="0" fontId="8" fillId="2" borderId="0" xfId="0" applyFont="1" applyFill="1" applyAlignment="1">
      <alignment horizontal="left" wrapText="1"/>
    </xf>
    <xf numFmtId="0" fontId="10" fillId="0" borderId="0" xfId="0" applyFont="1" applyAlignment="1">
      <alignment vertical="top"/>
    </xf>
    <xf numFmtId="0" fontId="14" fillId="0" borderId="10" xfId="4" applyFont="1" applyBorder="1" applyAlignment="1">
      <alignment horizontal="left" vertical="center" wrapText="1"/>
    </xf>
    <xf numFmtId="0" fontId="0" fillId="0" borderId="10" xfId="0" applyBorder="1" applyAlignment="1"/>
    <xf numFmtId="0" fontId="11" fillId="0" borderId="0" xfId="0" applyFont="1" applyAlignment="1">
      <alignment vertical="top" wrapText="1"/>
    </xf>
    <xf numFmtId="0" fontId="11" fillId="0" borderId="0" xfId="0" applyFont="1" applyAlignment="1">
      <alignment vertical="top"/>
    </xf>
    <xf numFmtId="0" fontId="0" fillId="0" borderId="0" xfId="0" applyAlignment="1">
      <alignment vertical="top"/>
    </xf>
    <xf numFmtId="164" fontId="8" fillId="0" borderId="3" xfId="5" applyNumberFormat="1" applyFont="1" applyBorder="1" applyAlignment="1">
      <alignment horizontal="left" vertical="center" wrapText="1"/>
    </xf>
    <xf numFmtId="164" fontId="14" fillId="3" borderId="2" xfId="7" applyNumberFormat="1" applyFill="1" applyBorder="1" applyAlignment="1">
      <alignment horizontal="left" vertical="center" wrapText="1"/>
    </xf>
    <xf numFmtId="164" fontId="8" fillId="0" borderId="0" xfId="1" applyNumberFormat="1" applyFont="1" applyAlignment="1">
      <alignment horizontal="left" vertical="center" wrapText="1"/>
    </xf>
    <xf numFmtId="164" fontId="8" fillId="0" borderId="0" xfId="1" applyNumberFormat="1" applyFont="1" applyAlignment="1">
      <alignment horizontal="left" vertical="center"/>
    </xf>
    <xf numFmtId="164" fontId="2" fillId="2" borderId="0" xfId="1" applyNumberFormat="1" applyFont="1" applyFill="1" applyAlignment="1">
      <alignment horizontal="left" vertical="top" wrapText="1"/>
    </xf>
    <xf numFmtId="0" fontId="12" fillId="0" borderId="0" xfId="0" applyFont="1" applyAlignment="1">
      <alignment horizontal="left"/>
    </xf>
    <xf numFmtId="164" fontId="10" fillId="0" borderId="0" xfId="4" applyNumberFormat="1" applyFont="1" applyAlignment="1">
      <alignment horizontal="left" vertical="top" wrapText="1"/>
    </xf>
    <xf numFmtId="164" fontId="10" fillId="0" borderId="0" xfId="4" applyNumberFormat="1" applyFont="1" applyAlignment="1">
      <alignment horizontal="left" vertical="top"/>
    </xf>
    <xf numFmtId="164" fontId="10" fillId="0" borderId="0" xfId="3" quotePrefix="1" applyNumberFormat="1" applyFont="1" applyAlignment="1">
      <alignment vertical="top"/>
    </xf>
    <xf numFmtId="164" fontId="10" fillId="2" borderId="0" xfId="3" applyNumberFormat="1" applyFont="1" applyFill="1" applyAlignment="1">
      <alignment vertical="top"/>
    </xf>
    <xf numFmtId="0" fontId="12" fillId="0" borderId="0" xfId="0" applyFont="1" applyAlignment="1"/>
    <xf numFmtId="0" fontId="12" fillId="0" borderId="5" xfId="0" applyFont="1" applyBorder="1" applyAlignment="1"/>
  </cellXfs>
  <cellStyles count="13">
    <cellStyle name="Comma 2" xfId="6" xr:uid="{5186C476-1622-45C4-B501-60D6E70A09B9}"/>
    <cellStyle name="Comma 2 2" xfId="9" xr:uid="{E392AE10-83C2-4846-B890-2730C00A4D83}"/>
    <cellStyle name="Comma 3" xfId="11" xr:uid="{65EF5130-2EBC-42CD-865D-CF169C4593AF}"/>
    <cellStyle name="Comma 3 2" xfId="10" xr:uid="{1C0EB5A1-7603-447C-929F-A4CE938F73B8}"/>
    <cellStyle name="Headings" xfId="7" xr:uid="{ABFE56C0-7198-4ACB-AF58-EA28F92444C9}"/>
    <cellStyle name="Normal" xfId="0" builtinId="0"/>
    <cellStyle name="Normal 2" xfId="4" xr:uid="{12103867-7FFD-454E-8776-E740A00F72BB}"/>
    <cellStyle name="Normal 2 2" xfId="3" xr:uid="{3F178625-E105-423E-B977-CFAEF51B9B08}"/>
    <cellStyle name="Normal 2 2 2 2" xfId="12" xr:uid="{4343F12C-6728-43ED-B473-1EC04833E69C}"/>
    <cellStyle name="Normal 3" xfId="5" xr:uid="{FDC9331F-0752-424A-94CC-373A569CAAD8}"/>
    <cellStyle name="Normal 3 2" xfId="8" xr:uid="{08B562A6-2ABF-4C29-A5EF-2560A7D8401C}"/>
    <cellStyle name="Normal 4 2" xfId="1" xr:uid="{3BE0B315-A1D5-42D5-BC06-7F3765FEBC1E}"/>
    <cellStyle name="Normal_Table 1 3 AEs and Variations to Outcomes - Measures 09-10" xfId="2" xr:uid="{9EE39506-3019-472B-968D-432106A980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8.xml"/><Relationship Id="rId21" Type="http://schemas.openxmlformats.org/officeDocument/2006/relationships/externalLink" Target="externalLinks/externalLink12.xml"/><Relationship Id="rId42" Type="http://schemas.openxmlformats.org/officeDocument/2006/relationships/externalLink" Target="externalLinks/externalLink33.xml"/><Relationship Id="rId63" Type="http://schemas.openxmlformats.org/officeDocument/2006/relationships/externalLink" Target="externalLinks/externalLink54.xml"/><Relationship Id="rId84" Type="http://schemas.openxmlformats.org/officeDocument/2006/relationships/externalLink" Target="externalLinks/externalLink75.xml"/><Relationship Id="rId138" Type="http://schemas.openxmlformats.org/officeDocument/2006/relationships/externalLink" Target="externalLinks/externalLink129.xml"/><Relationship Id="rId159" Type="http://schemas.openxmlformats.org/officeDocument/2006/relationships/externalLink" Target="externalLinks/externalLink150.xml"/><Relationship Id="rId170" Type="http://schemas.openxmlformats.org/officeDocument/2006/relationships/externalLink" Target="externalLinks/externalLink161.xml"/><Relationship Id="rId191" Type="http://schemas.openxmlformats.org/officeDocument/2006/relationships/customXml" Target="../customXml/item5.xml"/><Relationship Id="rId107" Type="http://schemas.openxmlformats.org/officeDocument/2006/relationships/externalLink" Target="externalLinks/externalLink98.xml"/><Relationship Id="rId11" Type="http://schemas.openxmlformats.org/officeDocument/2006/relationships/externalLink" Target="externalLinks/externalLink2.xml"/><Relationship Id="rId32" Type="http://schemas.openxmlformats.org/officeDocument/2006/relationships/externalLink" Target="externalLinks/externalLink23.xml"/><Relationship Id="rId53" Type="http://schemas.openxmlformats.org/officeDocument/2006/relationships/externalLink" Target="externalLinks/externalLink44.xml"/><Relationship Id="rId74" Type="http://schemas.openxmlformats.org/officeDocument/2006/relationships/externalLink" Target="externalLinks/externalLink65.xml"/><Relationship Id="rId128" Type="http://schemas.openxmlformats.org/officeDocument/2006/relationships/externalLink" Target="externalLinks/externalLink119.xml"/><Relationship Id="rId149" Type="http://schemas.openxmlformats.org/officeDocument/2006/relationships/externalLink" Target="externalLinks/externalLink140.xml"/><Relationship Id="rId5" Type="http://schemas.openxmlformats.org/officeDocument/2006/relationships/worksheet" Target="worksheets/sheet5.xml"/><Relationship Id="rId95" Type="http://schemas.openxmlformats.org/officeDocument/2006/relationships/externalLink" Target="externalLinks/externalLink86.xml"/><Relationship Id="rId160" Type="http://schemas.openxmlformats.org/officeDocument/2006/relationships/externalLink" Target="externalLinks/externalLink151.xml"/><Relationship Id="rId181" Type="http://schemas.openxmlformats.org/officeDocument/2006/relationships/externalLink" Target="externalLinks/externalLink172.xml"/><Relationship Id="rId22" Type="http://schemas.openxmlformats.org/officeDocument/2006/relationships/externalLink" Target="externalLinks/externalLink13.xml"/><Relationship Id="rId43" Type="http://schemas.openxmlformats.org/officeDocument/2006/relationships/externalLink" Target="externalLinks/externalLink34.xml"/><Relationship Id="rId64" Type="http://schemas.openxmlformats.org/officeDocument/2006/relationships/externalLink" Target="externalLinks/externalLink55.xml"/><Relationship Id="rId118" Type="http://schemas.openxmlformats.org/officeDocument/2006/relationships/externalLink" Target="externalLinks/externalLink109.xml"/><Relationship Id="rId139" Type="http://schemas.openxmlformats.org/officeDocument/2006/relationships/externalLink" Target="externalLinks/externalLink130.xml"/><Relationship Id="rId85" Type="http://schemas.openxmlformats.org/officeDocument/2006/relationships/externalLink" Target="externalLinks/externalLink76.xml"/><Relationship Id="rId150" Type="http://schemas.openxmlformats.org/officeDocument/2006/relationships/externalLink" Target="externalLinks/externalLink141.xml"/><Relationship Id="rId171" Type="http://schemas.openxmlformats.org/officeDocument/2006/relationships/externalLink" Target="externalLinks/externalLink162.xml"/><Relationship Id="rId12" Type="http://schemas.openxmlformats.org/officeDocument/2006/relationships/externalLink" Target="externalLinks/externalLink3.xml"/><Relationship Id="rId33" Type="http://schemas.openxmlformats.org/officeDocument/2006/relationships/externalLink" Target="externalLinks/externalLink24.xml"/><Relationship Id="rId108" Type="http://schemas.openxmlformats.org/officeDocument/2006/relationships/externalLink" Target="externalLinks/externalLink99.xml"/><Relationship Id="rId129" Type="http://schemas.openxmlformats.org/officeDocument/2006/relationships/externalLink" Target="externalLinks/externalLink120.xml"/><Relationship Id="rId54" Type="http://schemas.openxmlformats.org/officeDocument/2006/relationships/externalLink" Target="externalLinks/externalLink45.xml"/><Relationship Id="rId75" Type="http://schemas.openxmlformats.org/officeDocument/2006/relationships/externalLink" Target="externalLinks/externalLink66.xml"/><Relationship Id="rId96" Type="http://schemas.openxmlformats.org/officeDocument/2006/relationships/externalLink" Target="externalLinks/externalLink87.xml"/><Relationship Id="rId140" Type="http://schemas.openxmlformats.org/officeDocument/2006/relationships/externalLink" Target="externalLinks/externalLink131.xml"/><Relationship Id="rId161" Type="http://schemas.openxmlformats.org/officeDocument/2006/relationships/externalLink" Target="externalLinks/externalLink152.xml"/><Relationship Id="rId182" Type="http://schemas.openxmlformats.org/officeDocument/2006/relationships/externalLink" Target="externalLinks/externalLink173.xml"/><Relationship Id="rId6" Type="http://schemas.openxmlformats.org/officeDocument/2006/relationships/worksheet" Target="worksheets/sheet6.xml"/><Relationship Id="rId23" Type="http://schemas.openxmlformats.org/officeDocument/2006/relationships/externalLink" Target="externalLinks/externalLink14.xml"/><Relationship Id="rId119" Type="http://schemas.openxmlformats.org/officeDocument/2006/relationships/externalLink" Target="externalLinks/externalLink110.xml"/><Relationship Id="rId44" Type="http://schemas.openxmlformats.org/officeDocument/2006/relationships/externalLink" Target="externalLinks/externalLink35.xml"/><Relationship Id="rId65" Type="http://schemas.openxmlformats.org/officeDocument/2006/relationships/externalLink" Target="externalLinks/externalLink56.xml"/><Relationship Id="rId86" Type="http://schemas.openxmlformats.org/officeDocument/2006/relationships/externalLink" Target="externalLinks/externalLink77.xml"/><Relationship Id="rId130" Type="http://schemas.openxmlformats.org/officeDocument/2006/relationships/externalLink" Target="externalLinks/externalLink121.xml"/><Relationship Id="rId151" Type="http://schemas.openxmlformats.org/officeDocument/2006/relationships/externalLink" Target="externalLinks/externalLink142.xml"/><Relationship Id="rId172" Type="http://schemas.openxmlformats.org/officeDocument/2006/relationships/externalLink" Target="externalLinks/externalLink163.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9" Type="http://schemas.openxmlformats.org/officeDocument/2006/relationships/externalLink" Target="externalLinks/externalLink30.xml"/><Relationship Id="rId109" Type="http://schemas.openxmlformats.org/officeDocument/2006/relationships/externalLink" Target="externalLinks/externalLink100.xml"/><Relationship Id="rId34" Type="http://schemas.openxmlformats.org/officeDocument/2006/relationships/externalLink" Target="externalLinks/externalLink25.xml"/><Relationship Id="rId50" Type="http://schemas.openxmlformats.org/officeDocument/2006/relationships/externalLink" Target="externalLinks/externalLink41.xml"/><Relationship Id="rId55" Type="http://schemas.openxmlformats.org/officeDocument/2006/relationships/externalLink" Target="externalLinks/externalLink46.xml"/><Relationship Id="rId76" Type="http://schemas.openxmlformats.org/officeDocument/2006/relationships/externalLink" Target="externalLinks/externalLink67.xml"/><Relationship Id="rId97" Type="http://schemas.openxmlformats.org/officeDocument/2006/relationships/externalLink" Target="externalLinks/externalLink88.xml"/><Relationship Id="rId104" Type="http://schemas.openxmlformats.org/officeDocument/2006/relationships/externalLink" Target="externalLinks/externalLink95.xml"/><Relationship Id="rId120" Type="http://schemas.openxmlformats.org/officeDocument/2006/relationships/externalLink" Target="externalLinks/externalLink111.xml"/><Relationship Id="rId125" Type="http://schemas.openxmlformats.org/officeDocument/2006/relationships/externalLink" Target="externalLinks/externalLink116.xml"/><Relationship Id="rId141" Type="http://schemas.openxmlformats.org/officeDocument/2006/relationships/externalLink" Target="externalLinks/externalLink132.xml"/><Relationship Id="rId146" Type="http://schemas.openxmlformats.org/officeDocument/2006/relationships/externalLink" Target="externalLinks/externalLink137.xml"/><Relationship Id="rId167" Type="http://schemas.openxmlformats.org/officeDocument/2006/relationships/externalLink" Target="externalLinks/externalLink158.xml"/><Relationship Id="rId188" Type="http://schemas.openxmlformats.org/officeDocument/2006/relationships/customXml" Target="../customXml/item2.xml"/><Relationship Id="rId7" Type="http://schemas.openxmlformats.org/officeDocument/2006/relationships/worksheet" Target="worksheets/sheet7.xml"/><Relationship Id="rId71" Type="http://schemas.openxmlformats.org/officeDocument/2006/relationships/externalLink" Target="externalLinks/externalLink62.xml"/><Relationship Id="rId92" Type="http://schemas.openxmlformats.org/officeDocument/2006/relationships/externalLink" Target="externalLinks/externalLink83.xml"/><Relationship Id="rId162" Type="http://schemas.openxmlformats.org/officeDocument/2006/relationships/externalLink" Target="externalLinks/externalLink153.xml"/><Relationship Id="rId183"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externalLink" Target="externalLinks/externalLink20.xml"/><Relationship Id="rId24" Type="http://schemas.openxmlformats.org/officeDocument/2006/relationships/externalLink" Target="externalLinks/externalLink15.xml"/><Relationship Id="rId40" Type="http://schemas.openxmlformats.org/officeDocument/2006/relationships/externalLink" Target="externalLinks/externalLink31.xml"/><Relationship Id="rId45" Type="http://schemas.openxmlformats.org/officeDocument/2006/relationships/externalLink" Target="externalLinks/externalLink36.xml"/><Relationship Id="rId66" Type="http://schemas.openxmlformats.org/officeDocument/2006/relationships/externalLink" Target="externalLinks/externalLink57.xml"/><Relationship Id="rId87" Type="http://schemas.openxmlformats.org/officeDocument/2006/relationships/externalLink" Target="externalLinks/externalLink78.xml"/><Relationship Id="rId110" Type="http://schemas.openxmlformats.org/officeDocument/2006/relationships/externalLink" Target="externalLinks/externalLink101.xml"/><Relationship Id="rId115" Type="http://schemas.openxmlformats.org/officeDocument/2006/relationships/externalLink" Target="externalLinks/externalLink106.xml"/><Relationship Id="rId131" Type="http://schemas.openxmlformats.org/officeDocument/2006/relationships/externalLink" Target="externalLinks/externalLink122.xml"/><Relationship Id="rId136" Type="http://schemas.openxmlformats.org/officeDocument/2006/relationships/externalLink" Target="externalLinks/externalLink127.xml"/><Relationship Id="rId157" Type="http://schemas.openxmlformats.org/officeDocument/2006/relationships/externalLink" Target="externalLinks/externalLink148.xml"/><Relationship Id="rId178" Type="http://schemas.openxmlformats.org/officeDocument/2006/relationships/externalLink" Target="externalLinks/externalLink169.xml"/><Relationship Id="rId61" Type="http://schemas.openxmlformats.org/officeDocument/2006/relationships/externalLink" Target="externalLinks/externalLink52.xml"/><Relationship Id="rId82" Type="http://schemas.openxmlformats.org/officeDocument/2006/relationships/externalLink" Target="externalLinks/externalLink73.xml"/><Relationship Id="rId152" Type="http://schemas.openxmlformats.org/officeDocument/2006/relationships/externalLink" Target="externalLinks/externalLink143.xml"/><Relationship Id="rId173" Type="http://schemas.openxmlformats.org/officeDocument/2006/relationships/externalLink" Target="externalLinks/externalLink164.xml"/><Relationship Id="rId19" Type="http://schemas.openxmlformats.org/officeDocument/2006/relationships/externalLink" Target="externalLinks/externalLink10.xml"/><Relationship Id="rId14" Type="http://schemas.openxmlformats.org/officeDocument/2006/relationships/externalLink" Target="externalLinks/externalLink5.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56" Type="http://schemas.openxmlformats.org/officeDocument/2006/relationships/externalLink" Target="externalLinks/externalLink47.xml"/><Relationship Id="rId77" Type="http://schemas.openxmlformats.org/officeDocument/2006/relationships/externalLink" Target="externalLinks/externalLink68.xml"/><Relationship Id="rId100" Type="http://schemas.openxmlformats.org/officeDocument/2006/relationships/externalLink" Target="externalLinks/externalLink91.xml"/><Relationship Id="rId105" Type="http://schemas.openxmlformats.org/officeDocument/2006/relationships/externalLink" Target="externalLinks/externalLink96.xml"/><Relationship Id="rId126" Type="http://schemas.openxmlformats.org/officeDocument/2006/relationships/externalLink" Target="externalLinks/externalLink117.xml"/><Relationship Id="rId147" Type="http://schemas.openxmlformats.org/officeDocument/2006/relationships/externalLink" Target="externalLinks/externalLink138.xml"/><Relationship Id="rId168" Type="http://schemas.openxmlformats.org/officeDocument/2006/relationships/externalLink" Target="externalLinks/externalLink159.xml"/><Relationship Id="rId8" Type="http://schemas.openxmlformats.org/officeDocument/2006/relationships/worksheet" Target="worksheets/sheet8.xml"/><Relationship Id="rId51" Type="http://schemas.openxmlformats.org/officeDocument/2006/relationships/externalLink" Target="externalLinks/externalLink42.xml"/><Relationship Id="rId72" Type="http://schemas.openxmlformats.org/officeDocument/2006/relationships/externalLink" Target="externalLinks/externalLink63.xml"/><Relationship Id="rId93" Type="http://schemas.openxmlformats.org/officeDocument/2006/relationships/externalLink" Target="externalLinks/externalLink84.xml"/><Relationship Id="rId98" Type="http://schemas.openxmlformats.org/officeDocument/2006/relationships/externalLink" Target="externalLinks/externalLink89.xml"/><Relationship Id="rId121" Type="http://schemas.openxmlformats.org/officeDocument/2006/relationships/externalLink" Target="externalLinks/externalLink112.xml"/><Relationship Id="rId142" Type="http://schemas.openxmlformats.org/officeDocument/2006/relationships/externalLink" Target="externalLinks/externalLink133.xml"/><Relationship Id="rId163" Type="http://schemas.openxmlformats.org/officeDocument/2006/relationships/externalLink" Target="externalLinks/externalLink154.xml"/><Relationship Id="rId184" Type="http://schemas.openxmlformats.org/officeDocument/2006/relationships/styles" Target="styles.xml"/><Relationship Id="rId189" Type="http://schemas.openxmlformats.org/officeDocument/2006/relationships/customXml" Target="../customXml/item3.xml"/><Relationship Id="rId3" Type="http://schemas.openxmlformats.org/officeDocument/2006/relationships/worksheet" Target="worksheets/sheet3.xml"/><Relationship Id="rId25" Type="http://schemas.openxmlformats.org/officeDocument/2006/relationships/externalLink" Target="externalLinks/externalLink16.xml"/><Relationship Id="rId46" Type="http://schemas.openxmlformats.org/officeDocument/2006/relationships/externalLink" Target="externalLinks/externalLink37.xml"/><Relationship Id="rId67" Type="http://schemas.openxmlformats.org/officeDocument/2006/relationships/externalLink" Target="externalLinks/externalLink58.xml"/><Relationship Id="rId116" Type="http://schemas.openxmlformats.org/officeDocument/2006/relationships/externalLink" Target="externalLinks/externalLink107.xml"/><Relationship Id="rId137" Type="http://schemas.openxmlformats.org/officeDocument/2006/relationships/externalLink" Target="externalLinks/externalLink128.xml"/><Relationship Id="rId158" Type="http://schemas.openxmlformats.org/officeDocument/2006/relationships/externalLink" Target="externalLinks/externalLink149.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 Id="rId62" Type="http://schemas.openxmlformats.org/officeDocument/2006/relationships/externalLink" Target="externalLinks/externalLink53.xml"/><Relationship Id="rId83" Type="http://schemas.openxmlformats.org/officeDocument/2006/relationships/externalLink" Target="externalLinks/externalLink74.xml"/><Relationship Id="rId88" Type="http://schemas.openxmlformats.org/officeDocument/2006/relationships/externalLink" Target="externalLinks/externalLink79.xml"/><Relationship Id="rId111" Type="http://schemas.openxmlformats.org/officeDocument/2006/relationships/externalLink" Target="externalLinks/externalLink102.xml"/><Relationship Id="rId132" Type="http://schemas.openxmlformats.org/officeDocument/2006/relationships/externalLink" Target="externalLinks/externalLink123.xml"/><Relationship Id="rId153" Type="http://schemas.openxmlformats.org/officeDocument/2006/relationships/externalLink" Target="externalLinks/externalLink144.xml"/><Relationship Id="rId174" Type="http://schemas.openxmlformats.org/officeDocument/2006/relationships/externalLink" Target="externalLinks/externalLink165.xml"/><Relationship Id="rId179" Type="http://schemas.openxmlformats.org/officeDocument/2006/relationships/externalLink" Target="externalLinks/externalLink170.xml"/><Relationship Id="rId190" Type="http://schemas.openxmlformats.org/officeDocument/2006/relationships/customXml" Target="../customXml/item4.xml"/><Relationship Id="rId15" Type="http://schemas.openxmlformats.org/officeDocument/2006/relationships/externalLink" Target="externalLinks/externalLink6.xml"/><Relationship Id="rId36" Type="http://schemas.openxmlformats.org/officeDocument/2006/relationships/externalLink" Target="externalLinks/externalLink27.xml"/><Relationship Id="rId57" Type="http://schemas.openxmlformats.org/officeDocument/2006/relationships/externalLink" Target="externalLinks/externalLink48.xml"/><Relationship Id="rId106" Type="http://schemas.openxmlformats.org/officeDocument/2006/relationships/externalLink" Target="externalLinks/externalLink97.xml"/><Relationship Id="rId127" Type="http://schemas.openxmlformats.org/officeDocument/2006/relationships/externalLink" Target="externalLinks/externalLink118.xml"/><Relationship Id="rId10" Type="http://schemas.openxmlformats.org/officeDocument/2006/relationships/externalLink" Target="externalLinks/externalLink1.xml"/><Relationship Id="rId31" Type="http://schemas.openxmlformats.org/officeDocument/2006/relationships/externalLink" Target="externalLinks/externalLink22.xml"/><Relationship Id="rId52" Type="http://schemas.openxmlformats.org/officeDocument/2006/relationships/externalLink" Target="externalLinks/externalLink43.xml"/><Relationship Id="rId73" Type="http://schemas.openxmlformats.org/officeDocument/2006/relationships/externalLink" Target="externalLinks/externalLink64.xml"/><Relationship Id="rId78" Type="http://schemas.openxmlformats.org/officeDocument/2006/relationships/externalLink" Target="externalLinks/externalLink69.xml"/><Relationship Id="rId94" Type="http://schemas.openxmlformats.org/officeDocument/2006/relationships/externalLink" Target="externalLinks/externalLink85.xml"/><Relationship Id="rId99" Type="http://schemas.openxmlformats.org/officeDocument/2006/relationships/externalLink" Target="externalLinks/externalLink90.xml"/><Relationship Id="rId101" Type="http://schemas.openxmlformats.org/officeDocument/2006/relationships/externalLink" Target="externalLinks/externalLink92.xml"/><Relationship Id="rId122" Type="http://schemas.openxmlformats.org/officeDocument/2006/relationships/externalLink" Target="externalLinks/externalLink113.xml"/><Relationship Id="rId143" Type="http://schemas.openxmlformats.org/officeDocument/2006/relationships/externalLink" Target="externalLinks/externalLink134.xml"/><Relationship Id="rId148" Type="http://schemas.openxmlformats.org/officeDocument/2006/relationships/externalLink" Target="externalLinks/externalLink139.xml"/><Relationship Id="rId164" Type="http://schemas.openxmlformats.org/officeDocument/2006/relationships/externalLink" Target="externalLinks/externalLink155.xml"/><Relationship Id="rId169" Type="http://schemas.openxmlformats.org/officeDocument/2006/relationships/externalLink" Target="externalLinks/externalLink160.xml"/><Relationship Id="rId18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externalLink" Target="externalLinks/externalLink171.xml"/><Relationship Id="rId26" Type="http://schemas.openxmlformats.org/officeDocument/2006/relationships/externalLink" Target="externalLinks/externalLink17.xml"/><Relationship Id="rId47" Type="http://schemas.openxmlformats.org/officeDocument/2006/relationships/externalLink" Target="externalLinks/externalLink38.xml"/><Relationship Id="rId68" Type="http://schemas.openxmlformats.org/officeDocument/2006/relationships/externalLink" Target="externalLinks/externalLink59.xml"/><Relationship Id="rId89" Type="http://schemas.openxmlformats.org/officeDocument/2006/relationships/externalLink" Target="externalLinks/externalLink80.xml"/><Relationship Id="rId112" Type="http://schemas.openxmlformats.org/officeDocument/2006/relationships/externalLink" Target="externalLinks/externalLink103.xml"/><Relationship Id="rId133" Type="http://schemas.openxmlformats.org/officeDocument/2006/relationships/externalLink" Target="externalLinks/externalLink124.xml"/><Relationship Id="rId154" Type="http://schemas.openxmlformats.org/officeDocument/2006/relationships/externalLink" Target="externalLinks/externalLink145.xml"/><Relationship Id="rId175" Type="http://schemas.openxmlformats.org/officeDocument/2006/relationships/externalLink" Target="externalLinks/externalLink166.xml"/><Relationship Id="rId16" Type="http://schemas.openxmlformats.org/officeDocument/2006/relationships/externalLink" Target="externalLinks/externalLink7.xml"/><Relationship Id="rId37" Type="http://schemas.openxmlformats.org/officeDocument/2006/relationships/externalLink" Target="externalLinks/externalLink28.xml"/><Relationship Id="rId58" Type="http://schemas.openxmlformats.org/officeDocument/2006/relationships/externalLink" Target="externalLinks/externalLink49.xml"/><Relationship Id="rId79" Type="http://schemas.openxmlformats.org/officeDocument/2006/relationships/externalLink" Target="externalLinks/externalLink70.xml"/><Relationship Id="rId102" Type="http://schemas.openxmlformats.org/officeDocument/2006/relationships/externalLink" Target="externalLinks/externalLink93.xml"/><Relationship Id="rId123" Type="http://schemas.openxmlformats.org/officeDocument/2006/relationships/externalLink" Target="externalLinks/externalLink114.xml"/><Relationship Id="rId144" Type="http://schemas.openxmlformats.org/officeDocument/2006/relationships/externalLink" Target="externalLinks/externalLink135.xml"/><Relationship Id="rId90" Type="http://schemas.openxmlformats.org/officeDocument/2006/relationships/externalLink" Target="externalLinks/externalLink81.xml"/><Relationship Id="rId165" Type="http://schemas.openxmlformats.org/officeDocument/2006/relationships/externalLink" Target="externalLinks/externalLink156.xml"/><Relationship Id="rId186" Type="http://schemas.openxmlformats.org/officeDocument/2006/relationships/calcChain" Target="calcChain.xml"/><Relationship Id="rId27" Type="http://schemas.openxmlformats.org/officeDocument/2006/relationships/externalLink" Target="externalLinks/externalLink18.xml"/><Relationship Id="rId48" Type="http://schemas.openxmlformats.org/officeDocument/2006/relationships/externalLink" Target="externalLinks/externalLink39.xml"/><Relationship Id="rId69" Type="http://schemas.openxmlformats.org/officeDocument/2006/relationships/externalLink" Target="externalLinks/externalLink60.xml"/><Relationship Id="rId113" Type="http://schemas.openxmlformats.org/officeDocument/2006/relationships/externalLink" Target="externalLinks/externalLink104.xml"/><Relationship Id="rId134" Type="http://schemas.openxmlformats.org/officeDocument/2006/relationships/externalLink" Target="externalLinks/externalLink125.xml"/><Relationship Id="rId80" Type="http://schemas.openxmlformats.org/officeDocument/2006/relationships/externalLink" Target="externalLinks/externalLink71.xml"/><Relationship Id="rId155" Type="http://schemas.openxmlformats.org/officeDocument/2006/relationships/externalLink" Target="externalLinks/externalLink146.xml"/><Relationship Id="rId176" Type="http://schemas.openxmlformats.org/officeDocument/2006/relationships/externalLink" Target="externalLinks/externalLink167.xml"/><Relationship Id="rId17" Type="http://schemas.openxmlformats.org/officeDocument/2006/relationships/externalLink" Target="externalLinks/externalLink8.xml"/><Relationship Id="rId38" Type="http://schemas.openxmlformats.org/officeDocument/2006/relationships/externalLink" Target="externalLinks/externalLink29.xml"/><Relationship Id="rId59" Type="http://schemas.openxmlformats.org/officeDocument/2006/relationships/externalLink" Target="externalLinks/externalLink50.xml"/><Relationship Id="rId103" Type="http://schemas.openxmlformats.org/officeDocument/2006/relationships/externalLink" Target="externalLinks/externalLink94.xml"/><Relationship Id="rId124" Type="http://schemas.openxmlformats.org/officeDocument/2006/relationships/externalLink" Target="externalLinks/externalLink115.xml"/><Relationship Id="rId70" Type="http://schemas.openxmlformats.org/officeDocument/2006/relationships/externalLink" Target="externalLinks/externalLink61.xml"/><Relationship Id="rId91" Type="http://schemas.openxmlformats.org/officeDocument/2006/relationships/externalLink" Target="externalLinks/externalLink82.xml"/><Relationship Id="rId145" Type="http://schemas.openxmlformats.org/officeDocument/2006/relationships/externalLink" Target="externalLinks/externalLink136.xml"/><Relationship Id="rId166" Type="http://schemas.openxmlformats.org/officeDocument/2006/relationships/externalLink" Target="externalLinks/externalLink157.xml"/><Relationship Id="rId187" Type="http://schemas.openxmlformats.org/officeDocument/2006/relationships/customXml" Target="../customXml/item1.xml"/><Relationship Id="rId1" Type="http://schemas.openxmlformats.org/officeDocument/2006/relationships/worksheet" Target="worksheets/sheet1.xml"/><Relationship Id="rId28" Type="http://schemas.openxmlformats.org/officeDocument/2006/relationships/externalLink" Target="externalLinks/externalLink19.xml"/><Relationship Id="rId49" Type="http://schemas.openxmlformats.org/officeDocument/2006/relationships/externalLink" Target="externalLinks/externalLink40.xml"/><Relationship Id="rId114" Type="http://schemas.openxmlformats.org/officeDocument/2006/relationships/externalLink" Target="externalLinks/externalLink105.xml"/><Relationship Id="rId60" Type="http://schemas.openxmlformats.org/officeDocument/2006/relationships/externalLink" Target="externalLinks/externalLink51.xml"/><Relationship Id="rId81" Type="http://schemas.openxmlformats.org/officeDocument/2006/relationships/externalLink" Target="externalLinks/externalLink72.xml"/><Relationship Id="rId135" Type="http://schemas.openxmlformats.org/officeDocument/2006/relationships/externalLink" Target="externalLinks/externalLink126.xml"/><Relationship Id="rId156" Type="http://schemas.openxmlformats.org/officeDocument/2006/relationships/externalLink" Target="externalLinks/externalLink147.xml"/><Relationship Id="rId177" Type="http://schemas.openxmlformats.org/officeDocument/2006/relationships/externalLink" Target="externalLinks/externalLink16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fpn009\dbst\GL%20Reconciliations\Dept%20-%202003-04\36000%20Lease%20incentives%20Non-Curren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http://dnet.hosts.network/Financial%20Statements/2013-14/Employment/Financial%20Statement%20Guidelines%20and%20Returns/30%20June%202014%20Employment/2014%20Departmental%20FSR%20Part%20A%20-%20Template.xlsm"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C:\Finance\Management%20Board\2003_04\Sep_2003\Creditors_Report_July_2003.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C:\Financial%20Accounting\9.%20FY%202013-2014\MOG\Dept%20of%20Environment\DEPT\Climate%20Change%20Section%2032%20Calculations.xlsx"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ocuments%20and%20Settings/DD0274/Local%20Settings/Temp/DEWR%20Departmental%20-%20February%202005-06.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Copy%20of%20Attribution%20Model%20V21%20-%20Interactive%20Model%20-%20P13%20Data.xlsx" TargetMode="External"/></Relationships>
</file>

<file path=xl/externalLinks/_rels/externalLink105.xml.rels><?xml version="1.0" encoding="UTF-8" standalone="yes"?>
<Relationships xmlns="http://schemas.openxmlformats.org/package/2006/relationships"><Relationship Id="rId1" Type="http://schemas.microsoft.com/office/2006/relationships/xlExternalLinkPath/xlPathMissing" Target="ICT%20and%20NIMBUS%20New%20Baseline%20by%20Year%20May%202014.xlsx" TargetMode="External"/></Relationships>
</file>

<file path=xl/externalLinks/_rels/externalLink106.xml.rels><?xml version="1.0" encoding="UTF-8" standalone="yes"?>
<Relationships xmlns="http://schemas.openxmlformats.org/package/2006/relationships"><Relationship Id="rId1" Type="http://schemas.microsoft.com/office/2006/relationships/xlExternalLinkPath/xlPathMissing" Target="ICT%20and%20NIMBUS%20Revision%20Options%201%20and%204%20v3.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http://dnet.hosts.network/Financial%20Statements/2012-13/Financial%20Statement%20Guidelines%20and%20Returns/Soft%20Close%20Feb%202013/Departmental/Administered%20FSR%20Part%20A.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H:\Finance%20Team\Financial%20Statements\2015-16\Notes\Note%205%20Funding\Appropriation%20Note\Prior%20Versions\Appropriation%20Note%202015-16%20Education%20v10.0%20EW%20FINAL.xlsx"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http://dnet.hosts.network/BTSS%20Branch/50015676/2015-16%20BUDGET/Journals/P02.%20August/Prepaid%20Revenue/Journal%20&amp;%20BI%20Project%20Report%20-%20PM&amp;C%20Project%20Accounting%20Actuals%20&amp;%20Hours%20as%20at%2031%20August%202015%20v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C3013\AppData\Roaming\Microsoft\Excel\SZ2011-12-PRIMA-Model-Forms&amp;Illustrative.xlsm"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1.%20Management%20Scoreboards\zz%20Archive\Management%20Scoreboard%20300407\Detection%20Management%20Scoreboard%20300407%20v3.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Run%20reports%200304\PMM\Operating%20Statement%20by%20division.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C:\Users\P08771\AppData\Local\Temp\TM1ED27.xlsm"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prod.protected.ind\Group\RESOURCE\AIMS\AIMS%20INPUT\Feb%2001%20Update\AIMS%20-%20Feb%202001%20Update%20-%20Administered.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Tgfilp04\co\Management%20Scoreboards\2007-08\0208\Support%20Management%20Scoreboard%20300907.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C:\FinServ\2001finst\March%20Accrual%20Update\28%20Feb%20CM&amp;P%20specific%20sch.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acnsp001\falc\2005-06\Asset%20Management\ISG-SoftwareCap-1stQtr-Sept-2005.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EDU\Home$\Finance%20Team\Financial%20Reporting\2017-18\Departmental%20Reporting\Journals\07%20January\Line%20area\600003430-39%20-%20Vinny%20Zhou%20-%20January%202018%20Accrual%20Workbook%20Updated.xlsm"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Dept%20Return%20A\1.02%20ECIG%20Departmental%20FSR%20Part%20A%2002.07.2013%202%20Jour.xlsm"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C:\Excelerated\Generic%20GEUS\New%20Adj%20Func\CBMS%20Report%20Templates\AE.OR.02%20GEUS%20Equity%20Movt.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gfilp04\co\ASADA\Backup%20Files\Models\Travel%20Mode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AGENCIES\ASQA_HOME$\JW2966\My%20Documents\My%20Received%20Files\APS%20Costing%20Calculator.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Y:\ISCET\Costings\DEWR%20Costings\6700%20to%206799\6718%20Enhancing%20QSF\6728%20Administered%20Annual%20v1.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http://dnet.hosts.network/services/finance/Financial%20Services/Costing%20Template%20-%20Standard.xlsx"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C:\Users\JR2613\AppData\Local\Microsoft\Windows\Temporary%20Internet%20Files\Content.Outlook\PJRHQNVM\12%20October%20NTER%20Creches%20Costings%20-%20Standard%2010%20year%20v2.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http://dnet.hosts.network/Documents%20and%20Settings/hotlua/Local%20Settings/Temporary%20Internet%20Files/OLKA48/Templates%20from%20AAUs/Human%20services/Costing%20-%20Ezetimibe%20and%20Ezetimbe%20with%20Simvastatin.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C:\Users\61467\Downloads\2020-21%20Administered%20Management%20Report%20(A3749850).xlsx"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Tgfilp04\co\ASADA\Backup%20Files\Models\Risk%20Register%20(New).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C:\Corporate%20Real%20Estate\DOFA%20DOMESTIC\Budgets\AE's%20Aug03\Domestic%20Depreciation%20with%2002-03%20revals.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Corporate%20Real%20Estate\DFAT%20Project%20Operational\08%20Finance\08.32%20Balance%20Sheet%20Reconciliations\08.31.05%20FY%2004-05\07%20Jan%202005\DFAT\Unearned%20Income.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C:\Corporate%20Real%20Estate\DOFA%20DOMESTIC\valuations%20June%202003\02-03%20Finance%20Team%20Val%20workings\Valuation%20data%2030%20June%202003%20Final%20240603%20UPS%20Accountant's%20workings%20v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OD2514\AppData\Local\Temp\1\MicrosoftEdgeDownloads\139b4c6a-cad1-4f6f-aa3a-22a33667d857\Reports%20-%20Capital%20Budget%20Statements20211122232732.xlsx"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3-04\02%20August%2003\DFAT\DFAT%20Unearned%20Income-August.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4-05\01%20July%202004\DFAT\Unearned%20Income%20GL%20Rec.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prod.protected.ind\Group\TEMP\AGAL%20April%202001%20Trial%20Balance.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prod.protected.ind\Group\TEMP\mapping%20for%20l%20s.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prod.protected.ind\Group\Documents%20and%20Settings\glister\Local%20Settings\Temporary%20Internet%20Files\OLK12\Operating%20Statement%20by%20division.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Finance%20Branch/Departmental%20Reporting%20Team/BEAM/Employment/04%20DEWR%20BEAM%20October%2008.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C:\RD2865\My%20Documents\Objects\2016-2017%20MYEFO%20Dept%20Workings%20v1.1%20(A2032188).xlsx"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prod.protected.ind\Group\CS\RESOURCE\Estimates%20&amp;%20Reporting%20-%20Common%20Work%20Area\Allocations%20Maintenance%202004-05\Allocationsworkbook0405.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20Maintenance\Allocations%200304\AllocationsCurrrent0304.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C:\Financial%20Reporting%20Team\Administered%20Reporting%20Team\2013-14\Monthly%20Reporting\02.%20August%202013\Journals\2013-14-02-Aug-5000-EOM%20Jnl%2010-11.%20DMIS%20Receivables%20&amp;%20DD%20-%20600004429%20to%20468%20CHECK%20WITH%20PETA%20v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orporate%20Real%20Estate\DOFA%20DOMESTIC\Budgets\2006-07%20DOFA%20Budget%20and%20Workings\Budget%20Pack%20to%20Finance%202006-07%20to%202010-11\143000%20United%20KFPW%202006-07%20Budget.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0304AllocationBidding\0304DivisionBids\DivisionalSummaryAnalytical.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http://dnet.hosts.network/BTSS%20Branch/50015676/2014-15%20BUDGET/Journals/P1%20July/Telco/QL0006S085Telstra%20Recovery%20Jul%202014.xlsx"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file:///C:\USIT\Business%20Operations%20Team\Rostering%20and%20Scheduling\Forecaster%20and%20Roster\USI%20Ops%20Forecaster%20v019.xlsm"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EDU\Home$\Finance%20Team\Financial%20Statements\2016-17\Financial%20Statements%20Returns\Departmental\Soft%20Close\FSR%20Part%20A\3.04%20HEG%20FSR%20Part%20A(Approved).xlsx"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C:\Users\SZ2522\AppData\Local\Microsoft\Windows\Temporary%20Internet%20Files\Content.Outlook\CNWV3EQM\NIMBUS%20Invoice%20Payments%20Register.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C:\My%20Documents\1.%20CFO%20Duties\2015-16\2016-17%20Budget\Templates\2016-17%20Budget%20Template%20-%202250%20IT%20and%20Information%20Management.xlsx"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C:\Users\gleesonj\AppData\Local\Microsoft\Windows\Temporary%20Internet%20Files\OLKC410\20140805_Risk%20Assessment%20Review%20(2)%20(version%202)%20OWENS.xlsx"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C:\Alloc00-01\Reporting\CLG%20Reports\Departmental%20Reports\June30%202001%20FINAL%20State%20-%20Division%20Reports.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Copy%20of%20SOURCE%20DATA_CWTH%20VET%20Funding.xlsm"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_autosaved.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AEs0304\Accruals\AccrualConsolidated%20-%20AE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C:\Users\matthew.coghlan\Documents\Documents\FY1617\12.%20June\06%20Finance%20Draft%20PL%20-%20June%202017%20Budget.xlsx"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Property%20Services%20(A1467130).xlsm"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C:\Users\SD2814\AppData\Local\Microsoft\Windows\Temporary%20Internet%20Files\Content.Outlook\A8AH92R9\Administered%20FSR%20Part%20A.xlsx"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C:\DOCUME~1\ERICAA~1\LOCALS~1\Temp\notes35E100\Dest%20Budget%20Variance%20November.xls"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0-11\EOM%20Jnls\7.%20Jan%20Depl%20EOM%20Jnl.xlsx"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2\04_October\AIMS%20Reporting\TB,%20OS,%20BS%20&amp;%20FF%20(AIMs)%2031%20Oct%202001%20Dept.xls"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acapp026\tm1\Templates\cost%20allocation\DEEWR%20Cost%20Allocation%20Template%20and%20Report.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C:\Users\jw2966\AppData\Local\Microsoft\Windows\Temporary%20Internet%20Files\Content.Outlook\H3Q24MXZ\Report%20for%20finance%2021%201%202015.xlsx"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C:\DOCUME~1\ERICAK~1\LOCALS~1\Temp\notes680DEA\ATO%20All%20Tenancies%2028Jul04.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C:\Other\Users\BC2630\AppData\Local\Microsoft\Windows\Temporary%20Internet%20Files\Content.Outlook\MR0YPKOE\ICT%20Procurement%20Estimate%20October%20201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TH3021\AppData\Local\Temp\1\OneNote\16.0\NT\0\Departmental%20Journal%20Upload%20Template1.xlsx"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Tgfilp04\co\ASADA\Backup%20Files\Models\Project%20Register.XLS"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file:///\\Acnsp010\ebak\SAP-CONNECT\Assets\Asset%20Location%20Code%20Calculator.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EDU\Home$\Financial%20Operations%20and%20Treasury%20Unit\Accounts%20Receivable%20and%20Treasury\Accounts%20Receivable\Debt%20Reports\Emp%207400-7500\Departmental%207400\2015-2016\April\7400%20Emp%20Dept%20Debt%20Apr%2016%20.xlsx"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C:\ACCOUNTS\Reporting\NAB%20Reports\2003\08%20August\NAB%20All%20tenancies%2027Aug03.xls"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DivisionalSummaryResources%20-%2016-6%20Version2.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FINAL%2020220126%20Rebase%20working%20ASL.xlsx"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C:\Users\JR3330\AppData\Local\Microsoft\Windows\INetCache\Content.Outlook\P4V3HNSW\FT3652%20Summary%20v2.xlsx" TargetMode="External"/></Relationships>
</file>

<file path=xl/externalLinks/_rels/externalLink167.xml.rels><?xml version="1.0" encoding="UTF-8" standalone="yes"?>
<Relationships xmlns="http://schemas.openxmlformats.org/package/2006/relationships"><Relationship Id="rId1" Type="http://schemas.microsoft.com/office/2006/relationships/xlExternalLinkPath/xlPathMissing" Target="Prepayments%20Inv%20Payment%20Accrual%20Jul%2013.xlsx"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C:\FINANCIAL%20CONTROLLER\BUDGET\2003-04\Final%20Model\0210%20PMB%20KPI%20Report%20minus%204.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Corporate_Finance/Reporting/Monthly%20Reporting/2002-03%20Monthly/Agency/200305/Returned/SSA%20May03%20RETURNE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0304\Accruals\TourismAccrual.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EDU\Home$\PH2867\Desktop\Copy%20of%20CMR%20Draft%203.xlsx"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F:\MYR\Alloc%2007-08\Div0708.xls" TargetMode="External"/></Relationships>
</file>

<file path=xl/externalLinks/_rels/externalLink173.xml.rels><?xml version="1.0" encoding="UTF-8" standalone="yes"?>
<Relationships xmlns="http://schemas.openxmlformats.org/package/2006/relationships"><Relationship Id="rId2" Type="http://schemas.microsoft.com/office/2019/04/relationships/externalLinkLongPath" Target="https://sharedservicescentre.sharepoint.com/External%20Budget%20Outcomes/Publications/21_DEWR_PBS%202022-23%20October%20Budget/10.%20Final%20Tables/Final_for%20PBS_20221022/Agency%20Final%20Tables/Archive/ASEA%20-%20221022_Proof%20for%20PBS_LJ_9.54pm.xlsx?8BC22458" TargetMode="External"/><Relationship Id="rId1" Type="http://schemas.openxmlformats.org/officeDocument/2006/relationships/externalLinkPath" Target="file:///\\8BC22458\ASEA%20-%20221022_Proof%20for%20PBS_LJ_9.54pm.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2014-15\01.%20External%20Reporting\02.%20Financial%20Statements%20-%202014-15\Year%20End\3.%20FSRs%20and%20Guidelines\FSR%20Templates\Departmental%20FSR%20Part%20A%20-%202015%20Template.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CO\PSG\Budget%20Branch\External%20Reporting\AIMS\AIMS%202001-2002\January\DEPT%20AIMS%20JANU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U\Home$\GL%20Reconciliations\2008-09%20Reconciliations\2008-2009%20Dept%20Reco\HR\Comcare%20Reconciliation\Journals\9.%20March%2009%20ACM%20Rec.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pt2585\Objective%20Cache\Objects\ICT%20and%20NIMBUS%20Financials%20(A175255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23ENZQJE\Journal%20form%20-%20Sep%202015%20-%20APS%20team%20(JC).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Budgeting%20and%20Governance%20Team\Internal%20Budgets\2017-18\Corporate%20Accounts\Corporate%20Accounts%20Review%20Workings%20-%20v41-%2010%20July%202017.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0CTPD9VU\Copy%20of%20Template%20PCE%20version%201_4,%20August%202014.xlsm"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CANWOA\Report%20Templates\Finance\Month%20End%20Variance%20Reporting\01.%20Base%20Templates\Variance%20Reports\ASQA%20-%20Variance%20Dashboard%20-%20Apr%20201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chris\Documents\Clients\AFMA%20-%20ABC%20CRIS\CR%20Model\Handover%20documents\Collation%20template%20-%20Travel%20%25%20allocation.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ttachmentB.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PT2585\AppData\Roaming\Microsoft\Excel\Estimates%20Phase%202%20v0.1.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mercury.network\dfs\FMG\FRACM\CMB\AAT\05.%20s51\2017-18\Request%20form%20template\Request%20form%20-%20section%2051%20withholding%20and%20quarantine%20-%20Current.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CNSP010.portfolio.base\EBAK\Financial%20Statements\2008-09\Financial%20Statement%20Guidelines%20and%20Returns\Final%20-%2030%20June\DRAFT%20FSR_Part%20B.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ORP.application.enet\51009488\FaRM\Fin%20Perf%20&amp;%20Int%20Budgets\Internal%20Budgets\2020-21\6.%20Four%20year%20budget%20allocation%20and%20affordable%20ASL\Current%20allocation%20and%20ASL%20post%20JEFU\OCT%20budget\4.%202020-21%20NPP%20Allocation_v0.20.xlsx?B62A16AC" TargetMode="External"/><Relationship Id="rId1" Type="http://schemas.openxmlformats.org/officeDocument/2006/relationships/externalLinkPath" Target="file:///\\B62A16AC\4.%202020-21%20NPP%20Allocation_v0.20.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TI2200\AppData\Local\Microsoft\Windows\Temporary%20Internet%20Files\Content.Outlook\9OL6IJKH\Administered%20FSR%20Part%20B.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PS2573\AppData\Local\Microsoft\Windows\Temporary%20Internet%20Files\Content.Outlook\79Q7E2EP\Listing%20of%20AQSA%20IT%20Assets%20to%20be%20transferred%20-%20December%202011%20-%20master2%20(2).xlsm"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WINNT/Profiles/PD0246/Desktop/DEWR%20Departmental%20-%20December%202004-0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ucanfsr01\_advisory\GAS\Shared%20Excel%20Workbooks\Modelling\2017-18%20CBMS%20Model\ECC%20Rec%20Files\AGRI%20Administered%20ECC%20Rec%20-%20January.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SheetsforDivisions300603c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jw2966\Objects\2017-18%20Industry%20and%20Risk%20Intelligence%20Budget%20Template%20(A2235670).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ACCOUNTS\Reporting\Govt%20Client%20Reports\ATO%20Reports\Help%20Desk%20Reports\200408%20ATO%20Help%20Desk%20Analysis%20-%20Aug04.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CO\TGA\BSB\FSG\Reporting\FINSTATS\2004-2005\Analysis%20of%20Monthly%20Results\Jan%2005\Jan%2005%20finstat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C:\Users\ng2733\AppData\Local\Microsoft\Windows\INetCache\Content.Outlook\FAO90T1F\600003430-39%20-%20Vinny%20Zhou%20-%20January%202018%20Accrual%20Workbook%20Updated%20(003).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Finance\DOFD%20-%20Financial%20Statements\2011-12%20Templates\June%202011-12-PRIMA-Model-Forms&amp;Illustrative%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nsp001\falc\2005-06\Asset%20Management\Asset%20Suspense%20Clearing%20-%20Nov-05.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O:\MoU%20Education\Financial%20Business%20Partner%20-%20Corporate\Monthly%20Accruals%20and%20Journals\2017-18%20FY\09.%20March\Accruals\February%202018%20Accrual%20Workbook%20Updated%20Feb%20with%20Journal%20upload%20Nos%20-%20Copy.xlsm"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Users\EW2670\AppData\Local\Microsoft\Windows\Temporary%20Internet%20Files\Content.Outlook\VUP6J5XD\Employment%20and%20Education%20SSC%20Dept%20-%20True%20up.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Finance%20&amp;%20Facilities%20(A1467133).xlsm"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1-12\EoM%20Jnls\4.%20Oct2011%20Depl%20EOM%20Jnl.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jb3046\Objective\Home\Objects\Section74Receipts%20Register%202015-2016%20(A1440733).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FaRM\Fin%20Perf%20&amp;%20Int%20Budgets\2.%20Internal%20Budgeting\2021-22\6.%20Affordable%20ASL%20and%20Tracker\2021-22%20Affordable%20ASL%20Calculation%20Nuked%20April.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4.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SOURCE%20DATA_CWTH%20VET%20Funding.xlsm"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xlsm"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gfilp04\co\ASADA\Backup%20Files\Models\Models\New%20Risk%20Register%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EWR%20Departmental%202009-10%20v9%20(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2.%20Management%20Scoreboard%20WORKING\Detection\zz%20Archive\Detection%20(Case%20Management)%20Management%20Scoreboard%20080307.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WINNT\Profiles\PD0246\Desktop\DEWR%20Departmental%20-%20December%202004-05.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LEUKEN\Local%20Settings\Temp\Chart%20of%20Accounts%20040808.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GL%20Reconciliations\2008-09%20Reconciliations\2008-2009%20Dept%20Reco\HR\Comcare%20Reconciliation\Journals\9.%20March%2009%20ACM%20Rec.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55.xml.rels><?xml version="1.0" encoding="UTF-8" standalone="yes"?>
<Relationships xmlns="http://schemas.openxmlformats.org/package/2006/relationships"><Relationship Id="rId2" Type="http://schemas.microsoft.com/office/2019/04/relationships/externalLinkLongPath" Target="http://dnet.hosts.network/Finance%20Branch/Financial%20Reporting%20Team/Departmental%20Reporting%20Team/2012-13/Journals/12.%20June%202013/Financial%20Reporting%20Journals/In%20Trim/600007337%20-%20LSL%20Provision%20Review%20-%20Pay26%20with%20Bond%20Rates.xlsx?70E0F3CF" TargetMode="External"/><Relationship Id="rId1" Type="http://schemas.openxmlformats.org/officeDocument/2006/relationships/externalLinkPath" Target="file:///\\70E0F3CF\600007337%20-%20LSL%20Provision%20Review%20-%20Pay26%20with%20Bond%20Rates.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TEMP\Tuggeranong%2020020506%20Model.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M:\Documents%20and%20Settings\pariwisatal\Local%20Settings\Temporary%20Internet%20Files\OLK7\Flight%20Centre_Five%20D_August09%20Invoice.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prod.protected.ind\Group\RESOURCE\Budget%20Coordination\AIMS\AIMS%20INPUT\Mar%2001%20Update\AIMS%20-%20Original%20Feb%202001%20Update%20-%20Depart.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partmental%20Template%202009-10%20NEW%20with%20Annu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ichael\AppData\Local\Microsoft\Windows\Temporary%20Internet%20Files\Content.Outlook\7B5NNB4N\BIS%20TB%20Jul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FSUsers\CO\BGD\FB\MA\Internal%20Reporting\Assets%20-%20incl.WIP\WIP%20Reports\2009-10\15.%20June%202010%20(Period%2015)\Detail%20WIP%20Report%20June%202010%20(P15)%20(Core).xls"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PRODAC%20reporting%20March%2020111.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Hea%20Documents\FINANCE\NMR989\ACT981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4\02_August\Aims%20Reporting\TB,%20OS,%20BS%20&amp;%20FF%20(AIMs)%20August%2003%20Dept.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s://sharedservicescentre.sharepoint.com/sites/DEWR-ExternalBudgetsTeam/Departmental/2022-23%20October%20Budget/Adjustments/Outcome%203/1.%20OC3_MoG%20from%20AGD/IRG%20True%20up%202022-23%20V2.0%20draft.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Users\RS3415\AppData\Local\Temp\1\MicrosoftEdgeDownloads\6173d996-1cd2-4424-8e72-a5bf0e81da61\5%20ASL%20Reporting20210331122700.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reggie.asqa.gov.au/Nimbus/Program/Product%20Library/ICT%20and%20NIMBUS%20Financials.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Finance%20Branch\Internal%20Budgets\Dept%20Budget%20Summary%202008-09.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ttps://vpn.ku.com.au/AMEP/2011%20Mainstream%20Data%20Collection/2011%20Mainstream%20Data%20Regions%201-4.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C:\2009-10%20Budget\Budget\Projects\ASG%20Proposals\ASG10001%20HEIMS%20II%20P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CO\TGA\BSB\BMU\FINSTATS\200304\04_Cash_Flow_Statement_Aug03.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dnet.hosts.network/Finance%20Branch/Financial%20Statements/2013-14/Education/Financial%20Statement%20Guidelines%20and%20Returns/30%20June%202014/Departmental/FSR%20Dept%20Part%20A%20received/SSC%20-%202014%20Departmental%20FSR%20Part%20A%20(3).xlsm"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EDU\Home$\BR2786\My%20Documents\SAP\SAP%20GUI\7.DepVSLContractorAccrual-August2018_20180910051045.263_X.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Budget\Budget%20Estimates\GEUS\DATA%20UPLOAD\9%20DEPT%20Budget%202014-15\GEUS%20Reco%20-%20Departmental%20baseline%20Budget%202014-15%2020140519%201047am.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Users\liug\Desktop\RFF\RE\2nd%20half%20SEP%202017\Copy%20of%20SUNDRY%20APPROVED%20from%2002%2009%20-%2030%2009%2017.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6.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Property%20Management%20Branch\Finance%20Team\Budgeting%20&amp;%20Forecasting\Forecasting\2005-06\Forecast%20Workbooks\UPS%20Revenue%20and%20Expenses%20by%20Location.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EST%20Transfer/reportingformat.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Users\owens\AppData\Local\Microsoft\Windows\Temporary%20Internet%20Files\OLKA6F8\Sharepoint%20Planned%20Works%20Program%202014-15%2017July2014%20(v5)%202%20testing.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Financial%20Statements\2010-11\Financial%20Statements%20Guidelines%20and%20Returns\30%20June%20%20Hard%20Close\Departmental\Deptl%20FSRs%20received\Part%20A%20-%207.03%20Finance%20&amp;%20Bus%20Serv%20V7%20%20-%2013.07.20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dnet.hosts.network/My%20Documents/Costing/Standard%20Dept%20Costing/Expanded%20Standard%20Departmental%20Template.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C:\Finance\Budgeting\Budgets%202011-12\ASQA%20Revenue%20Upload%20Template%20-2011-2012.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AM3915\My%20Documents\Copy%20of%202019-20%20Internal%20Budget_Communication,%20Education%20and%20Service%20Delivery_CC2260%20(A3152139)%20test.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H:\Finance%20Team\Financial%20Statements\2015-16\Financial%20Statement%20Guidelines%20and%20Returns\Hard%20close%20-%2030%20June%202016\Administered\FSR%20Part%20B%20Returns\01%20ECCC\1.02%20Administered%20FSR%20Part%20B%20ECI.xlsx"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C:\Documents%20and%20Settings\evanka.spasojevic\Desktop\Clients\TGA\2013%20New%20Work\ABC%20Model\For%20Deployment\TGA%20ABC%20Model%20v1.54.xlsx"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C:\Documents%20and%20Settings\Lisa.Strickland\Desktop\O%20&amp;%20T%20Authority\2009-10-Illustrative-Financial-Statements-FMA-Act-Final.xlsm"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C:\Users\KB3607\AppData\Local\Microsoft\Windows\Temporary%20Internet%20Files\Content.IE5\NPDBF8ZM\2016-17%20PRIMA%20Forms%20of%20Financial%20Statements%20for%20Commonwealth%20Entities.xlsm"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FSR%20Dept%20Part%20A%20received\Part%20A\IT%20Consultants%20Departmental%20FSR%20Part%20A.xlsm"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C:\Users\AV2701\AppData\Local\Microsoft\Windows\INetCache\Content.Outlook\AJF9W5T3\20201103%20DSD%20CAPEX%20ASL%20Oct%202020.xlsx"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C:\Users\avon2n\AppData\Local\Microsoft\Windows\Temporary%20Internet%20Files\Content.Outlook\23QBK2RC\Current%20Work\Snowy%20Hydro%20Limited\Working%20Files\Snowy%20Hydro%20Limited%20Valuation%20Sheet%20almost%20done%20draft.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C:\DOCUME~1\ERICAK~1\LOCALS~1\Temp\notes680DEA\FACS%20Fault%20Details%20Jun04%20(Eric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ance\Annual%20Report\2013-14%20FinStats\5.%20Year%20End\1.%20FS%20notes%20workbook\Note%209B%20-%20Other%20Provisions.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12%20June%202018\Admin%20CBMS%20Workbook%20-%20June%202018%20Period%2014.xlsx"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C:\GL%20Reconciliations\2009-10%20Reconciliations\2009-2010%20Dept%20Reconciliations\421110%20-%20Approp%20Rec%20-%20bill%201.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http://dnet.hosts.network/Finance%20Team/Financial%20Statements/2015-16/Financial%20Statement%20Guidelines%20and%20Returns/Soft%20close%20-%2029%20Feb%202016/Departmental/Departmental%20FSR%20Part%20B%20template.xlsm"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F:\CO\PSG\Budget%20Branch\External%20Reporting\AIMS\AIMS%202001-2002\December\DEPT%20AIMS%20DECEMBER.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M:\Finance%20&amp;%20Administration\FCL%20FM\10-08%20Aug\Draft\Planned%20Maintenance%20Invoice%20July%202010.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History\Allocations14May03.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D:\TEMP\c.notes.data\TGA%20Nov%20FinStats.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D:\CO\BG\FB\FRAT\External%20Reporting\2005%20Reconciliations\September\1000%20Dept\Departmental%20Lead%20Schedules%20-%20Aug.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C:\Users\cg2808\AppData\Local\Microsoft\Windows\Temporary%20Internet%20Files\Content.Outlook\ZFUFYFUZ\Administered%20FSR%20Part%20B%20Template%202016-17%20v2%20-%20ECI%20(v2).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08%20February%202018\Test%20new%20model\CBMS%20Actuals%20Model%20-%20Education%20Admin%20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e 2004"/>
      <sheetName val="May 2004"/>
      <sheetName val="Apr 2004"/>
      <sheetName val="Mar 2004"/>
      <sheetName val="Feb 2004"/>
      <sheetName val="Jan 2004"/>
      <sheetName val="Dec 2003"/>
      <sheetName val="July-Sept 2003"/>
      <sheetName val="June 2003"/>
      <sheetName val="BIS Dumped 28.02.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mployment cost centres"/>
      <sheetName val="Orders"/>
      <sheetName val="Related Entity List"/>
      <sheetName val="General Ledger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port_Grp_Totals"/>
      <sheetName val="KPI_Trends"/>
      <sheetName val="Late_Summary"/>
      <sheetName val="Data_Sheets&gt;&gt;"/>
      <sheetName val="PivotTable_Value_Count"/>
      <sheetName val="MonthlyData"/>
      <sheetName val="Lookup_Grp"/>
      <sheetName val="LatePaymentsQuery"/>
      <sheetName val="Note 2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
      <sheetName val="DFAT"/>
      <sheetName val="Adaptation"/>
      <sheetName val="CPMD"/>
      <sheetName val="Energy Markets"/>
      <sheetName val="Land"/>
      <sheetName val="Worksheet for International"/>
      <sheetName val="International"/>
      <sheetName val="Pay 12"/>
      <sheetName val="Enabling Staff YTD"/>
      <sheetName val="Defn"/>
      <sheetName val="DFAT Environment Split"/>
      <sheetName val="Environment Offer Summary 18Nov"/>
      <sheetName val="Environment Leave Liability"/>
      <sheetName val="DFAT Leave Liab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Asset Movement Table"/>
      <sheetName val="Financial Position"/>
      <sheetName val="Note - Provisions and Payables"/>
      <sheetName val="Financial Performance"/>
      <sheetName val="Equity Movement Table"/>
      <sheetName val="Note - Loans to Local Govt"/>
      <sheetName val="Note - Loans through Govt"/>
      <sheetName val="Note - Below Line"/>
      <sheetName val="Validation page"/>
      <sheetName val="AIMS validations"/>
      <sheetName val="Other variances"/>
      <sheetName val="Note - Appropriations"/>
      <sheetName val="Note - Interest and Other"/>
      <sheetName val="Note - Grants"/>
      <sheetName val="Note - Subsidies, Grants &amp; Bens"/>
      <sheetName val="Note - Interest and Dividends"/>
      <sheetName val="Note - Non Taxation Revenue"/>
      <sheetName val="Function stmt"/>
      <sheetName val="Note - Gains"/>
      <sheetName val="Note - Goods and Services Exps"/>
      <sheetName val="Note - Taxation Revenue"/>
      <sheetName val="Variances to last year"/>
      <sheetName val="Budget variances"/>
      <sheetName val="Pro rata Budget"/>
      <sheetName val="Note - Grants Payable"/>
      <sheetName val="Note - Debt"/>
      <sheetName val="Note - Non Financial Assets"/>
      <sheetName val="Note - Loans to Govt"/>
      <sheetName val="Note - Financial Assets"/>
      <sheetName val="Cash Flow"/>
      <sheetName val="CAMM Rec"/>
      <sheetName val="CAMM data"/>
      <sheetName val="GST Rec"/>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One Page Methodology"/>
      <sheetName val="YTD Actuals - Detailed Summary"/>
      <sheetName val="YTD - One Page % Change Ref"/>
      <sheetName val="Budget - Detailed Summary"/>
      <sheetName val="Budget - One Page % Change Ref"/>
      <sheetName val="Basic Actuals v Budget"/>
      <sheetName val="Attribution Table"/>
      <sheetName val="Drivers"/>
      <sheetName val="Data Input &gt;&gt;"/>
      <sheetName val="Cost Data Instructions"/>
      <sheetName val="TM1 Cost Data"/>
      <sheetName val="ASL Data Instructions"/>
      <sheetName val="TM1 ASL Data"/>
      <sheetName val="Comp Software Pivot"/>
      <sheetName val="Computer Software Data"/>
      <sheetName val="ASL &amp; Budget Allocation &gt;&gt;"/>
      <sheetName val="ASL Actual Allocation"/>
      <sheetName val="ASL Budget Allocation"/>
      <sheetName val="Budget Allocation"/>
      <sheetName val="Internal Budget Transfer Cal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ivot Exclusions"/>
      <sheetName val="Pivot All ICT"/>
      <sheetName val="Detail Option 5"/>
      <sheetName val="Lists"/>
      <sheetName val="Sheet2"/>
    </sheetNames>
    <sheetDataSet>
      <sheetData sheetId="0"/>
      <sheetData sheetId="1"/>
      <sheetData sheetId="2"/>
      <sheetData sheetId="3"/>
      <sheetData sheetId="4"/>
      <sheetData sheetId="5"/>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ummary"/>
      <sheetName val="Pivot Option 5"/>
      <sheetName val="Detail Option 5"/>
      <sheetName val="Pivot Option 4"/>
      <sheetName val="Detail Option 4"/>
      <sheetName val="Pivot May Budget"/>
      <sheetName val="Detail May Budget 2014"/>
      <sheetName val="Lists"/>
      <sheetName val="Sheet2"/>
      <sheetName val="StoreKe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 val="Refs"/>
      <sheetName val="Certification"/>
      <sheetName val="Group Manager Certification"/>
      <sheetName val="1 Dept Commitments"/>
      <sheetName val="2A Impairment Decision Tree"/>
      <sheetName val="2B Dept Impairment "/>
      <sheetName val="3 Dept Contingenc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Admin TB"/>
      <sheetName val="TM1 Approp Mapping"/>
      <sheetName val="ACM Adm Approp Rec"/>
      <sheetName val="ACM Dept Approp Rec"/>
      <sheetName val="Dept TB"/>
      <sheetName val="ACM Rec Summary"/>
      <sheetName val="EDUC-Admin Act 1"/>
      <sheetName val=" EDUC-Admin Act 2"/>
      <sheetName val="EDUC-Special Approp"/>
      <sheetName val="Summary s51 2015-16"/>
      <sheetName val="S11 2014-15 v2.0"/>
      <sheetName val="Approp Reconciliation"/>
      <sheetName val="Dept Cashflow"/>
      <sheetName val="Table A"/>
      <sheetName val="Table B"/>
      <sheetName val="Table C"/>
      <sheetName val="Table D"/>
      <sheetName val="S11 Current Year"/>
      <sheetName val="ACM Adm Special Accounts Rpt"/>
      <sheetName val="ACM Dept Special Accounts Rpt"/>
      <sheetName val="Special Accounts Workings"/>
      <sheetName val="Special Accounts"/>
      <sheetName val="DCB Analysis"/>
      <sheetName val="Equity Injections"/>
      <sheetName val="Lookup &amp; Reference"/>
      <sheetName val="ACM Dept Txns"/>
      <sheetName val="Dept ACM Rec 2014-15"/>
      <sheetName val="Admin Rec 2014-15"/>
      <sheetName val="2014-15 EDUC-Admin Act 1"/>
      <sheetName val="2014-15 S11"/>
      <sheetName val="A1 2015 Approp template"/>
      <sheetName val="EDUC-Admin Act 2"/>
      <sheetName val="Special Approp"/>
      <sheetName val="Special Apps - Disclos by a (2"/>
      <sheetName val="Special Approp-Discl by Agent "/>
      <sheetName val="14-15 Special Accounts"/>
      <sheetName val="ACM Special Account 2014-15"/>
      <sheetName val="ACM Summary - 2014-15"/>
      <sheetName val="2014-15 DCB Analysis"/>
      <sheetName val="2014-15 Equity Injections"/>
      <sheetName val="2014-15 EDUC-Special Appr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PMC"/>
      <sheetName val="PM&amp;C Summary @ August 2015"/>
      <sheetName val="PMC Inv 180000553 -Implementat"/>
      <sheetName val="PMC Inv 1800000560 - SAP Lic"/>
      <sheetName val="PM&amp;C Revised"/>
      <sheetName val="PM&amp;C"/>
      <sheetName val="DTO Summary @ August 2015"/>
      <sheetName val="DTO Revised"/>
      <sheetName val="DTO"/>
      <sheetName val="data"/>
      <sheetName val="BTMP_ZWBS_MP1_Q002_ADMIN 1 "/>
      <sheetName val="PM&amp;C 2014-15 Acutal Costs"/>
      <sheetName val="Mapping"/>
      <sheetName val="SSC Project Rates"/>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file"/>
      <sheetName val="StoreKey"/>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TDP"/>
      <sheetName val="Cost summary"/>
      <sheetName val="Test Plans - Total"/>
      <sheetName val="Test Analysis"/>
      <sheetName val="WEEKLY Tests by DCO"/>
      <sheetName val="Tests by Target and Completed"/>
      <sheetName val="Calculator"/>
      <sheetName val="Scoreboard Summary"/>
      <sheetName val="TDP numbers summary"/>
      <sheetName val="TDP Numbers"/>
      <sheetName val="Case Mgmt DATABASE"/>
      <sheetName val="EUGENE"/>
      <sheetName val="codes (2)"/>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menu"/>
      <sheetName val="adjustment"/>
      <sheetName val="validations"/>
      <sheetName val="change status"/>
      <sheetName val="report"/>
      <sheetName val="List ID"/>
      <sheetName val="Parameters"/>
      <sheetName val="PL"/>
      <sheetName val="BS"/>
      <sheetName val="CF"/>
      <sheetName val="CBS"/>
      <sheetName val="Special Accounts"/>
      <sheetName val="Program Details"/>
      <sheetName val="GenerateFE3"/>
      <sheetName val="{PL}PickLst"/>
      <sheetName val="Printing"/>
      <sheetName val="Recurring Reason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Proforma "/>
      <sheetName val="Parameter Adj (oc 1)"/>
      <sheetName val="Parameter Adj (OC 2)"/>
      <sheetName val="Grants to NRS Org"/>
      <sheetName val="Pet Royalties &amp; Fees - Rev"/>
      <sheetName val="Pet Royalties &amp; Fees - Payts"/>
      <sheetName val="World Class COE"/>
      <sheetName val="MNRF"/>
      <sheetName val="R&amp;D Start"/>
      <sheetName val="R&amp;D Tax Concession - Cash Out"/>
      <sheetName val="Expanded CRC"/>
      <sheetName val="Extended Comet"/>
      <sheetName val="Innovation Access"/>
      <sheetName val="Commpetitive Pre-Seed Fund"/>
      <sheetName val="Biotech Inovation Fnd"/>
      <sheetName val="last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board Summary"/>
      <sheetName val="Actual Expenditure"/>
      <sheetName val="Budget Expenditure"/>
      <sheetName val="Variance"/>
      <sheetName val="07-08 Budgets"/>
      <sheetName val="Qualitative"/>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5A Cash at bank "/>
      <sheetName val="Sch 15B Term Deposits"/>
      <sheetName val="Sch 16 Unbanked money"/>
      <sheetName val="Sch 14A Cash at bank "/>
      <sheetName val="Sch 14B Term Deposits"/>
      <sheetName val="Sch 15 Unbanked money"/>
    </sheetNames>
    <sheetDataSet>
      <sheetData sheetId="0"/>
      <sheetData sheetId="1" refreshError="1"/>
      <sheetData sheetId="2"/>
      <sheetData sheetId="3"/>
      <sheetData sheetId="4"/>
      <sheetData sheetId="5"/>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ing"/>
      <sheetName val="Schedule"/>
      <sheetName val="Applications"/>
      <sheetName val="Employees"/>
      <sheetName val="Annual Salary"/>
      <sheetName val="Data"/>
      <sheetName val="Groups"/>
      <sheetName val="Projects"/>
      <sheetName val="Accounting (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US Equity Movt"/>
      <sheetName val="CBMS Equity Report"/>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INSTRUCTIONS"/>
      <sheetName val="MAIN"/>
      <sheetName val="e-TICKET"/>
      <sheetName val="REGISTER"/>
      <sheetName val="ASADA-001"/>
      <sheetName val="ASADA-002"/>
      <sheetName val="ASADA-003"/>
      <sheetName val="ASADA-004"/>
      <sheetName val="ASADA-005"/>
      <sheetName val="ASADA-006"/>
      <sheetName val="ASADA-007"/>
      <sheetName val="ASADA-008"/>
      <sheetName val="ASADA-009"/>
      <sheetName val="ASADA-010"/>
      <sheetName val="ASADA-011"/>
      <sheetName val="ASADA-012"/>
      <sheetName val="ASADA-013"/>
      <sheetName val="ASADA-014"/>
      <sheetName val="ASADA-015"/>
      <sheetName val="ASADA-016"/>
      <sheetName val="ASADA-017"/>
      <sheetName val="ASADA-018"/>
      <sheetName val="ASADA-019"/>
      <sheetName val="ASADA-020"/>
      <sheetName val="ASADA-021"/>
      <sheetName val="ASADA-022"/>
      <sheetName val="ASADA-023"/>
      <sheetName val="ASADA-024"/>
      <sheetName val="ASADA-025"/>
      <sheetName val="ASADA-026"/>
      <sheetName val="ASADA-027"/>
      <sheetName val="ASADA-028"/>
      <sheetName val="ASADA-029"/>
      <sheetName val="ASADA-030"/>
      <sheetName val="ASADA-031"/>
      <sheetName val="ASADA-032"/>
      <sheetName val="ASADA-033"/>
      <sheetName val="ASADA-034"/>
      <sheetName val="ASADA-035"/>
      <sheetName val="ASADA-036"/>
      <sheetName val="ASADA-037"/>
      <sheetName val="ASADA-038"/>
      <sheetName val="ASADA-039"/>
      <sheetName val="ASADA-040"/>
      <sheetName val="ASADA-041"/>
      <sheetName val="ASADA-042"/>
      <sheetName val="ASADA-043"/>
      <sheetName val="ASADA-044"/>
      <sheetName val="ASADA-045"/>
      <sheetName val="ASADA-046"/>
      <sheetName val="ASADA-047"/>
      <sheetName val="ASADA-048"/>
      <sheetName val="ASADA-049"/>
      <sheetName val="ASADA-050"/>
      <sheetName val="ASADA-051"/>
      <sheetName val="ASADA-052"/>
      <sheetName val="ASADA-053"/>
      <sheetName val="ASADA-054"/>
      <sheetName val="ASADA-055"/>
      <sheetName val="ASADA-056"/>
      <sheetName val="ASADA-057"/>
      <sheetName val="ASADA-058"/>
      <sheetName val="ASADA-059"/>
      <sheetName val="ASADA-060"/>
      <sheetName val="ASADA-061"/>
      <sheetName val="ASADA-062"/>
      <sheetName val="ASADA-063"/>
      <sheetName val="ASADA-064"/>
      <sheetName val="ASADA-065"/>
      <sheetName val="ASADA-066"/>
      <sheetName val="ASADA-067"/>
      <sheetName val="ASADA-068"/>
      <sheetName val="ASADA-069"/>
      <sheetName val="ASADA-070"/>
      <sheetName val="ASADA-071"/>
      <sheetName val="ASADA-072"/>
      <sheetName val="ASADA-073"/>
      <sheetName val="ASADA-074"/>
      <sheetName val="ASADA-075"/>
      <sheetName val="ASADA-076"/>
      <sheetName val="ASADA-077"/>
      <sheetName val="ASADA-078"/>
      <sheetName val="ASADA-079"/>
      <sheetName val="ASADA-080"/>
      <sheetName val="ASADA-081"/>
      <sheetName val="ASADA-082"/>
      <sheetName val="ASADA-083"/>
      <sheetName val="ASADA-084"/>
      <sheetName val="ASADA-085"/>
      <sheetName val="ASADA-086"/>
      <sheetName val="ASADA-087"/>
      <sheetName val="ASADA-088"/>
      <sheetName val="ASADA-089"/>
      <sheetName val="ASADA-090"/>
      <sheetName val="ASADA-091"/>
      <sheetName val="ASADA-092"/>
      <sheetName val="ASADA-093"/>
      <sheetName val="ASADA-094"/>
      <sheetName val="ASADA-095"/>
      <sheetName val="ASADA-096"/>
      <sheetName val="ASADA-097"/>
      <sheetName val="ASADA-098"/>
      <sheetName val="ASADA-099"/>
      <sheetName val="ASADA-100"/>
      <sheetName val="ASADA-101"/>
      <sheetName val="ASADA-102"/>
      <sheetName val="ASADA-103"/>
      <sheetName val="ASADA-104"/>
      <sheetName val="ASADA-105"/>
      <sheetName val="ASADA-106"/>
      <sheetName val="ASADA-107"/>
      <sheetName val="ASADA-108"/>
      <sheetName val="ASADA-109"/>
      <sheetName val="ASADA-110"/>
      <sheetName val="ASADA-111"/>
      <sheetName val="ASADA-112"/>
      <sheetName val="ASADA-113"/>
      <sheetName val="ASADA-114"/>
      <sheetName val="ASADA-115"/>
      <sheetName val="ASADA-116"/>
      <sheetName val="ASADA-117"/>
      <sheetName val="ASADA-118"/>
      <sheetName val="ASADA-119"/>
      <sheetName val="ASADA-120"/>
      <sheetName val="ASADA-121"/>
      <sheetName val="ASADA-122"/>
      <sheetName val="ASADA-123"/>
      <sheetName val="ASADA-124"/>
      <sheetName val="ASADA-125"/>
      <sheetName val="ASADA-126"/>
      <sheetName val="ASADA-127"/>
      <sheetName val="ASADA-128"/>
      <sheetName val="ASADA-129"/>
      <sheetName val="ASADA-130"/>
      <sheetName val="ASADA-131"/>
      <sheetName val="ASADA-132"/>
      <sheetName val="ASADA-133"/>
      <sheetName val="ASADA-134"/>
      <sheetName val="ASADA-135"/>
      <sheetName val="ASADA-136"/>
      <sheetName val="ASADA-137"/>
      <sheetName val="ASADA-138"/>
      <sheetName val="ASADA-139"/>
      <sheetName val="ASADA-140"/>
      <sheetName val="ASADA-141"/>
      <sheetName val="ASADA-142"/>
      <sheetName val="ASADA-143"/>
      <sheetName val="ASADA-144"/>
      <sheetName val="ASADA-145"/>
      <sheetName val="ASADA-146"/>
      <sheetName val="ASADA-147"/>
      <sheetName val="ASADA-148"/>
      <sheetName val="ASADA-149"/>
      <sheetName val="ASADA-150"/>
      <sheetName val="ASADA-151"/>
      <sheetName val="ASADA-152"/>
      <sheetName val="ASADA-153"/>
      <sheetName val="ASADA-154"/>
      <sheetName val="ASADA-155"/>
      <sheetName val="ASADA-156"/>
      <sheetName val="ASADA-157"/>
      <sheetName val="ASADA-158"/>
      <sheetName val="ASADA-159"/>
      <sheetName val="ASADA-160"/>
      <sheetName val="ASADA-161"/>
      <sheetName val="ASADA-162"/>
      <sheetName val="ASADA-163"/>
      <sheetName val="ASADA-164"/>
      <sheetName val="ASADA-165"/>
      <sheetName val="ASADA-166"/>
      <sheetName val="ASADA-167"/>
      <sheetName val="ASADA-168"/>
      <sheetName val="ASADA-169"/>
      <sheetName val="ASADA-170"/>
      <sheetName val="ASADA-171"/>
      <sheetName val="ASADA-172"/>
      <sheetName val="ASADA-173"/>
      <sheetName val="ASADA-174"/>
      <sheetName val="ASADA-175"/>
      <sheetName val="ASADA-176"/>
      <sheetName val="ASADA-177"/>
      <sheetName val="ASADA-178"/>
      <sheetName val="ASADA-179"/>
      <sheetName val="ASADA-180"/>
      <sheetName val="ASADA-181"/>
      <sheetName val="ASADA-182"/>
      <sheetName val="ASADA-183"/>
      <sheetName val="ASADA-184"/>
      <sheetName val="ASADA-185"/>
      <sheetName val="ASADA-186"/>
      <sheetName val="ASADA-187"/>
      <sheetName val="ASADA-188"/>
      <sheetName val="ASADA-189"/>
      <sheetName val="ASADA-190"/>
      <sheetName val="ASADA-191"/>
      <sheetName val="ASADA-192"/>
      <sheetName val="ASADA-193"/>
      <sheetName val="ASADA-194"/>
      <sheetName val="ASADA-195"/>
      <sheetName val="ASADA-196"/>
      <sheetName val="ASADA-197"/>
      <sheetName val="ASADA-198"/>
      <sheetName val="ASADA-199"/>
      <sheetName val="ASADA-200"/>
      <sheetName val="Refs"/>
      <sheetName val="Mapping"/>
      <sheetName val="Related Entity List"/>
      <sheetName val="Departmental Chart of Account"/>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refreshError="1"/>
      <sheetData sheetId="206" refreshError="1"/>
      <sheetData sheetId="207" refreshError="1"/>
      <sheetData sheetId="208"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ct Estimator"/>
      <sheetName val="APS Estimator"/>
      <sheetName val="1.1Lists"/>
    </sheetNames>
    <sheetDataSet>
      <sheetData sheetId="0"/>
      <sheetData sheetId="1"/>
      <sheetData sheetId="2"/>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Costing"/>
      <sheetName val="Summary"/>
      <sheetName val="Finance Approval"/>
      <sheetName val="Lists"/>
      <sheetName val="Working Sheet"/>
      <sheetName val="Summary 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ct"/>
      <sheetName val="Dept -Template 12-13"/>
      <sheetName val="Capital Input"/>
      <sheetName val="Administered Annual Costing "/>
      <sheetName val="Working Sheet"/>
      <sheetName val="Sheet1"/>
      <sheetName val="List"/>
      <sheetName val="CBMS Entries"/>
      <sheetName val="CBMS Entries CAPITAL"/>
      <sheetName val="CBMS Entries Explanation"/>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sheetName val="Dept -Template 11-12"/>
      <sheetName val="Capital Input"/>
      <sheetName val="Administered Annual Costing "/>
      <sheetName val="Sheet1"/>
      <sheetName val="List"/>
      <sheetName val="CBMS Entries"/>
      <sheetName val="CBMS Entries CAPITAL"/>
      <sheetName val="CBMS Entries Explanation"/>
    </sheetNames>
    <sheetDataSet>
      <sheetData sheetId="0"/>
      <sheetData sheetId="1"/>
      <sheetData sheetId="2"/>
      <sheetData sheetId="3"/>
      <sheetData sheetId="4"/>
      <sheetData sheetId="5"/>
      <sheetData sheetId="6"/>
      <sheetData sheetId="7"/>
      <sheetData sheetId="8"/>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Report (2)"/>
      <sheetName val="Admin Report"/>
      <sheetName val="Admin Revenue Budget"/>
      <sheetName val="Budget Approval"/>
      <sheetName val="Dept Statements"/>
      <sheetName val="2020-21 Waiver"/>
      <sheetName val="Budget Mapping"/>
      <sheetName val="Sheet2"/>
      <sheetName val="PT COA"/>
      <sheetName val="CoA"/>
      <sheetName val="NAV General Ledger Entrie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sheetData sheetId="3" refreshError="1"/>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t Depreciation"/>
      <sheetName val="June 03 L&amp;B Forecast Values"/>
      <sheetName val="03-04 Depreciation FC"/>
      <sheetName val="04-05 Depreciation FC"/>
      <sheetName val="05-06 Depreciation FC"/>
      <sheetName val="Database"/>
      <sheetName val="Divestment Schedule"/>
      <sheetName val="06-07 Depreciation FC"/>
      <sheetName val="Disposals"/>
      <sheetName val="divestments 02-03"/>
      <sheetName val="Sheet1"/>
      <sheetName val="All Processes"/>
      <sheetName val="Process A"/>
      <sheetName val="Process B"/>
      <sheetName val="Process C"/>
      <sheetName val="Divestments 03-04"/>
      <sheetName val="Rate of Return  w-amortisation"/>
      <sheetName val="Expenses by Property"/>
      <sheetName val="Rev incl Amortisation Rent"/>
      <sheetName val="Values"/>
      <sheetName val="Amortisation value"/>
      <sheetName val="Deprival Values"/>
      <sheetName val="DeprivalValues"/>
      <sheetName val="Dept-Balance Sheet "/>
    </sheetNames>
    <sheetDataSet>
      <sheetData sheetId="0"/>
      <sheetData sheetId="1" refreshError="1"/>
      <sheetData sheetId="2"/>
      <sheetData sheetId="3" refreshError="1"/>
      <sheetData sheetId="4" refreshError="1"/>
      <sheetData sheetId="5"/>
      <sheetData sheetId="6" refreshError="1"/>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sheetData sheetId="22"/>
      <sheetData sheetId="23" refreshError="1"/>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104.112330 "/>
      <sheetName val="Unearned Income-Rent"/>
      <sheetName val="Unearned Income-Amortisation"/>
      <sheetName val="Sheet2"/>
      <sheetName val="Amortisation"/>
      <sheetName val="Rent Batch"/>
    </sheetNames>
    <sheetDataSet>
      <sheetData sheetId="0"/>
      <sheetData sheetId="1"/>
      <sheetData sheetId="2"/>
      <sheetData sheetId="3"/>
      <sheetData sheetId="4"/>
      <sheetData sheetId="5"/>
      <sheetData sheetId="6"/>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 and bldgs"/>
      <sheetName val="30 June 03 Vals"/>
      <sheetName val="1 July 02 Vals"/>
      <sheetName val="March Asset Register"/>
      <sheetName val="Manly Bld split"/>
      <sheetName val="Properties valued but sold"/>
      <sheetName val="Depreciation Adjustments Jnl"/>
      <sheetName val="Bruce  Revaluation Jnl"/>
      <sheetName val="Revaluation Jnl"/>
      <sheetName val="Fixed Asset List-July02"/>
      <sheetName val="Capitalisation of WIP"/>
      <sheetName val="Revaluation Adj jnl"/>
      <sheetName val="Fixed Asset(incl capitalisation"/>
      <sheetName val="Write Back Deprn"/>
      <sheetName val="Asset list(Jun03 Depn &amp; capitln"/>
      <sheetName val="Fixed Asset after Dep Write off"/>
      <sheetName val="Manly Adj Jnl"/>
      <sheetName val="Asset list after Manly adjst"/>
      <sheetName val="Reval Upload Journal"/>
      <sheetName val="Revaln Depn Jnl"/>
      <sheetName val="Reverse Jnl -Divested Props"/>
      <sheetName val="Fixed Asset List after Reval"/>
      <sheetName val="Reval Summary"/>
      <sheetName val="Aseet List as at 30 June03"/>
      <sheetName val="Fixed Assets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s>
    <sheetDataSet>
      <sheetData sheetId="0"/>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Jnl"/>
      <sheetName val="RD Aug"/>
      <sheetName val="RD July"/>
      <sheetName val="JDE"/>
      <sheetName val="104.112330"/>
      <sheetName val="Amortisation jnl"/>
      <sheetName val="rent jnl"/>
      <sheetName val="Sheet1"/>
      <sheetName val="Batch"/>
      <sheetName val="112330 June"/>
      <sheetName val="le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earned Income"/>
      <sheetName val="Sheet2"/>
      <sheetName val="Sheet3"/>
    </sheetNames>
    <sheetDataSet>
      <sheetData sheetId="0"/>
      <sheetData sheetId="1"/>
      <sheetData sheetId="2"/>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LB2"/>
      <sheetName val="Mapping"/>
    </sheetNames>
    <sheetDataSet>
      <sheetData sheetId="0"/>
      <sheetData sheetId="1"/>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Mapping"/>
      <sheetName val="TB, OS &amp; BS - No Hidden Rows"/>
    </sheetNames>
    <sheetDataSet>
      <sheetData sheetId="0" refreshError="1"/>
      <sheetData sheetId="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 val="October2"/>
      <sheetName val="October"/>
      <sheetName val="August"/>
      <sheetName val="OS repo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DEEWR"/>
      <sheetName val="Upload File"/>
      <sheetName val="DEWR TB"/>
      <sheetName val="Other Inputs and Checks"/>
    </sheetNames>
    <sheetDataSet>
      <sheetData sheetId="0"/>
      <sheetData sheetId="1" refreshError="1"/>
      <sheetData sheetId="2" refreshError="1"/>
      <sheetData sheetId="3"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sheetName val="Statements"/>
      <sheetName val="Allocation of adjustment"/>
      <sheetName val="Entries"/>
      <sheetName val="MYEFO FE3 creation"/>
      <sheetName val="MYEFO FE3 creation CDAB"/>
      <sheetName val="WCI-ED PBS Update"/>
      <sheetName val="WCI-ED PBS Update - DCB"/>
      <sheetName val="FE3 MYEFO"/>
      <sheetName val="FE3 MYEFO DCB"/>
      <sheetName val="PSSAP Admin"/>
      <sheetName val="Lease Incentive Schedule"/>
      <sheetName val="MakeGood"/>
      <sheetName val="CMP"/>
      <sheetName val="EquityMvmt Yr 1"/>
      <sheetName val="EquityMvmt Yr 2"/>
      <sheetName val="EquityMvmt Yr 3"/>
      <sheetName val="EquityMvmt Yr 4"/>
      <sheetName val="EquityMvmt Yr 5"/>
      <sheetName val="AssetMvmt Yr 1"/>
      <sheetName val="AssetMvmt Yr 2"/>
      <sheetName val="AssetMvmt Yr 3"/>
      <sheetName val="AssetMvmt Yr 4"/>
      <sheetName val="AssetMvmt Yr 5"/>
      <sheetName val="GrossCashExp"/>
      <sheetName val="GrossCashReceipts"/>
      <sheetName val="GrossCashPayments"/>
      <sheetName val="CapitalBudget"/>
      <sheetName val="CBMSBase"/>
      <sheetName val="CO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CurrentAllocationPivot"/>
      <sheetName val="DivisionTotalsPivot"/>
      <sheetName val="AddActivity"/>
      <sheetName val="AdjustAllocations"/>
      <sheetName val="Movements"/>
      <sheetName val="CurrentAllocations"/>
      <sheetName val="CopyArea"/>
      <sheetName val="Lists"/>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TempArea"/>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EWR"/>
      <sheetName val="DEEWR items at Mar2013"/>
      <sheetName val="Instructions"/>
      <sheetName val="Table N worked Jul2013"/>
      <sheetName val="DMIS Data Entry"/>
      <sheetName val="SDR"/>
      <sheetName val="Table N Report"/>
      <sheetName val="DMIS DEBT"/>
      <sheetName val="Employ DMIS DEBT"/>
      <sheetName val="Educ DMIS DEBT"/>
      <sheetName val="10. DMIS Debt Journal"/>
      <sheetName val="Provision"/>
      <sheetName val="Prov - Employ"/>
      <sheetName val="Prov - Educ"/>
      <sheetName val="11. Prov Journal"/>
      <sheetName val="May 2013"/>
      <sheetName val="DEBT 12-13"/>
      <sheetName val="PROV % for DD accrual 2012-13"/>
      <sheetName val="DEEWR SDR_August 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Contributions Report"/>
      <sheetName val="Revenue Schedule"/>
      <sheetName val="POE Schedule"/>
      <sheetName val="Non-Operating Schedule"/>
      <sheetName val="Minor Capital Works"/>
      <sheetName val="Land Details and Valuations"/>
      <sheetName val="Building Details and Valuations"/>
      <sheetName val="Depreciation Schedule"/>
      <sheetName val="Chart of Accounts"/>
      <sheetName val="Parameters"/>
      <sheetName val="Validation Tables"/>
      <sheetName val="Summary_All_Sheets"/>
      <sheetName val="Property Master List"/>
      <sheetName val="Source Data"/>
      <sheetName val="Asset Disposals"/>
      <sheetName val="Movement Schedule-Land"/>
      <sheetName val="Movement Schedule-Buildings"/>
      <sheetName val="lkp"/>
    </sheetNames>
    <sheetDataSet>
      <sheetData sheetId="0"/>
      <sheetData sheetId="1" refreshError="1"/>
      <sheetData sheetId="2"/>
      <sheetData sheetId="3"/>
      <sheetData sheetId="4"/>
      <sheetData sheetId="5"/>
      <sheetData sheetId="6"/>
      <sheetData sheetId="7"/>
      <sheetData sheetId="8"/>
      <sheetData sheetId="9" refreshError="1"/>
      <sheetData sheetId="10"/>
      <sheetData sheetId="11" refreshError="1"/>
      <sheetData sheetId="12"/>
      <sheetData sheetId="13" refreshError="1"/>
      <sheetData sheetId="14" refreshError="1"/>
      <sheetData sheetId="15"/>
      <sheetData sheetId="16"/>
      <sheetData sheetId="17"/>
      <sheetData sheetId="18"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stra Cost Recovery journal A"/>
      <sheetName val="Sign-Off Page"/>
      <sheetName val="Instructions "/>
    </sheetNames>
    <sheetDataSet>
      <sheetData sheetId="0"/>
      <sheetData sheetId="1"/>
      <sheetData sheetId="2"/>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tatboard"/>
      <sheetName val="Heatmap"/>
      <sheetName val="Forecast - Phones"/>
      <sheetName val="Forecast -  HR &amp; Email"/>
      <sheetName val="Erlang-C"/>
      <sheetName val="Roster"/>
      <sheetName val="Roster (Printable)"/>
      <sheetName val="IndividualRosterTemplate"/>
      <sheetName val="RosterDetail"/>
      <sheetName val="PSAdjustedRoster"/>
      <sheetName val="ForecastWeek"/>
      <sheetName val="ForecastDetail"/>
      <sheetName val="ForecastAvgRef"/>
      <sheetName val="ForecastByInterval"/>
      <sheetName val="StatData"/>
      <sheetName val="DataHelpRequests"/>
      <sheetName val="DataEmails"/>
      <sheetName val="Staff List"/>
      <sheetName val="DataCalls"/>
      <sheetName val="Dates"/>
      <sheetName val="Reference"/>
      <sheetName val="Backstage"/>
      <sheetName val="Macro1"/>
      <sheetName val="Chart2"/>
      <sheetName val="Char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HEG Contact Checklist"/>
      <sheetName val="Journal"/>
      <sheetName val="Attach Supporting Documents"/>
      <sheetName val="Summary Calc Guidance"/>
      <sheetName val="Departmental Chart of Account"/>
      <sheetName val="Related Entity List"/>
      <sheetName val="Mapping"/>
      <sheetName val="Approval"/>
    </sheetNames>
    <sheetDataSet>
      <sheetData sheetId="0"/>
      <sheetData sheetId="1"/>
      <sheetData sheetId="2"/>
      <sheetData sheetId="3"/>
      <sheetData sheetId="4"/>
      <sheetData sheetId="5"/>
      <sheetData sheetId="6"/>
      <sheetData sheetId="7"/>
      <sheetData sheetId="8"/>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D Invoices"/>
      <sheetName val="Lists"/>
      <sheetName val="NIMBUS Invoices"/>
    </sheetNames>
    <sheetDataSet>
      <sheetData sheetId="0"/>
      <sheetData sheetId="1"/>
      <sheetData sheetId="2"/>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6-17 Budget Bid Overview"/>
      <sheetName val="Capital Report DCB Requirements"/>
      <sheetName val="Table 4 - Employee Exp"/>
      <sheetName val="Pay Remuneration"/>
      <sheetName val="Annual Remuneration"/>
      <sheetName val="Table 5 - Suppliers Exp"/>
      <sheetName val="SMG Approved Positions"/>
      <sheetName val="CC Structure"/>
      <sheetName val="Lists"/>
      <sheetName val="Estimates and Actuals"/>
      <sheetName val="PT Capital"/>
      <sheetName val="Capital"/>
      <sheetName val="PT Expense"/>
      <sheetName val="Expense"/>
      <sheetName val="PT SAP"/>
      <sheetName val="Contract Estimator"/>
      <sheetName val="SAP Line Ite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Pivot SF"/>
      <sheetName val="Sheet3"/>
      <sheetName val="Scott Fidd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sheetName val="CD"/>
      <sheetName val="HED"/>
      <sheetName val="ISG"/>
      <sheetName val="ITProjects"/>
      <sheetName val="IAED"/>
      <sheetName val="SD"/>
      <sheetName val="TYD"/>
      <sheetName val="EXEC"/>
      <sheetName val="SPA"/>
      <sheetName val="DENO"/>
      <sheetName val="MinOff"/>
      <sheetName val="ARC"/>
      <sheetName val="Trust"/>
      <sheetName val="NSW"/>
      <sheetName val="VIC"/>
      <sheetName val="QLD"/>
      <sheetName val="WA"/>
      <sheetName val="SA"/>
      <sheetName val="TAS"/>
      <sheetName val="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Historical Inputs"/>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View"/>
      <sheetName val="DivisionMonthView"/>
      <sheetName val="NACMonthlyBarChart"/>
      <sheetName val="NACMonthlyLineChart"/>
      <sheetName val="Level3MonthView"/>
      <sheetName val="AccountCodeView"/>
      <sheetName val="SumAllDivisions"/>
      <sheetName val="Accrual Consolidation"/>
      <sheetName val="Cash Consolidation"/>
      <sheetName val="Account Codes"/>
      <sheetName val="Reference"/>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 YTD Actuals"/>
      <sheetName val="Routine Reactive Split"/>
      <sheetName val="RAM Rent"/>
      <sheetName val="Sheet3"/>
      <sheetName val="Sheet6"/>
      <sheetName val="Sheet7"/>
      <sheetName val="Sheet9"/>
      <sheetName val="Sheet10"/>
      <sheetName val="Analysis Tab"/>
      <sheetName val="P&amp;L detail v3"/>
      <sheetName val="Monthly Report Tables"/>
      <sheetName val="Average WO Costs &lt;500"/>
      <sheetName val="Average WO Costs &lt;500 (2)"/>
      <sheetName val="Average WO Costs &gt;500"/>
      <sheetName val="TB Rec"/>
      <sheetName val="CAPEX NPP Trans"/>
      <sheetName val="CAPEX Trans"/>
      <sheetName val="OPEXTrans (2)"/>
      <sheetName val="Malabar Cox Actuals"/>
      <sheetName val="Sheet13"/>
      <sheetName val="Water"/>
      <sheetName val="Energy"/>
      <sheetName val="CAPEX Details"/>
      <sheetName val="Sheet2"/>
      <sheetName val="CAPEX Details NPP"/>
      <sheetName val="Sheet8"/>
      <sheetName val="NPP Rec Sheet"/>
      <sheetName val="Sheet1"/>
      <sheetName val="Sheet4"/>
      <sheetName val="Sheet5"/>
      <sheetName val="PWP"/>
      <sheetName val="Individual P&amp;L"/>
      <sheetName val="R&amp;M Breakdown"/>
      <sheetName val="Asset Class"/>
      <sheetName val="wbs lkp"/>
      <sheetName val="lkp CoA"/>
      <sheetName val="lkp"/>
      <sheetName val="lkp prf ctr"/>
      <sheetName val="lkp WO type"/>
      <sheetName val="Sheet11"/>
      <sheetName val="Sheet23"/>
      <sheetName val="Sheet12"/>
      <sheetName val="Sheet14"/>
      <sheetName val="Sheet15"/>
      <sheetName val="Sheet16"/>
      <sheetName val="Sheet17"/>
      <sheetName val="Sheet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RAPHS"/>
      <sheetName val="Macro1"/>
    </sheetNames>
    <sheetDataSet>
      <sheetData sheetId="0" refreshError="1"/>
      <sheetData sheetId="1" refreshError="1"/>
      <sheetData sheetId="2" refreshError="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Journals"/>
      <sheetName val="1.01"/>
      <sheetName val="Jnl 1.01"/>
      <sheetName val="1.02"/>
      <sheetName val="Dunbar  YTD 2011"/>
      <sheetName val="YTD 23 Jun2010"/>
      <sheetName val="Jnl 1.02"/>
      <sheetName val="1.03"/>
      <sheetName val="AppropriationBalance2 1 Feb2011"/>
      <sheetName val="1.03-Calc"/>
      <sheetName val="1.04 support"/>
      <sheetName val="Jnl 1.03"/>
      <sheetName val="1.04"/>
      <sheetName val="1.04 Jnl"/>
      <sheetName val="2.01 prep"/>
      <sheetName val="2.01 (a)"/>
      <sheetName val="2.01 (b)"/>
      <sheetName val="1.05"/>
      <sheetName val="Infringement notice revenue YTD"/>
      <sheetName val="1.05 Jnl"/>
      <sheetName val="2.01 Nov prepayment"/>
      <sheetName val="2.01"/>
      <sheetName val="Jnl 2.01"/>
      <sheetName val="2.01 (2)"/>
      <sheetName val="Jnl 2.01 (2)"/>
      <sheetName val="2.03"/>
      <sheetName val="Jnl 2.03"/>
      <sheetName val="2.04"/>
      <sheetName val="2.10"/>
      <sheetName val="Jnl 2.04"/>
      <sheetName val="Straightlining Jan"/>
      <sheetName val="2.05"/>
      <sheetName val="440185 2010-11"/>
      <sheetName val="Jnl 2.05"/>
      <sheetName val="2.06"/>
      <sheetName val="FICO payments Sep VR AGSs  (2)"/>
      <sheetName val="Fico 440200 &amp; accrual Jul calc"/>
      <sheetName val="Jnl 2.06"/>
      <sheetName val="3.01 "/>
      <sheetName val="Jnl 3.01"/>
      <sheetName val="3.02"/>
      <sheetName val="Jnl 3.02"/>
      <sheetName val="3.03"/>
      <sheetName val="3.03 Jun09 rev"/>
      <sheetName val="Cricos ann reg jan2011 txns"/>
      <sheetName val="Jnl 3.03"/>
      <sheetName val="4.02"/>
      <sheetName val="4.03"/>
      <sheetName val="4.04"/>
      <sheetName val="4.05"/>
      <sheetName val="451030 Rev 2010"/>
      <sheetName val="431800 Jun 10"/>
      <sheetName val="4.01 OH&amp;S"/>
      <sheetName val="440105 cc D0950 YTD"/>
      <sheetName val="June2010"/>
      <sheetName val="Jnl Jun 2010 4.01"/>
      <sheetName val="5.01"/>
      <sheetName val="Fahcsia ICT Costs"/>
      <sheetName val="Jnl 5.01"/>
      <sheetName val="Lookups Month"/>
      <sheetName val="GL Mapping"/>
      <sheetName val="Cost Centre mapping"/>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Dept"/>
      <sheetName val="TB Adjusted"/>
      <sheetName val="New Accts"/>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plits (2)"/>
      <sheetName val="variables"/>
      <sheetName val="menu"/>
      <sheetName val="output splits"/>
      <sheetName val="Expenses and Revenue"/>
      <sheetName val="DEEWR Cost Allocation Template "/>
      <sheetName val=""/>
    </sheetNames>
    <sheetDataSet>
      <sheetData sheetId="0"/>
      <sheetData sheetId="1" refreshError="1"/>
      <sheetData sheetId="2"/>
      <sheetData sheetId="3"/>
      <sheetData sheetId="4"/>
      <sheetData sheetId="5" refreshError="1"/>
      <sheetData sheetId="6"/>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es at 21 Jan 15"/>
      <sheetName val="Sheet2"/>
      <sheetName val="Sheet3"/>
      <sheetName val="Sheet4"/>
      <sheetName val="Sheet5"/>
    </sheetNames>
    <sheetDataSet>
      <sheetData sheetId="0"/>
      <sheetData sheetId="1"/>
      <sheetData sheetId="2"/>
      <sheetData sheetId="3"/>
      <sheetData sheetId="4"/>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rvice Charges summary"/>
      <sheetName val="10-1-5 Service Charges"/>
      <sheetName val="Sheet1"/>
      <sheetName val="10-1-4 Prop data general"/>
      <sheetName val="SC - Outgoings"/>
      <sheetName val="I-Me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oice History"/>
      <sheetName val="ICT Procurement"/>
      <sheetName val="Std Purchasing"/>
      <sheetName val="Drop downs"/>
      <sheetName val="Sheet1"/>
      <sheetName val="Paul's Sums"/>
    </sheetNames>
    <sheetDataSet>
      <sheetData sheetId="0"/>
      <sheetData sheetId="1"/>
      <sheetData sheetId="2"/>
      <sheetData sheetId="3"/>
      <sheetData sheetId="4"/>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 "/>
      <sheetName val="Name Manager"/>
      <sheetName val="Sign-Off Page"/>
    </sheetNames>
    <sheetDataSet>
      <sheetData sheetId="0" refreshError="1"/>
      <sheetData sheetId="1"/>
      <sheetData sheetId="2"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PROJECT REGISTER"/>
      <sheetName val="SCOREBOARD"/>
      <sheetName val="FORM 1"/>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tionCodes"/>
      <sheetName val="Table"/>
    </sheetNames>
    <sheetDataSet>
      <sheetData sheetId="0"/>
      <sheetData sheetId="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DEBTS"/>
      <sheetName val="CLEARED"/>
      <sheetName val="Summary Sheet"/>
      <sheetName val="Real Estate"/>
      <sheetName val="Formatting Data"/>
      <sheetName val="Raw Data"/>
      <sheetName val="Useful Contacts"/>
      <sheetName val="Sheet1"/>
    </sheetNames>
    <sheetDataSet>
      <sheetData sheetId="0"/>
      <sheetData sheetId="1"/>
      <sheetData sheetId="2"/>
      <sheetData sheetId="3"/>
      <sheetData sheetId="4"/>
      <sheetData sheetId="5"/>
      <sheetData sheetId="6"/>
      <sheetData sheetId="7"/>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Charges summary"/>
      <sheetName val="Service Charges"/>
      <sheetName val="All Tenancies"/>
      <sheetName val="SC - Outgoings"/>
      <sheetName val="Outstanding Call CTr KPI"/>
    </sheetNames>
    <sheetDataSet>
      <sheetData sheetId="0" refreshError="1"/>
      <sheetData sheetId="1" refreshError="1"/>
      <sheetData sheetId="2" refreshError="1"/>
      <sheetData sheetId="3" refreshError="1"/>
      <sheetData sheetId="4" refreshError="1"/>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Allocation"/>
      <sheetName val="Allocation %"/>
    </sheetNames>
    <sheetDataSet>
      <sheetData sheetId="0"/>
      <sheetData sheetId="1"/>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hasing1"/>
      <sheetName val="SDO"/>
      <sheetName val="{PL}PickLst"/>
    </sheetNames>
    <sheetDataSet>
      <sheetData sheetId="0"/>
      <sheetData sheetId="1"/>
      <sheetData sheetId="2"/>
      <sheetData sheetId="3"/>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chedule"/>
      <sheetName val="Journal Jul 13 accrual"/>
      <sheetName val="Journal Aug 13"/>
      <sheetName val="Journal Sep 13"/>
      <sheetName val="Journal Oct 13"/>
      <sheetName val="Journal Nov 13"/>
      <sheetName val="Journal Dec 13"/>
      <sheetName val="Journal Jan 14"/>
      <sheetName val="Journal Feb 14"/>
      <sheetName val="Journal Mar 14"/>
      <sheetName val="Journal Apr 14"/>
      <sheetName val="Journal May 14"/>
      <sheetName val="Journal Jun 14"/>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MB_KPI"/>
      <sheetName val="Act - PWC MV Inc Divest"/>
      <sheetName val="Market Value Budget"/>
      <sheetName val="TOP"/>
      <sheetName val="Act - PWC MV Ex Divest"/>
      <sheetName val="SMU_KPI_Data Entry"/>
      <sheetName val="PROG"/>
      <sheetName val="PWC MV Data July"/>
      <sheetName val="Discoverer Rpt Sep02"/>
      <sheetName val="Discovery Rept Oct02"/>
      <sheetName val="Discoverer Divestments"/>
      <sheetName val="Divcoverer_Rev"/>
      <sheetName val="Discoverer_Exp"/>
      <sheetName val="Sept02 Portfolio Value"/>
      <sheetName val="QSP Dump"/>
      <sheetName val="Build AAU Approval Forms"/>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SSA Data"/>
      <sheetName val="Trial Balance"/>
      <sheetName val="Assets schedule"/>
      <sheetName val="Financial Performance"/>
      <sheetName val="Financial Position"/>
      <sheetName val="Cash Flow &amp; Rec"/>
      <sheetName val="Cash Flow Derivation"/>
      <sheetName val="CAMM Reconciliation"/>
      <sheetName val="New drawdown schedule"/>
      <sheetName val="Revised CAMM Data"/>
      <sheetName val="CAMM Data"/>
      <sheetName val="GST Reconcili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 Split"/>
      <sheetName val="Add Profiles"/>
      <sheetName val="Data"/>
      <sheetName val="Activities"/>
      <sheetName val="Natural Account Codes"/>
      <sheetName val="F1 Upload"/>
      <sheetName val="Workbook info"/>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Reconciliation"/>
      <sheetName val="Profit Centre Report"/>
      <sheetName val="ACM trans Rpt"/>
      <sheetName val="SAP transactions"/>
      <sheetName val="IMPACT DD and Rec"/>
      <sheetName val="Appropriations by source"/>
      <sheetName val="Approp note workings==&gt;"/>
      <sheetName val="Annual appropriations"/>
      <sheetName val="Unspent appropriations"/>
      <sheetName val="Special appropriations"/>
      <sheetName val="Special accounts"/>
      <sheetName val="Approp reconciliation report"/>
      <sheetName val="Annual Bills"/>
      <sheetName val="Special approp Bills"/>
      <sheetName val="ACM trans. - July"/>
      <sheetName val="Mapping"/>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sting sheet"/>
      <sheetName val="Audit"/>
      <sheetName val="FPP"/>
      <sheetName val="PCN"/>
      <sheetName val="HED"/>
      <sheetName val="IEG"/>
      <sheetName val="I&amp;TG"/>
      <sheetName val="ISG"/>
      <sheetName val="IRSG"/>
      <sheetName val="PALG"/>
      <sheetName val="SAEG"/>
      <sheetName val="Sch Fund &amp; Report"/>
      <sheetName val="Sch Teach &amp; Stud"/>
      <sheetName val="Sch Qual"/>
      <sheetName val="Science"/>
      <sheetName val="NTD"/>
      <sheetName val="ISD"/>
      <sheetName val="Executive"/>
      <sheetName val="SPA"/>
      <sheetName val="Ministers Office"/>
      <sheetName val="DENO"/>
      <sheetName val="Centrelink Funding"/>
      <sheetName val="Super Calc"/>
      <sheetName val="Super Calc Orig"/>
      <sheetName val="Drop Down 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refreshError="1"/>
      <sheetData sheetId="22" refreshError="1"/>
      <sheetData sheetId="23" refreshError="1"/>
      <sheetData sheetId="24" refreshError="1"/>
      <sheetData sheetId="25" refreshError="1"/>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View"/>
      <sheetName val="Figure 1"/>
      <sheetName val="Table 1.1 NCCE"/>
      <sheetName val="Table 1.1 CCE"/>
      <sheetName val="Figure 2 optional"/>
      <sheetName val="Table 1.2"/>
      <sheetName val="Table 2.1.1 NCCE"/>
      <sheetName val="Table 2.X.1 CCE"/>
      <sheetName val="Table 2.X.2 Component optional "/>
      <sheetName val="Table 3.1 NCCE"/>
      <sheetName val="Table 3.2"/>
      <sheetName val="Table 3.1 CCE"/>
      <sheetName val="Table 3.1 For Profit"/>
      <sheetName val="Table 3.3"/>
      <sheetName val="Table 3.4"/>
      <sheetName val="Table 3.5"/>
      <sheetName val="Table 3.6"/>
      <sheetName val="Table 3.7"/>
      <sheetName val="Table 3.8"/>
      <sheetName val="Table 3.9"/>
      <sheetName val="Table 3.10"/>
      <sheetName val="Table 3.11"/>
    </sheetNames>
    <sheetDataSet>
      <sheetData sheetId="0">
        <row r="18">
          <cell r="E18">
            <v>70</v>
          </cell>
        </row>
        <row r="36">
          <cell r="E36">
            <v>245</v>
          </cell>
          <cell r="F36">
            <v>122</v>
          </cell>
          <cell r="G36">
            <v>27</v>
          </cell>
          <cell r="H36">
            <v>14</v>
          </cell>
          <cell r="I36">
            <v>0</v>
          </cell>
        </row>
        <row r="37">
          <cell r="E37">
            <v>23</v>
          </cell>
          <cell r="F37">
            <v>69</v>
          </cell>
          <cell r="G37">
            <v>68</v>
          </cell>
          <cell r="H37">
            <v>68</v>
          </cell>
          <cell r="I37">
            <v>68</v>
          </cell>
        </row>
        <row r="66">
          <cell r="E66">
            <v>-247</v>
          </cell>
          <cell r="F66">
            <v>-126</v>
          </cell>
          <cell r="G66">
            <v>-31</v>
          </cell>
          <cell r="H66">
            <v>-16</v>
          </cell>
          <cell r="I66">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General Information"/>
      <sheetName val="Mapping"/>
      <sheetName val="Related Entity List"/>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Unearned Revenue"/>
      <sheetName val="8. Resrces Recd free of charge"/>
      <sheetName val="9. Dept Cash on Hand"/>
      <sheetName val="Jour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bal"/>
      <sheetName val="deprecn"/>
      <sheetName val="Acquisitions"/>
      <sheetName val="Writeoffs"/>
      <sheetName val="disposal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ASQA Budget FY2016"/>
      <sheetName val="Pivot Reconciliation by Month"/>
      <sheetName val="Estimates and Actuals"/>
      <sheetName val="Invoices FY2016"/>
      <sheetName val="Procurement Status"/>
      <sheetName val="Rates"/>
      <sheetName val="Lists"/>
      <sheetName val="Invoices FY2015"/>
      <sheetName val="Invoices FY2014"/>
      <sheetName val="Senate Estimates Feb 2016"/>
      <sheetName val="Capital and Expense Totals"/>
      <sheetName val="BaselinePivotNPPStructureReport"/>
      <sheetName val="Baseline Detail June 2014"/>
      <sheetName val="Baseline Pivot NPP Structure"/>
      <sheetName val="Data analystics tool"/>
      <sheetName val="Notes"/>
      <sheetName val="ASQA's Capital Budget"/>
      <sheetName val="Pivot ICT Budget FY2016"/>
      <sheetName val="ICT Budget FY2016"/>
      <sheetName val="Baseline Estimate FY2017 FY2018"/>
      <sheetName val="Legend"/>
    </sheetNames>
    <sheetDataSet>
      <sheetData sheetId="0" refreshError="1"/>
      <sheetData sheetId="1" refreshError="1"/>
      <sheetData sheetId="2" refreshError="1"/>
      <sheetData sheetId="3"/>
      <sheetData sheetId="4"/>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Corporate Finance Summary"/>
      <sheetName val="ToC"/>
      <sheetName val="Assumptions"/>
      <sheetName val="CAC"/>
      <sheetName val="CAPL"/>
      <sheetName val="CAPL PB"/>
      <sheetName val="CAM"/>
      <sheetName val="CAF Software"/>
      <sheetName val="Sheet2"/>
      <sheetName val="Sheet4"/>
      <sheetName val="Sheet5"/>
      <sheetName val="CAF"/>
      <sheetName val="Sheet1"/>
      <sheetName val="Sheet3"/>
      <sheetName val="Sheet6"/>
      <sheetName val="Sheet7"/>
      <sheetName val="Sheet8"/>
      <sheetName val="Sheet11"/>
      <sheetName val="Sheet14"/>
      <sheetName val="CAPS"/>
      <sheetName val="CITA"/>
      <sheetName val="EMP"/>
      <sheetName val="FIN"/>
      <sheetName val="Sheet12"/>
      <sheetName val="Sheet13"/>
      <sheetName val="Expenditure Assessment"/>
      <sheetName val="Revenue Assessment"/>
      <sheetName val="Actual Expenses YTD"/>
      <sheetName val="Actual Revenues YTD"/>
      <sheetName val="Lease Commitments 1 May 17"/>
      <sheetName val="Property Expenditure"/>
      <sheetName val="Lease shared arrangements"/>
      <sheetName val="Subleases 50 MC"/>
      <sheetName val="Subleases 226 Adel. Terrace"/>
      <sheetName val="Leases - Rent Offsets - SL"/>
      <sheetName val="Lease Incentives - 50 MC"/>
      <sheetName val="Lease Incentives"/>
      <sheetName val="Other Contract Open PO's FT1008"/>
      <sheetName val="Lease R&amp;M Data"/>
      <sheetName val="Employment Shared Services"/>
      <sheetName val="Other Contract Open PO's FT1007"/>
      <sheetName val="Top Sheet"/>
      <sheetName val="Summary"/>
      <sheetName val="Summary OLD"/>
      <sheetName val="Summary Chart"/>
      <sheetName val="Employment Shared Service Costs"/>
      <sheetName val="Shared Services Finance"/>
      <sheetName val="CAPS Summary"/>
      <sheetName val="CAF Summary"/>
      <sheetName val="CAC Summary"/>
      <sheetName val="CAPL Summary"/>
      <sheetName val="CAM Summary"/>
      <sheetName val="Corp Strategy to Corp Accounts"/>
      <sheetName val="Info Tech"/>
      <sheetName val="Governance Security"/>
      <sheetName val="Revenue Summary"/>
      <sheetName val="AV"/>
      <sheetName val="Library Costing - summary"/>
      <sheetName val="Lookup &amp; Referenc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 1"/>
      <sheetName val="Method 2"/>
      <sheetName val="Proposal Table"/>
      <sheetName val="NPP Assumptions"/>
      <sheetName val="Lookup"/>
      <sheetName val="Version Control"/>
    </sheetNames>
    <sheetDataSet>
      <sheetData sheetId="0"/>
      <sheetData sheetId="1"/>
      <sheetData sheetId="2"/>
      <sheetData sheetId="3"/>
      <sheetData sheetId="4"/>
      <sheetData sheetId="5"/>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onth"/>
      <sheetName val="Commentary"/>
      <sheetName val="Sheet1"/>
      <sheetName val="Data"/>
      <sheetName val="Charts"/>
      <sheetName val="Update"/>
      <sheetName val="Images"/>
    </sheetNames>
    <sheetDataSet>
      <sheetData sheetId="0"/>
      <sheetData sheetId="1"/>
      <sheetData sheetId="2"/>
      <sheetData sheetId="3"/>
      <sheetData sheetId="4"/>
      <sheetData sheetId="5"/>
      <sheetData sheetId="6"/>
      <sheetData sheetId="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Validation"/>
      <sheetName val="XLOne - Schedule"/>
      <sheetName val="XLOne - FMIS Input"/>
      <sheetName val="XLOne - CC Input"/>
      <sheetName val="Data from Section Plans"/>
      <sheetName val="Calc Sheet - Count Max"/>
      <sheetName val="Calc Sheet - Rounding"/>
      <sheetName val="Travel"/>
      <sheetName val="CFO Section Summary"/>
      <sheetName val="Lookup &amp; Referen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ocation 2003-04"/>
      <sheetName val="Natural Account Codes"/>
      <sheetName val="Cost Centre Breakdown"/>
    </sheetNames>
    <sheetDataSet>
      <sheetData sheetId="0"/>
      <sheetData sheetId="1"/>
      <sheetData sheetId="2"/>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A Calcs"/>
      <sheetName val="Paul's Sums"/>
      <sheetName val="Sheet2"/>
      <sheetName val="Sheet3"/>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guidance"/>
      <sheetName val="Request form"/>
      <sheetName val="Appropriations"/>
      <sheetName val="Contingent field choices"/>
      <sheetName val="Codes"/>
    </sheetNames>
    <sheetDataSet>
      <sheetData sheetId="0" refreshError="1"/>
      <sheetData sheetId="1" refreshError="1"/>
      <sheetData sheetId="2"/>
      <sheetData sheetId="3" refreshError="1"/>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Certification"/>
      <sheetName val="1a Dept Commitments"/>
      <sheetName val="1b Admin Commitments"/>
      <sheetName val="2A Impairment Decision Tree"/>
      <sheetName val="2B Dept Impairment "/>
      <sheetName val="3a Dept Contingencies"/>
      <sheetName val="3B Admin Contingencies"/>
      <sheetName val="Look ups"/>
      <sheetName val="Related Entities as at Jan2013"/>
      <sheetName val="Mapping GLs CCs IOs"/>
      <sheetName val=" Schedule June 2014"/>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SL Impact by Scenario"/>
      <sheetName val="Summary of the new measures "/>
      <sheetName val="Number of Contractors"/>
      <sheetName val="Contractor values"/>
      <sheetName val="Master"/>
      <sheetName val="Summary by Group"/>
      <sheetName val="Summary by NPP with Scenario"/>
      <sheetName val="Allocations"/>
      <sheetName val="Table for EB"/>
      <sheetName val="Sheet2"/>
      <sheetName val="Data"/>
      <sheetName val="Budget cyc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roup Manager Certification"/>
      <sheetName val="Certification"/>
      <sheetName val="1 Admin Commitments"/>
      <sheetName val="2 Waivers"/>
      <sheetName val="3 Admin Contingencies"/>
      <sheetName val="Sheet1"/>
      <sheetName val="Look ups"/>
      <sheetName val="Related Entities as at Jan2013"/>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 master"/>
      <sheetName val="subnets"/>
      <sheetName val="Overview of Audit Tab"/>
      <sheetName val="ADUsers"/>
      <sheetName val="ASQASCCM"/>
      <sheetName val="Overview Report"/>
      <sheetName val="ASQA"/>
      <sheetName val="asqatesqa info spreadsheet data"/>
      <sheetName val="SAP"/>
      <sheetName val="SCCM15-12-2011"/>
      <sheetName val="SCCM20111220"/>
      <sheetName val="SCCM"/>
      <sheetName val="MTT removed from original"/>
    </sheetNames>
    <sheetDataSet>
      <sheetData sheetId="0"/>
      <sheetData sheetId="1"/>
      <sheetData sheetId="2" refreshError="1"/>
      <sheetData sheetId="3"/>
      <sheetData sheetId="4" refreshError="1"/>
      <sheetData sheetId="5" refreshError="1"/>
      <sheetData sheetId="6"/>
      <sheetData sheetId="7"/>
      <sheetData sheetId="8"/>
      <sheetData sheetId="9" refreshError="1"/>
      <sheetData sheetId="10"/>
      <sheetData sheetId="11" refreshError="1"/>
      <sheetData sheetId="1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ECC Rec"/>
      <sheetName val="Upload Guidance"/>
      <sheetName val="CSV Data"/>
      <sheetName val="ECC Data"/>
      <sheetName val="Openings"/>
      <sheetName val="Accounts"/>
    </sheetNames>
    <sheetDataSet>
      <sheetData sheetId="0"/>
      <sheetData sheetId="1"/>
      <sheetData sheetId="2"/>
      <sheetData sheetId="3"/>
      <sheetData sheetId="4"/>
      <sheetData sheetId="5"/>
      <sheetData sheetId="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Summary"/>
      <sheetName val="Anal"/>
      <sheetName val="AGAL"/>
      <sheetName val="AI"/>
      <sheetName val="ABCB"/>
      <sheetName val="BTR"/>
      <sheetName val="Corp"/>
      <sheetName val="DepMan"/>
      <sheetName val="eBus"/>
      <sheetName val="Energy"/>
      <sheetName val="IP"/>
      <sheetName val="Innov"/>
      <sheetName val="Invest"/>
      <sheetName val="MEC"/>
      <sheetName val="OSB"/>
      <sheetName val="Resources"/>
      <sheetName val="Touris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510"/>
      <sheetName val="Sheet1"/>
      <sheetName val="Data entry"/>
      <sheetName val="YTD"/>
      <sheetName val="Contract Estimator"/>
      <sheetName val="Assumptions"/>
    </sheetNames>
    <sheetDataSet>
      <sheetData sheetId="0"/>
      <sheetData sheetId="1"/>
      <sheetData sheetId="2"/>
      <sheetData sheetId="3"/>
      <sheetData sheetId="4"/>
      <sheetData sheetId="5"/>
      <sheetData sheetId="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desk Graph 1"/>
      <sheetName val="Helpdesk Graph 2"/>
      <sheetName val="Helpdesk Graph 3"/>
      <sheetName val="Helpdesk Graph 4"/>
      <sheetName val="Help Desk Charts"/>
      <sheetName val="History Graphs 1"/>
      <sheetName val="History Graphs 2"/>
      <sheetName val="Helpdesk by Prop &amp; Service Type"/>
      <sheetName val="Helpdesk by Prop &amp; Spend"/>
      <sheetName val="Help Desk Summary"/>
      <sheetName val="HelpDeskdata"/>
      <sheetName val="Helpdesk"/>
      <sheetName val="Average times"/>
      <sheetName val="HelpDesk Desc"/>
      <sheetName val="All Tenancies"/>
      <sheetName val="Call History"/>
      <sheetName val="7 Accuracy of Payments"/>
      <sheetName val="4 Project Works 1"/>
      <sheetName val="14 Actions Achiev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h code map"/>
      <sheetName val="GL CBMS &amp; FS Codes"/>
      <sheetName val="Sheet3"/>
      <sheetName val="Jun 2012 TB"/>
      <sheetName val="CBMS Adm"/>
      <sheetName val="CBMS Dept"/>
      <sheetName val="Fin_BEAM_COAListingReport"/>
      <sheetName val="StoreKey"/>
      <sheetName val="PageNoSetup"/>
      <sheetName val="Cover"/>
      <sheetName val="Table of Contents"/>
      <sheetName val="Audit Report"/>
      <sheetName val="Statement by Officers"/>
      <sheetName val="PRIMA General Information"/>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3"/>
      <sheetName val="Note 22"/>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Asset clearing acc"/>
      <sheetName val="10-Calc."/>
      <sheetName val="Refs"/>
      <sheetName val=" Schedule June 2014"/>
      <sheetName val="CHECK"/>
      <sheetName val="7.  Student Participation Brh"/>
      <sheetName val="References"/>
      <sheetName val="Related Entity List"/>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1. DoF Journal Upload"/>
      <sheetName val="1.1 DoF Doco"/>
      <sheetName val="2.Upload Jobs SSC 16-17"/>
      <sheetName val="2.1 Jobs SSC 16-17 Accrual doco"/>
      <sheetName val="2.2 Jobs SSC 1617 Accrual doco"/>
      <sheetName val="3. Jobs Upload 2017-18 MOU"/>
      <sheetName val="3.1 Jobs Doco - 2017-18 Mou"/>
      <sheetName val="4. Upload Kyocera"/>
      <sheetName val="4.1 Kyocera Doco"/>
      <sheetName val="5. Upload Inbound"/>
      <sheetName val="5.1 Inbound Recoveries Calcs"/>
      <sheetName val="6. Upload Telco 2017-18"/>
      <sheetName val="6.1 Doco Telco 2017-18"/>
      <sheetName val="7.Upload - Library &amp; AV Revenue"/>
      <sheetName val="7.1 Library &amp; AV Revenue"/>
      <sheetName val="8. Upload PPCG"/>
      <sheetName val="8.1 PPCG doco"/>
      <sheetName val="9.Upload FTBS"/>
      <sheetName val="9.1 FTBS doco"/>
      <sheetName val="10. Upload CITA and IT"/>
      <sheetName val="10.1 CITA and IT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Details"/>
      <sheetName val="Journal Upload File"/>
      <sheetName val="Journal Descriptions"/>
      <sheetName val="Drop-down Functions"/>
    </sheetNames>
    <sheetDataSet>
      <sheetData sheetId="0"/>
      <sheetData sheetId="1"/>
      <sheetData sheetId="2"/>
      <sheetData sheetId="3"/>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Business Unit Summary (Sub)"/>
      <sheetName val="BAU (2)"/>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July 2011"/>
      <sheetName val="Instructions"/>
      <sheetName val="Summary of Journals"/>
      <sheetName val="1.01"/>
      <sheetName val="Jnl 1.01"/>
      <sheetName val="1.02"/>
      <sheetName val="AppropriationBalance2 1 Feb2011"/>
      <sheetName val="AppropriationBalance2"/>
      <sheetName val="1.02-Calc"/>
      <sheetName val="1.04 support"/>
      <sheetName val="1.02-Calc (2)"/>
      <sheetName val="Jnl 1.02"/>
      <sheetName val="1.03"/>
      <sheetName val="1.03 Jnl"/>
      <sheetName val="2.01 prep"/>
      <sheetName val="2.01 (a)"/>
      <sheetName val="2.01 (b)"/>
      <sheetName val="1.04"/>
      <sheetName val="Infringement notice revenue YTD"/>
      <sheetName val="1.04 Jnl"/>
      <sheetName val="2.01A"/>
      <sheetName val="Jnl 2.01A"/>
      <sheetName val="2.01 Accrual YTD'11"/>
      <sheetName val="Jnl 2.01(AA)"/>
      <sheetName val="2.01B"/>
      <sheetName val="Jnl 2.01B"/>
      <sheetName val="2.02"/>
      <sheetName val="Jnl 2.02"/>
      <sheetName val="2.03"/>
      <sheetName val="Jnl 2.03"/>
      <sheetName val="2.03 (AA)"/>
      <sheetName val="Jnl 2.03 (AA)"/>
      <sheetName val="2.04"/>
      <sheetName val="2.10"/>
      <sheetName val="Jnl 2.04"/>
      <sheetName val="Straightlining Oct 2011"/>
      <sheetName val="Straightlining Sep 2011"/>
      <sheetName val="2.05"/>
      <sheetName val="440185 ytd 2011-12"/>
      <sheetName val="Jnl 2.05"/>
      <sheetName val="2.06"/>
      <sheetName val="Jnl 2.06"/>
      <sheetName val="2.07"/>
      <sheetName val="Jnl  2.07"/>
      <sheetName val="2.08"/>
      <sheetName val="Jnl  2.08"/>
      <sheetName val="3.01 "/>
      <sheetName val="Jnl 3.01"/>
      <sheetName val="3.02A"/>
      <sheetName val="Jnl 3.02A"/>
      <sheetName val="3.02B"/>
      <sheetName val="Jnl 3.02B"/>
      <sheetName val="3.03"/>
      <sheetName val="3.03 Jun09 rev"/>
      <sheetName val="Cricos ann reg jan2011 txns"/>
      <sheetName val="Jnl 3.03"/>
      <sheetName val="4.02"/>
      <sheetName val="4.03"/>
      <sheetName val="4.04"/>
      <sheetName val="4.05"/>
      <sheetName val="451030 Rev 2010"/>
      <sheetName val="431800 Jun 10"/>
      <sheetName val="4.01 OH&amp;S"/>
      <sheetName val="Jnl  4.01"/>
      <sheetName val="5.01"/>
      <sheetName val="Jnl  5.01"/>
      <sheetName val="5.02"/>
      <sheetName val="Jnl  5.02"/>
      <sheetName val="5.03"/>
      <sheetName val="Jnl 5.03"/>
      <sheetName val="Lookups Month"/>
      <sheetName val="GL Mapping"/>
      <sheetName val="Cost Centre mapping"/>
      <sheetName val="Reference"/>
    </sheetNames>
    <sheetDataSet>
      <sheetData sheetId="0"/>
      <sheetData sheetId="1" refreshError="1"/>
      <sheetData sheetId="2"/>
      <sheetData sheetId="3" refreshError="1"/>
      <sheetData sheetId="4" refreshError="1"/>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4 Receipts 2015-2016"/>
      <sheetName val="TotalsReport2015-2016"/>
      <sheetName val="Dept Bank Stmt 2015-2016"/>
      <sheetName val="Found in 2485"/>
      <sheetName val="Admin Rcpts Bank Stmt 2015-2016"/>
      <sheetName val="Legend"/>
      <sheetName val="S74 Uberjournal_July"/>
      <sheetName val="S74 Uberjournal_August"/>
      <sheetName val="S74 Uberjournal_September"/>
      <sheetName val="S74 Uberjournal_October"/>
      <sheetName val="S74 Uberjournal_November"/>
      <sheetName val="S74 Uberjournal_December"/>
      <sheetName val="S74 Uberjournal_January"/>
      <sheetName val="S74 Uberjournal_February"/>
      <sheetName val="S74 Uberjournal_March"/>
      <sheetName val="S74 Uberjournal_April"/>
      <sheetName val="S74 Uberjournal_May"/>
      <sheetName val="S74 Uberjournal_June"/>
      <sheetName val="Journal Upload File (2)"/>
      <sheetName val="Journal Descriptions"/>
      <sheetName val="S31 Journal_November_Additional"/>
      <sheetName val="S74 Receipts Email Explanation"/>
      <sheetName val="S74 Uberjournal_Capital Exp Adj"/>
      <sheetName val="TotalsReport2014-2015"/>
      <sheetName val="Admin Rcpts Bank Stmt 2014-2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ernal Budgets Reco"/>
      <sheetName val="Movements of reported ASL "/>
      <sheetName val="TM1 Summary PAES"/>
      <sheetName val="TM1 Summary MYEFO"/>
      <sheetName val="TM1 SummaryPAES MYEFO"/>
      <sheetName val="Summary Page"/>
      <sheetName val="4 Year Budget Summary Table"/>
      <sheetName val="Top Down Budget Schedule"/>
      <sheetName val="Indicative Affordable ASL"/>
      <sheetName val="TM1 TD"/>
      <sheetName val="TM1 Query - Emp Costs"/>
      <sheetName val="TM1 Query - ASL"/>
      <sheetName val="Lists"/>
      <sheetName val="PAES &amp; MYEFO"/>
      <sheetName val="4 Year Budget PAES MYEFO"/>
      <sheetName val="Update for External Budge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 val="Summary 2019-20 MYEF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Program Area Input"/>
      <sheetName val="Program Area Calc"/>
      <sheetName val="IT Input"/>
      <sheetName val="IT Calc"/>
      <sheetName val="Finance Dept Template"/>
      <sheetName val="Finance Approval"/>
      <sheetName val="CBMS OUTPUT"/>
      <sheetName val="CFO QA"/>
      <sheetName val="Defined Names"/>
      <sheetName val="Internal Allocation"/>
      <sheetName val="Indicative Calculator"/>
      <sheetName val="Calculator"/>
      <sheetName val="CITA Report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Case Plans"/>
      <sheetName val="Cases Closed"/>
      <sheetName val="Open Cases"/>
      <sheetName val="Metric Graph Data"/>
      <sheetName val="Metrics - Prospects"/>
      <sheetName val="Metrics - Sport"/>
      <sheetName val="codes"/>
      <sheetName val="codes (2)"/>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rt Keys"/>
      <sheetName val="Field Status Groups"/>
      <sheetName val="Commitment Items old"/>
      <sheetName val="CI Upload Groups"/>
      <sheetName val="CI Upload File"/>
      <sheetName val="GL Upload File"/>
      <sheetName val="DEPARTMENTAL PIVOT"/>
      <sheetName val="ADMINISTERED PIVOT"/>
      <sheetName val="BEAM PIVOT 2"/>
      <sheetName val="SAP CHART"/>
      <sheetName val="PVT_Sum_LVL"/>
      <sheetName val="Pivot Chart"/>
      <sheetName val="2008 Cognos Nominal Structure"/>
      <sheetName val="BEAM PIVOT"/>
      <sheetName val="BEAM (Group Chart)"/>
      <sheetName val="Beam lookup"/>
      <sheetName val="Legacy SAP mapping"/>
      <sheetName val="QSP mapping"/>
      <sheetName val="Admin Fund source"/>
      <sheetName val="BTZ May 04"/>
      <sheetName val="2005 outpu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refreshError="1"/>
      <sheetData sheetId="19" refreshError="1"/>
      <sheetData sheetId="2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Administered"/>
    </sheetNames>
    <sheetDataSet>
      <sheetData sheetId="0"/>
      <sheetData sheetId="1"/>
      <sheetData sheetId="2"/>
      <sheetData sheetId="3" refreshError="1"/>
      <sheetData sheetId="4"/>
      <sheetData sheetId="5"/>
      <sheetData sheetId="6" refreshError="1"/>
      <sheetData sheetId="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pay26 LSL"/>
      <sheetName val="Journal template "/>
      <sheetName val="Pivot by Cluster and Group"/>
      <sheetName val="Pivot - Cost Centre"/>
      <sheetName val="Pivot - AGS &amp; Cluster"/>
      <sheetName val="Reveiw pay24 LSL"/>
      <sheetName val="New Factors"/>
      <sheetName val="Bond Rates 28 June 2013"/>
      <sheetName val="CC Hierarchy Jan 12"/>
    </sheetNames>
    <sheetDataSet>
      <sheetData sheetId="0"/>
      <sheetData sheetId="1"/>
      <sheetData sheetId="2"/>
      <sheetData sheetId="3"/>
      <sheetData sheetId="4"/>
      <sheetData sheetId="5"/>
      <sheetData sheetId="6"/>
      <sheetData sheetId="7"/>
      <sheetData sheetId="8"/>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Workings"/>
      <sheetName val="Charts"/>
      <sheetName val="Macro_Support"/>
      <sheetName val="Cashflow_Qtr"/>
      <sheetName val="Cashflow_Ann"/>
      <sheetName val="Balances_Qtr"/>
      <sheetName val="Balances_Ann"/>
      <sheetName val="P&amp;L"/>
      <sheetName val="Taxation"/>
      <sheetName val="Amortisation"/>
      <sheetName val="AA_Tax Calculation"/>
      <sheetName val="AA_Summary Schedule"/>
      <sheetName val="AA_Building Amortisation"/>
      <sheetName val="AA_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ve D"/>
      <sheetName val="Sheet2"/>
      <sheetName val="Sheet3"/>
      <sheetName val="Flight Centre_Five D_August09 I"/>
    </sheetNames>
    <sheetDataSet>
      <sheetData sheetId="0" refreshError="1"/>
      <sheetData sheetId="1" refreshError="1"/>
      <sheetData sheetId="2"/>
      <sheetData sheetId="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World Class COE"/>
      <sheetName val="MNRF"/>
      <sheetName val="R&amp;D Tax Concession"/>
      <sheetName val="R&amp;D Cash Out"/>
      <sheetName val="R&amp;D Start"/>
      <sheetName val="Expanded CRC Program"/>
      <sheetName val="Extended Comet"/>
      <sheetName val="Innovation Access"/>
      <sheetName val="Competitive Pre-Seed Funding"/>
      <sheetName val="Innov Awareness Strategy"/>
      <sheetName val="Biotechnology"/>
      <sheetName val="Parameter Adj OC1"/>
      <sheetName val="Actu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Impact"/>
      <sheetName val="Dept -Template 09-10"/>
      <sheetName val="CBMS Entries"/>
      <sheetName val="CBMS Entries Explanation"/>
      <sheetName val="Annual Costing"/>
      <sheetName val="List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ial Balance"/>
    </sheetNames>
    <sheetDataSet>
      <sheetData sheetId="0"/>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Movement Table"/>
      <sheetName val="BEAM Table"/>
      <sheetName val="CFO WIP"/>
      <sheetName val="Funding &amp; Budget"/>
      <sheetName val="Phased Budgets"/>
      <sheetName val="Reconciliation"/>
      <sheetName val="Movement Rec"/>
      <sheetName val="WIP Rec"/>
      <sheetName val="Depn"/>
      <sheetName val="tb for assets"/>
      <sheetName val="Bal Sheet extract"/>
      <sheetName val="Asset Balances"/>
      <sheetName val="Asset Reval Summary"/>
      <sheetName val="WIP Tfr"/>
      <sheetName val="asset wip tfr"/>
      <sheetName val="Asset Aqu"/>
      <sheetName val="Acq"/>
      <sheetName val="Retirements - Summary"/>
      <sheetName val="Write downs - Detail"/>
      <sheetName val="Impairment - Detail"/>
      <sheetName val="Disposal - Detail"/>
      <sheetName val="asset commitments upload"/>
      <sheetName val="Committment Download"/>
      <sheetName val="Lookups"/>
      <sheetName val="Accruals"/>
      <sheetName val="Detail WIP Report June 2010 (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elements March 2011"/>
      <sheetName val="Non-office area"/>
    </sheetNames>
    <sheetDataSet>
      <sheetData sheetId="0"/>
      <sheetData sheetId="1"/>
      <sheetData sheetId="2"/>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end Return"/>
      <sheetName val="Journal"/>
      <sheetName val="Buttons"/>
      <sheetName val="Detailed P&amp;L"/>
      <sheetName val="P&amp;L by Month"/>
      <sheetName val="Rev Analysis"/>
      <sheetName val="Stats"/>
      <sheetName val="Revenue Graphs"/>
      <sheetName val="Financial Graphs"/>
      <sheetName val="SAP"/>
      <sheetName val="CO-PA HIERARCHY YTD"/>
      <sheetName val="Hierarchy Pivot Table"/>
      <sheetName val="Material Pivot Table"/>
      <sheetName val="Summary by Month"/>
      <sheetName val="Cbra COPA Materials"/>
      <sheetName val="Revenue Budget 98-9"/>
      <sheetName val="96-97"/>
      <sheetName val="97-98"/>
      <sheetName val="999"/>
      <sheetName val="NEW MONTH MACRO"/>
      <sheetName val="MISC MACROS"/>
      <sheetName val="Dialog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5.9 (2)"/>
      <sheetName val="NEW TB"/>
      <sheetName val="TB5.9"/>
      <sheetName val="TB Dept"/>
      <sheetName val="TB Listing"/>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ding Estimate less exp + s75"/>
      <sheetName val="Indirect Costs - Detailed"/>
      <sheetName val="Corporate Staff List"/>
      <sheetName val="IR Group Direct Employees"/>
      <sheetName val="IR Group Direct Suppliers"/>
      <sheetName val="GL mapping"/>
      <sheetName val="IR Group July + Aug Actuals SAP"/>
      <sheetName val="July Accruals for Payables BS "/>
      <sheetName val="DCB summary"/>
      <sheetName val="Equity Storm"/>
      <sheetName val="DCB FEG"/>
      <sheetName val="DCB FEG Critical Mgt"/>
      <sheetName val="DCB WAD"/>
      <sheetName val="Administered"/>
      <sheetName val="DCB Prior Year"/>
      <sheetName val="Operating Prior Year"/>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SL &amp; FTE - Group"/>
      <sheetName val="ASL &amp; FTE - Division"/>
      <sheetName val="ASL &amp; FTE - Branch"/>
    </sheetNames>
    <sheetDataSet>
      <sheetData sheetId="0"/>
      <sheetData sheetId="1" refreshError="1"/>
      <sheetData sheetId="2"/>
      <sheetData sheetId="3"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Pivot Reconciliation by Month"/>
      <sheetName val="ASQA Budget FY2016"/>
      <sheetName val="Estimates and Actuals"/>
      <sheetName val="Invoices FY2016"/>
      <sheetName val="Procurement Status"/>
      <sheetName val="Rates"/>
      <sheetName val="Lists"/>
      <sheetName val="Invoices FY2015"/>
      <sheetName val="Invoices FY2014"/>
      <sheetName val="Senate Estimates"/>
      <sheetName val="BaselinePivotNPPStructureReport"/>
      <sheetName val="Baseline Detail June 2014"/>
      <sheetName val="Baseline Pivot NPP Structure"/>
      <sheetName val="Data analystics tool"/>
      <sheetName val="Notes"/>
      <sheetName val="ASQA's Capital Budget"/>
      <sheetName val="IMTC Summaries"/>
      <sheetName val="Pivot ICT Budget FY2016"/>
      <sheetName val="ICT Budget FY2016"/>
      <sheetName val="Invoices Current FY"/>
      <sheetName val="Invoices FY2013 - FY2014"/>
      <sheetName val="Forecast Remainder Feb 2015"/>
      <sheetName val="Oakton HSD Comparison"/>
      <sheetName val="Senate Estimates Feb 2016"/>
      <sheetName val="Baseline Estimate FY2017 FY20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essures"/>
      <sheetName val="Perf Bonus"/>
      <sheetName val="Costing Sheet"/>
      <sheetName val="1.2"/>
      <sheetName val="1.3"/>
      <sheetName val="1.4"/>
      <sheetName val="2.2"/>
      <sheetName val="2.3"/>
      <sheetName val="2.4"/>
      <sheetName val="2.5"/>
      <sheetName val="3.1"/>
      <sheetName val="3.2"/>
      <sheetName val="3.3"/>
      <sheetName val="3.4"/>
      <sheetName val="3.5"/>
      <sheetName val="3.6"/>
      <sheetName val="4.1"/>
      <sheetName val="4.2"/>
      <sheetName val="4.3"/>
      <sheetName val="4.4"/>
      <sheetName val="4.5"/>
      <sheetName val="4.6"/>
      <sheetName val="4.7"/>
      <sheetName val="5.1"/>
      <sheetName val="5.2"/>
      <sheetName val="5.3"/>
      <sheetName val="5.4"/>
      <sheetName val="5.5"/>
      <sheetName val="5.6"/>
      <sheetName val="6.1"/>
      <sheetName val="6.2"/>
      <sheetName val="6.3"/>
      <sheetName val="6.4"/>
      <sheetName val="6.5"/>
      <sheetName val="6.6"/>
      <sheetName val="7.1"/>
      <sheetName val="7.2"/>
      <sheetName val="7.3"/>
      <sheetName val="7.4"/>
      <sheetName val="7.5"/>
      <sheetName val="7.6"/>
      <sheetName val="MIN"/>
      <sheetName val="EXE"/>
      <sheetName val="CAF"/>
      <sheetName val="CAP"/>
      <sheetName val="CAT"/>
      <sheetName val="CAC"/>
      <sheetName val="8.1"/>
      <sheetName val="8.2"/>
      <sheetName val="8.3"/>
      <sheetName val="8.4"/>
      <sheetName val="8.5"/>
      <sheetName val="8.6"/>
      <sheetName val="8.7"/>
      <sheetName val="8.8"/>
      <sheetName val="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sheetName val="Region 1"/>
      <sheetName val="Region 2"/>
      <sheetName val="Region 3"/>
      <sheetName val="Region 4"/>
      <sheetName val="centr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etail"/>
      <sheetName val="CostingSheet"/>
      <sheetName val="Life Cycle Cost"/>
      <sheetName val="Resource Plan"/>
      <sheetName val="Ongoing Support"/>
      <sheetName val="Guidance"/>
      <sheetName val="Lookups"/>
      <sheetName val="Related Entity List"/>
      <sheetName val="Do not Use"/>
      <sheetName val="Mapping"/>
    </sheet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Selections"/>
      <sheetName val="CITA Report  "/>
      <sheetName val="SUMMARY"/>
      <sheetName val="AUTO CALC"/>
      <sheetName val="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s Statement"/>
      <sheetName val="Cash Flows work schedule"/>
      <sheetName val="Assets &amp; Liabilities movement"/>
      <sheetName val="Cash Flow Reconciliation"/>
      <sheetName val="GST"/>
    </sheetNames>
    <sheetDataSet>
      <sheetData sheetId="0" refreshError="1"/>
      <sheetData sheetId="1" refreshError="1"/>
      <sheetData sheetId="2" refreshError="1"/>
      <sheetData sheetId="3" refreshError="1"/>
      <sheetData sheetId="4"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ducation Cost Centres "/>
      <sheetName val="Employment cost centres"/>
      <sheetName val="Orders"/>
      <sheetName val="Related Entity List"/>
      <sheetName val="General Ledger List"/>
      <sheetName val="Expense and Revenue GL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Decision Tree"/>
      <sheetName val="FBP Accrual Journal Template"/>
      <sheetName val="Departmental Contractor Accrual"/>
      <sheetName val="Departmental Accrual"/>
      <sheetName val="Departmental Chart of Accounts"/>
      <sheetName val="Departmental Cost Centres"/>
      <sheetName val="Jnl Examples &amp; Calc Guidance"/>
      <sheetName val="Picklists"/>
    </sheetNames>
    <sheetDataSet>
      <sheetData sheetId="0" refreshError="1"/>
      <sheetData sheetId="1" refreshError="1"/>
      <sheetData sheetId="2"/>
      <sheetData sheetId="3" refreshError="1"/>
      <sheetData sheetId="4"/>
      <sheetData sheetId="5"/>
      <sheetData sheetId="6" refreshError="1"/>
      <sheetData sheetId="7"/>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M1 View"/>
      <sheetName val="Instructions"/>
      <sheetName val="CSV adjustments"/>
      <sheetName val="CSV (System derived)"/>
      <sheetName val="CBMS Reco"/>
      <sheetName val="DHS"/>
      <sheetName val="Blank"/>
      <sheetName val="SumSSW"/>
      <sheetName val="GAHealth"/>
      <sheetName val="Elim"/>
      <sheetName val="GASSW"/>
      <sheetName val="CRS"/>
      <sheetName val="List"/>
      <sheetName val="Fin_BEAM_COAListingReport"/>
      <sheetName val="Sheet1"/>
      <sheetName val="2012-13 5233033 Calcul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Load"/>
      <sheetName val="Property"/>
      <sheetName val="GLs"/>
      <sheetName val="Vendors"/>
      <sheetName val="Tax"/>
    </sheetNames>
    <sheetDataSet>
      <sheetData sheetId="0" refreshError="1"/>
      <sheetData sheetId="1" refreshError="1"/>
      <sheetData sheetId="2"/>
      <sheetData sheetId="3" refreshError="1"/>
      <sheetData sheetId="4"/>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CAPEX FY2014-15"/>
      <sheetName val="PWP 14-15 Delivery Tracking"/>
      <sheetName val="PWP 14-15 Procurement Tracking"/>
      <sheetName val="Pivot"/>
      <sheetName val="2014-15 PWP Original "/>
      <sheetName val="Sheet2"/>
      <sheetName val="Sheet1"/>
      <sheetName val="Procurement Contractor"/>
      <sheetName val="13-14 CarryOver to 14-15"/>
      <sheetName val="Sheet3"/>
      <sheetName val="14-15 OPEX"/>
      <sheetName val="Property List (20052014)"/>
      <sheetName val="Range"/>
      <sheetName val="Risk Matrix"/>
      <sheetName val="Assumptions"/>
      <sheetName val="CAPEX FY2014-15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Register"/>
      <sheetName val="Upload"/>
      <sheetName val="Pivot"/>
      <sheetName val="Consolidation"/>
      <sheetName val="July"/>
      <sheetName val="August"/>
      <sheetName val="September"/>
      <sheetName val="October"/>
      <sheetName val="November"/>
      <sheetName val="December"/>
      <sheetName val="January"/>
      <sheetName val="February"/>
      <sheetName val="March"/>
      <sheetName val="April"/>
      <sheetName val="May"/>
      <sheetName val="June"/>
      <sheetName val="Building Locations"/>
      <sheetName val="Land Loc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Trial Balance"/>
      <sheetName val="Financial Performance"/>
      <sheetName val="Financial Position"/>
      <sheetName val="Cash Flow &amp; Rec"/>
      <sheetName val="Cash Flow Derivation"/>
      <sheetName val="CAMM Reconciliation"/>
      <sheetName val="Revised CAMM Data"/>
      <sheetName val="CAMM Data"/>
      <sheetName val="Assets schedule"/>
      <sheetName val="GST Reconciliation"/>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Risk Summary"/>
      <sheetName val="Risk Profi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eneral Information"/>
      <sheetName val="Cost Centre List"/>
      <sheetName val="Related Entity List"/>
      <sheetName val="General Ledger List"/>
      <sheetName val="Preparer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sheetData sheetId="1"/>
      <sheetData sheetId="2"/>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p't Expend &amp; Revenue"/>
      <sheetName val="Capital &amp; Projects"/>
      <sheetName val="Upload "/>
      <sheetName val="Upload IO"/>
      <sheetName val="Drop Down List"/>
      <sheetName val="to not delete"/>
      <sheetName val="do not delete"/>
      <sheetName val="Activity"/>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9-20 Budget  Overview"/>
      <sheetName val="Budget Input"/>
      <sheetName val="Employee Expenses"/>
      <sheetName val="Contract Estimator"/>
      <sheetName val="Travel Budget Planner"/>
      <sheetName val="Lists"/>
      <sheetName val="Expense Codes"/>
      <sheetName val="Legend"/>
      <sheetName val="GL Mapping"/>
      <sheetName val="CC Structure"/>
      <sheetName val="Establishment-Actual"/>
      <sheetName val="SAP CC Report - Raw Data "/>
      <sheetName val="2018-19 Budget Upload"/>
      <sheetName val="Budget Upload_2019-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Front Page"/>
      <sheetName val="Certification"/>
      <sheetName val="Group Manager Certification"/>
      <sheetName val="1 Admin Commitments"/>
      <sheetName val="2 Waivers"/>
      <sheetName val="3 Admin Contingencies"/>
      <sheetName val="Related Entities"/>
      <sheetName val="Refs"/>
    </sheetNames>
    <sheetDataSet>
      <sheetData sheetId="0"/>
      <sheetData sheetId="1"/>
      <sheetData sheetId="2"/>
      <sheetData sheetId="3"/>
      <sheetData sheetId="4"/>
      <sheetData sheetId="5"/>
      <sheetData sheetId="6"/>
      <sheetData sheetId="7"/>
      <sheetData sheetId="8"/>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low"/>
      <sheetName val="13.18 Ready Reckoner"/>
      <sheetName val="13.17 Fee Schedule"/>
      <sheetName val="13.17 Alternate Fee Schedule"/>
      <sheetName val="13.16 1213 Control"/>
      <sheetName val="13.15 Revenue to Sales"/>
      <sheetName val="13.14 Cost by Inventory Code"/>
      <sheetName val="13.13 Table One"/>
      <sheetName val="13.12 Annual Charges Report"/>
      <sheetName val="13.11 New substance"/>
      <sheetName val="13.10 LVLT"/>
      <sheetName val="13.9 Cost per FTE"/>
      <sheetName val="13.8 Internal Reviews"/>
      <sheetName val="13.7 Sales Trend Devices"/>
      <sheetName val="13.7 All Sales"/>
      <sheetName val="13.6 GMP Alternate View"/>
      <sheetName val="13.6 OTC"/>
      <sheetName val="13.5 OTC Review"/>
      <sheetName val="13.5 Comp review"/>
      <sheetName val="13.5 Presc. Review"/>
      <sheetName val="13.5 Devices Review"/>
      <sheetName val="13.5 Blood Review"/>
      <sheetName val="13.5 Biologicals review "/>
      <sheetName val="13.5 GMP review "/>
      <sheetName val="13.5 Exports Review"/>
      <sheetName val="13.5 Orphans"/>
      <sheetName val="13.5 Lab Revenue"/>
      <sheetName val="13.4 Staff Effort Report OPR"/>
      <sheetName val="13.4 Staff Effort Report OLSS"/>
      <sheetName val="13.4 Staff Effort Report OSE"/>
      <sheetName val="13.4 Staff Effort Report OCM"/>
      <sheetName val="13.4 Staff Effort Report OMA"/>
      <sheetName val="13.4 Staff Effort Report ODA"/>
      <sheetName val="13.4 Staff Effort Report OMQ"/>
      <sheetName val="13.3 OCM Output Report"/>
      <sheetName val="13.3 ODA Output Report"/>
      <sheetName val="13.3 OMA Output Report "/>
      <sheetName val="13.3 OSE Output Report "/>
      <sheetName val="13.3 OLSS Output Report  "/>
      <sheetName val="13.3 OMQ Output Report "/>
      <sheetName val="13.3 OPR Output Report"/>
      <sheetName val="13.2ABC Sector Report 1415 (SC)"/>
      <sheetName val="13.2 ABC Sector Report 1415"/>
      <sheetName val="13.2 ABC Sector Report 1314"/>
      <sheetName val="13.2 ABC Sector Report 1213"/>
      <sheetName val="13.2 TGA 1213 Sector Report"/>
      <sheetName val="13.1 Product Report Pres"/>
      <sheetName val="13.1 Product Report Non Pres."/>
      <sheetName val="13.1 Product Report Blood"/>
      <sheetName val="13.1 Product Report Biolog"/>
      <sheetName val="13.1 Product Report Devices"/>
      <sheetName val="13.1 Product Report GMP"/>
      <sheetName val="13.1 Product Report GMP 2014-15"/>
      <sheetName val="13.1 Product Report GMP CC"/>
      <sheetName val="13.1 Product Report Exports"/>
      <sheetName val="13.1 Product Report Other"/>
      <sheetName val="12.1 Budget 1415 Allocation"/>
      <sheetName val="12.1 Budget 1314 Allocation"/>
      <sheetName val="12.1 Actual 1213 Allocation"/>
      <sheetName val="11.1 Activities OCM"/>
      <sheetName val="11.1 Activities ODA"/>
      <sheetName val="11.1 Activities OMA"/>
      <sheetName val="11.1 Activities OSE"/>
      <sheetName val="11.1 Activities OLSS"/>
      <sheetName val="11.1 Activities OMQ"/>
      <sheetName val="11.1 Activities OPR"/>
      <sheetName val="11.1 Activities OPSS"/>
      <sheetName val="11.1 Activities Support"/>
      <sheetName val="10.1 Direct 1213"/>
      <sheetName val="10.1 Direct 1314"/>
      <sheetName val="10.1 Direct 1415"/>
      <sheetName val="9.1 Allocate to Cost Pools 1213"/>
      <sheetName val="9.1 Allocate to Cost Pools 1314"/>
      <sheetName val="9.1 Allocate to Cost Pools 1415"/>
      <sheetName val="8.2 Source Data (A)"/>
      <sheetName val="8.2 Source Data (1314)"/>
      <sheetName val="8.2 Source Data (1415)"/>
      <sheetName val="8.1 Support Costs "/>
      <sheetName val="7.1 Corporate Costs "/>
      <sheetName val="6.1 Office Overheads"/>
      <sheetName val="5.3 Budget Volumes"/>
      <sheetName val="5.2 Summary of Volume"/>
      <sheetName val="5.2 ODA"/>
      <sheetName val="5.2 ODA Applications"/>
      <sheetName val="5.2 OMA"/>
      <sheetName val="5.2 OMQ "/>
      <sheetName val="5.2 OMA Orphans"/>
      <sheetName val="5.2 Lab Reven volume"/>
      <sheetName val="5.2 LVLT Volume"/>
      <sheetName val="5.2 OTC"/>
      <sheetName val="5.2 OMA 2 "/>
      <sheetName val="5.1 OPR Touchpoints"/>
      <sheetName val="5.1 OMQ Touchpoints"/>
      <sheetName val="5.1 OLSS Touchpoints"/>
      <sheetName val="5.1 OSE Touchpoints"/>
      <sheetName val="5.1 ODA Touchpoints"/>
      <sheetName val="5.1 OCM Touchpoints"/>
      <sheetName val="5.1 OMA Touchpoints"/>
      <sheetName val="4.2 Map-StaffEffortOCM"/>
      <sheetName val="4.2 Map-StaffEffortOMA"/>
      <sheetName val="4.2 Map-StaffEffortODA"/>
      <sheetName val="4.2 Map-StaffEffortOSE"/>
      <sheetName val="4.2 Map-StaffEffortOLSS"/>
      <sheetName val="4.2 Map-StaffEffortOMQ"/>
      <sheetName val="4.2 Map-StaffEffortOPR"/>
      <sheetName val="4.3 OPR"/>
      <sheetName val="4.3 OPR 2"/>
      <sheetName val="4.3 OTC"/>
      <sheetName val="4.3 ODA"/>
      <sheetName val="4.3 FOI"/>
      <sheetName val="4.1 OCM Activities"/>
      <sheetName val="4.1 ODA Activities"/>
      <sheetName val="4.1 OMA Activities"/>
      <sheetName val="4.1 OSE Activities  "/>
      <sheetName val="4.1 OLSS Activities  "/>
      <sheetName val="4.1 OMQ Activities"/>
      <sheetName val="4.1 OPR Activities"/>
      <sheetName val="4.1 OPSS Activities "/>
      <sheetName val="3.1 Source Data - FTE Section"/>
      <sheetName val="2.2 Advertising Sales"/>
      <sheetName val="2.2 Reconciliation with Budget"/>
      <sheetName val="2.2 Revenue Budget"/>
      <sheetName val="2.2 OTC old Model"/>
      <sheetName val="2.2 Sales by Fee"/>
      <sheetName val="2.2 LVLT Applications"/>
      <sheetName val="2.2 LVLT Returns"/>
      <sheetName val="2.1 Source Data - Expenses"/>
      <sheetName val="1.2 Product Dimension"/>
      <sheetName val="1.2 Fee Dimension"/>
      <sheetName val="1.2 Processes Dimension"/>
      <sheetName val="1.2 Structure Dimension"/>
      <sheetName val="1.1 Rules &amp; Lists"/>
      <sheetName val="1.1 TM1 Cod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Audit Report"/>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sheetName val="STRUCTURE"/>
      <sheetName val="Navigation"/>
      <sheetName val="Cover"/>
      <sheetName val="Validations"/>
      <sheetName val="Guidance"/>
      <sheetName val="Contents"/>
      <sheetName val="Certification"/>
      <sheetName val="DeptIS"/>
      <sheetName val="DeptBS"/>
      <sheetName val="DeptCE"/>
      <sheetName val="DeptCF"/>
      <sheetName val="AdminIS"/>
      <sheetName val="AdminBS"/>
      <sheetName val="AdminCE"/>
      <sheetName val="AdminCF"/>
      <sheetName val="Overview"/>
      <sheetName val="FPE1.1"/>
      <sheetName val="FPE1.2"/>
      <sheetName val="FPE1.3Hide028"/>
      <sheetName val="FPE2.1"/>
      <sheetName val="FPE2.2"/>
      <sheetName val="FPE2.3Hide053"/>
      <sheetName val="FPO3.1"/>
      <sheetName val="FPOPPE3.2"/>
      <sheetName val="FPOPPEA3.2"/>
      <sheetName val="FPO3.2"/>
      <sheetName val="FPO3.3"/>
      <sheetName val="FPO3.4"/>
      <sheetName val="FPO3.5"/>
      <sheetName val="FPO4.1"/>
      <sheetName val="FPOPPE4.2"/>
      <sheetName val="FPO4.2"/>
      <sheetName val="FPO4.3"/>
      <sheetName val="FPO4.4"/>
      <sheetName val="FPO4.5"/>
      <sheetName val="F5.1"/>
      <sheetName val="F5.2"/>
      <sheetName val="F5.3"/>
      <sheetName val="F5.4"/>
      <sheetName val="F5.5Hide160"/>
      <sheetName val="PR6.1"/>
      <sheetName val="PR6.2"/>
      <sheetName val="PR6.3"/>
      <sheetName val="MU7.1"/>
      <sheetName val="MU7.2"/>
      <sheetName val="MUL7.2Hide124"/>
      <sheetName val="MUA7.2"/>
      <sheetName val="MU7.3"/>
      <sheetName val="MUL7.3Hide135"/>
      <sheetName val="MUA7.3"/>
      <sheetName val="MU7.4"/>
      <sheetName val="MU7.5"/>
      <sheetName val="OI8.1"/>
      <sheetName val="OI8.2"/>
      <sheetName val="OI8.3Hide145"/>
      <sheetName val="Audit Repor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PEX APS"/>
      <sheetName val="BTMP_ZWBS_MP1_Q005_A"/>
    </sheetNames>
    <sheetDataSet>
      <sheetData sheetId="0"/>
      <sheetData sheetId="1"/>
      <sheetData sheetId="2"/>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otals"/>
      <sheetName val="SHL"/>
      <sheetName val="Laverton Power"/>
      <sheetName val="Valley Power"/>
      <sheetName val="IT Electronic &amp; Comms"/>
      <sheetName val="vehicles and misc"/>
      <sheetName val="Dams Tunnels Aqueducts"/>
      <sheetName val="Sheet1 (2)"/>
      <sheetName val="Retail "/>
      <sheetName val="Misc Assets"/>
      <sheetName val="Commercial"/>
      <sheetName val="Land Buildings"/>
      <sheetName val="Roads"/>
      <sheetName val="CIP"/>
      <sheetName val="Software (not Valued)"/>
      <sheetName val="ASSET DETAILS"/>
      <sheetName val="Sheet1"/>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S Fault Reporting"/>
      <sheetName val="pivots"/>
      <sheetName val="30-1-3   Fault Details"/>
      <sheetName val="data"/>
      <sheetName val="Macro1"/>
      <sheetName val="I-Me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A Checklist"/>
      <sheetName val="KPMG excel"/>
      <sheetName val="KPMG word"/>
      <sheetName val="Provision Calculation"/>
      <sheetName val="Lead schedule 9B - Other "/>
      <sheetName val="Upload_Journal"/>
      <sheetName val="Fixed Assets_2013-2014"/>
      <sheetName val="FAR_2013-2014"/>
      <sheetName val="2655 - Leasehold Impr"/>
      <sheetName val="GL 3755"/>
      <sheetName val="GL Description"/>
      <sheetName val="Reval Doc"/>
      <sheetName val="Standard Parameters"/>
      <sheetName val="ABS - CPI"/>
      <sheetName val="ABS CPI"/>
      <sheetName val="EY calc Jun2012"/>
      <sheetName val="Data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7-18 Mapping"/>
      <sheetName val="Pivot"/>
      <sheetName val="PC Report CBMS Program"/>
      <sheetName val="Exp by CBMS Program"/>
      <sheetName val="Exp Pivot"/>
      <sheetName val="Profit Centre Report"/>
      <sheetName val="TB"/>
      <sheetName val="Connect TB ..2277- paste here"/>
      <sheetName val="Links to TB"/>
      <sheetName val="Program Work"/>
      <sheetName val="B-S by admin item "/>
      <sheetName val="Balance Sheet"/>
      <sheetName val="P&amp;L by admin item"/>
      <sheetName val="Sheet1"/>
      <sheetName val="P&amp;L"/>
      <sheetName val="Appropriations"/>
      <sheetName val="Admin Rec Sched."/>
      <sheetName val="GST"/>
      <sheetName val="Exp classifications check"/>
      <sheetName val="Cashflow"/>
      <sheetName val="Cashflow Workings"/>
      <sheetName val="Cash Paid"/>
      <sheetName val="Cash Received"/>
      <sheetName val="Legacy Flat File"/>
      <sheetName val="MA Clean"/>
      <sheetName val="Monthly Actuals"/>
      <sheetName val="Annual actuals - do not delete!"/>
      <sheetName val="Grants through S&amp;T"/>
      <sheetName val="Grants Other-Related"/>
      <sheetName val="Grants Check"/>
      <sheetName val="Program - Subfunction mapping"/>
      <sheetName val="related entities"/>
      <sheetName val="05Aug14 - CBMS COA"/>
      <sheetName val="SPP codes"/>
      <sheetName val="Profiles --&gt;"/>
      <sheetName val="data"/>
      <sheetName val="Full profile pivo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22110 Final Val's"/>
      <sheetName val="Val's Approp Workings"/>
      <sheetName val="ACM Transactions"/>
      <sheetName val="421110 Jun 10 (2)"/>
      <sheetName val="Method"/>
      <sheetName val="A. DEEWR Rec 0809"/>
      <sheetName val="B. DEEWR Rec 0910 mar"/>
      <sheetName val="C. DEEWR Rec 0910 Jun"/>
      <sheetName val="421110 Jun 10"/>
      <sheetName val="Data Jun 10"/>
      <sheetName val="421110 May 10"/>
      <sheetName val="Data May 10"/>
      <sheetName val="421110 Apr 10"/>
      <sheetName val="Data Apr 10"/>
      <sheetName val="421110 Mar10"/>
      <sheetName val="Data Mar10"/>
      <sheetName val="421110 Feb10"/>
      <sheetName val="Data Feb"/>
      <sheetName val="421110 Jan10"/>
      <sheetName val="Data Jan"/>
      <sheetName val="421110 Dec 09"/>
      <sheetName val="Data Dec"/>
      <sheetName val="421110 Nov 09"/>
      <sheetName val="Data Nov"/>
      <sheetName val="421110 Oct09"/>
      <sheetName val="421110 oct Data"/>
      <sheetName val="421110 oct entries"/>
      <sheetName val="421110 Sep09b"/>
      <sheetName val="421110 Sep09a"/>
      <sheetName val="421110 Aug09"/>
      <sheetName val="Data Aug09 "/>
      <sheetName val="421110 Jul09"/>
      <sheetName val="20720 June"/>
      <sheetName val="20720 June 09"/>
      <sheetName val="June 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fs"/>
      <sheetName val="Front Page"/>
      <sheetName val="Certification"/>
      <sheetName val="Group Manager Certification"/>
      <sheetName val="1 Dept Commitments"/>
      <sheetName val="2A Impairment Decision Tree"/>
      <sheetName val="2B Dept Impairment "/>
      <sheetName val="3 Dept Contingencies"/>
      <sheetName val="Related Agency Codes"/>
      <sheetName val="Related Entitie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ANALYSIS"/>
      <sheetName val="VALIDATIONS"/>
      <sheetName val="AIMS DEPT BS"/>
      <sheetName val="AIMS DEPT PL"/>
      <sheetName val="ASSET MTABLE"/>
      <sheetName val="deptbalsheet"/>
      <sheetName val="tgabalsheet"/>
      <sheetName val="op bal"/>
      <sheetName val="deprecn"/>
      <sheetName val="Acquisitions"/>
      <sheetName val="Writeoffs"/>
      <sheetName val="disposals"/>
      <sheetName val="Note 18-move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ned Maintenance Inv"/>
      <sheetName val="Work Orders"/>
      <sheetName val="Pricing"/>
      <sheetName val="Five D Audit Results"/>
      <sheetName val="Final Approved Inv "/>
    </sheetNames>
    <sheetDataSet>
      <sheetData sheetId="0"/>
      <sheetData sheetId="1"/>
      <sheetData sheetId="2"/>
      <sheetData sheetId="3"/>
      <sheetData sheetId="4"/>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Help&amp;Documentation"/>
      <sheetName val="VersionContro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sh &amp; Investments"/>
      <sheetName val="Receivables"/>
      <sheetName val="L &amp; B  Infrastructure P&amp;E"/>
      <sheetName val=" Inv &amp; Intangibles"/>
      <sheetName val="Prepayments"/>
      <sheetName val="Loans + other"/>
      <sheetName val="Employee Provisions"/>
      <sheetName val="Suppliers"/>
      <sheetName val="Other Payables"/>
      <sheetName val="Equity"/>
      <sheetName val="a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Front Page"/>
      <sheetName val="Certification page"/>
      <sheetName val="General Information"/>
      <sheetName val="Summary Sheet"/>
      <sheetName val="2A Impairment Decision Tree"/>
      <sheetName val="2B Dept Impairment "/>
      <sheetName val="1. Admin Commitments"/>
      <sheetName val="2. Admin Contingencies"/>
      <sheetName val="Related Entity List"/>
      <sheetName val="Mapping"/>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CalcTemplate"/>
      <sheetName val="AgencyCFMapping"/>
      <sheetName val="Cover"/>
      <sheetName val="SheetManagement"/>
      <sheetName val="KPMG_Admin"/>
      <sheetName val="Config"/>
      <sheetName val="Process"/>
      <sheetName val="AgencyData"/>
      <sheetName val="Lists"/>
      <sheetName val="AccountMapping"/>
      <sheetName val="PCMapping"/>
      <sheetName val="AttributionRules"/>
      <sheetName val="ProgList"/>
      <sheetName val="CalculationTable"/>
      <sheetName val="AgencyList"/>
      <sheetName val="AgencyMvtMapping"/>
      <sheetName val="CalcTemplateMvt"/>
      <sheetName val="Working"/>
      <sheetName val="DataAllocation"/>
      <sheetName val="MvtList"/>
      <sheetName val="AMTAllocation"/>
      <sheetName val="EMTAllocation"/>
      <sheetName val="REAllocation"/>
      <sheetName val="AppropAllocation"/>
      <sheetName val="SPPAllocation"/>
      <sheetName val="COAList"/>
      <sheetName val="CFDerivation"/>
      <sheetName val="CFREAllocation"/>
      <sheetName val="AnnualOnly"/>
      <sheetName val="Commitments"/>
      <sheetName val="Contingencies"/>
      <sheetName val="SpecialAccount"/>
      <sheetName val="FinInsFV"/>
      <sheetName val="Employees"/>
      <sheetName val="CMReconciliation"/>
      <sheetName val="Validations"/>
      <sheetName val="Report - IS"/>
      <sheetName val="Report - BS"/>
      <sheetName val="Report - CF"/>
      <sheetName val="Report - PS"/>
      <sheetName val="Report - Variance Explanation"/>
      <sheetName val="VarianceExplanations"/>
      <sheetName val="Drilldown Working"/>
      <sheetName val="Report - Drilldown"/>
      <sheetName val="CSV"/>
      <sheetName val="VER Working"/>
      <sheetName val="CBMSVER"/>
      <sheetName val="ValidationDrill"/>
      <sheetName val="MEExport"/>
      <sheetName val="MAData"/>
      <sheetName val="AAData"/>
      <sheetName val="MPData"/>
      <sheetName val="MAExport"/>
      <sheetName val="AAExport"/>
      <sheetName val="AEExport"/>
      <sheetName val="AEData"/>
      <sheetName val="CMOR018"/>
      <sheetName val="CBMS Actuals Model - Education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E9AF7-D6BF-4425-AC56-D363A1EEDFE8}">
  <sheetPr>
    <tabColor theme="4" tint="0.39997558519241921"/>
    <pageSetUpPr fitToPage="1"/>
  </sheetPr>
  <dimension ref="A1:C20"/>
  <sheetViews>
    <sheetView tabSelected="1" view="pageBreakPreview" zoomScale="90" zoomScaleNormal="130" zoomScaleSheetLayoutView="90" workbookViewId="0">
      <selection activeCell="A16" sqref="A16"/>
    </sheetView>
  </sheetViews>
  <sheetFormatPr defaultColWidth="4" defaultRowHeight="10.199999999999999" x14ac:dyDescent="0.2"/>
  <cols>
    <col min="1" max="1" width="50.5546875" style="1" customWidth="1"/>
    <col min="2" max="3" width="11.44140625" style="1" customWidth="1"/>
    <col min="4" max="16384" width="4" style="1"/>
  </cols>
  <sheetData>
    <row r="1" spans="1:3" ht="23.25" customHeight="1" x14ac:dyDescent="0.2">
      <c r="A1" s="291" t="s">
        <v>0</v>
      </c>
      <c r="B1" s="291"/>
      <c r="C1" s="291"/>
    </row>
    <row r="2" spans="1:3" ht="40.799999999999997" x14ac:dyDescent="0.2">
      <c r="A2" s="4"/>
      <c r="B2" s="16" t="s">
        <v>1</v>
      </c>
      <c r="C2" s="15" t="s">
        <v>2</v>
      </c>
    </row>
    <row r="3" spans="1:3" ht="12" customHeight="1" x14ac:dyDescent="0.2">
      <c r="A3" s="9" t="s">
        <v>3</v>
      </c>
      <c r="B3" s="13"/>
      <c r="C3" s="12"/>
    </row>
    <row r="4" spans="1:3" ht="12" customHeight="1" x14ac:dyDescent="0.2">
      <c r="A4" s="5" t="s">
        <v>4</v>
      </c>
      <c r="B4" s="13"/>
      <c r="C4" s="12"/>
    </row>
    <row r="5" spans="1:3" ht="12" customHeight="1" x14ac:dyDescent="0.2">
      <c r="A5" s="14" t="s">
        <v>5</v>
      </c>
      <c r="B5" s="13">
        <v>4105</v>
      </c>
      <c r="C5" s="12">
        <v>4820</v>
      </c>
    </row>
    <row r="6" spans="1:3" ht="12" customHeight="1" x14ac:dyDescent="0.2">
      <c r="A6" s="14" t="s">
        <v>6</v>
      </c>
      <c r="B6" s="13">
        <v>4735</v>
      </c>
      <c r="C6" s="12">
        <v>4547</v>
      </c>
    </row>
    <row r="7" spans="1:3" ht="12" customHeight="1" x14ac:dyDescent="0.2">
      <c r="A7" s="14" t="s">
        <v>7</v>
      </c>
      <c r="B7" s="13">
        <v>7</v>
      </c>
      <c r="C7" s="12">
        <v>0</v>
      </c>
    </row>
    <row r="8" spans="1:3" ht="12" customHeight="1" x14ac:dyDescent="0.2">
      <c r="A8" s="14" t="s">
        <v>8</v>
      </c>
      <c r="B8" s="13">
        <v>59</v>
      </c>
      <c r="C8" s="12">
        <v>60</v>
      </c>
    </row>
    <row r="9" spans="1:3" ht="12" customHeight="1" x14ac:dyDescent="0.2">
      <c r="A9" s="5" t="s">
        <v>9</v>
      </c>
      <c r="B9" s="11">
        <v>8906</v>
      </c>
      <c r="C9" s="10">
        <v>9427</v>
      </c>
    </row>
    <row r="10" spans="1:3" ht="12" customHeight="1" x14ac:dyDescent="0.2">
      <c r="A10" s="18" t="s">
        <v>10</v>
      </c>
      <c r="B10" s="8">
        <v>8906</v>
      </c>
      <c r="C10" s="17">
        <v>9427</v>
      </c>
    </row>
    <row r="11" spans="1:3" x14ac:dyDescent="0.2">
      <c r="A11" s="262" t="s">
        <v>11</v>
      </c>
      <c r="B11" s="7">
        <v>8906</v>
      </c>
      <c r="C11" s="6">
        <v>9427</v>
      </c>
    </row>
    <row r="12" spans="1:3" ht="11.25" customHeight="1" x14ac:dyDescent="0.2">
      <c r="A12" s="9"/>
      <c r="B12" s="7"/>
      <c r="C12" s="6"/>
    </row>
    <row r="13" spans="1:3" ht="11.25" customHeight="1" x14ac:dyDescent="0.2">
      <c r="A13" s="4"/>
      <c r="B13" s="3" t="s">
        <v>12</v>
      </c>
      <c r="C13" s="2" t="s">
        <v>13</v>
      </c>
    </row>
    <row r="14" spans="1:3" ht="11.25" customHeight="1" x14ac:dyDescent="0.2">
      <c r="A14" s="262" t="s">
        <v>14</v>
      </c>
      <c r="B14" s="263">
        <v>16</v>
      </c>
      <c r="C14" s="264">
        <v>16</v>
      </c>
    </row>
    <row r="15" spans="1:3" s="285" customFormat="1" ht="11.25" customHeight="1" x14ac:dyDescent="0.2">
      <c r="A15" s="286" t="s">
        <v>15</v>
      </c>
      <c r="B15" s="286"/>
      <c r="C15" s="286"/>
    </row>
    <row r="16" spans="1:3" s="285" customFormat="1" ht="11.25" customHeight="1" x14ac:dyDescent="0.2">
      <c r="A16" s="287" t="s">
        <v>16</v>
      </c>
      <c r="B16" s="287"/>
      <c r="C16" s="287"/>
    </row>
    <row r="17" spans="1:3" s="285" customFormat="1" ht="11.25" customHeight="1" x14ac:dyDescent="0.2">
      <c r="A17" s="286" t="s">
        <v>17</v>
      </c>
      <c r="B17" s="286"/>
      <c r="C17" s="286"/>
    </row>
    <row r="18" spans="1:3" s="285" customFormat="1" ht="11.25" customHeight="1" x14ac:dyDescent="0.2">
      <c r="A18" s="286" t="s">
        <v>18</v>
      </c>
      <c r="B18" s="286"/>
      <c r="C18" s="286"/>
    </row>
    <row r="19" spans="1:3" s="285" customFormat="1" ht="11.25" customHeight="1" x14ac:dyDescent="0.2">
      <c r="A19" s="286" t="s">
        <v>19</v>
      </c>
      <c r="B19" s="286"/>
      <c r="C19" s="286"/>
    </row>
    <row r="20" spans="1:3" s="285" customFormat="1" ht="11.25" customHeight="1" x14ac:dyDescent="0.2">
      <c r="A20" s="286" t="s">
        <v>20</v>
      </c>
      <c r="B20" s="286"/>
      <c r="C20" s="286"/>
    </row>
  </sheetData>
  <mergeCells count="1">
    <mergeCell ref="A1:C1"/>
  </mergeCells>
  <pageMargins left="0.43307086614173229" right="0.23622047244094491" top="0.35433070866141736" bottom="0.55118110236220474" header="0.31496062992125984" footer="0.31496062992125984"/>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CDE6C-7F9C-4380-9373-F22C10E30EC2}">
  <sheetPr>
    <tabColor theme="4" tint="0.39997558519241921"/>
  </sheetPr>
  <dimension ref="A1:G42"/>
  <sheetViews>
    <sheetView showGridLines="0" view="pageBreakPreview" zoomScaleNormal="130" zoomScaleSheetLayoutView="100" workbookViewId="0">
      <selection activeCell="B19" sqref="B19"/>
    </sheetView>
  </sheetViews>
  <sheetFormatPr defaultColWidth="9.109375" defaultRowHeight="10.199999999999999" x14ac:dyDescent="0.2"/>
  <cols>
    <col min="1" max="1" width="22.44140625" style="19" customWidth="1"/>
    <col min="2" max="7" width="7.5546875" style="19" customWidth="1"/>
    <col min="8" max="16384" width="9.109375" style="19"/>
  </cols>
  <sheetData>
    <row r="1" spans="1:7" ht="11.25" customHeight="1" x14ac:dyDescent="0.2">
      <c r="A1" s="29" t="s">
        <v>21</v>
      </c>
    </row>
    <row r="2" spans="1:7" ht="22.5" customHeight="1" x14ac:dyDescent="0.3">
      <c r="A2" s="293" t="s">
        <v>22</v>
      </c>
      <c r="B2" s="293"/>
      <c r="C2" s="293"/>
      <c r="D2" s="293"/>
      <c r="E2" s="293"/>
      <c r="F2" s="293"/>
      <c r="G2" s="294"/>
    </row>
    <row r="3" spans="1:7" ht="20.399999999999999" x14ac:dyDescent="0.2">
      <c r="A3" s="42"/>
      <c r="B3" s="41" t="s">
        <v>23</v>
      </c>
      <c r="C3" s="39" t="s">
        <v>24</v>
      </c>
      <c r="D3" s="40" t="s">
        <v>25</v>
      </c>
      <c r="E3" s="39" t="s">
        <v>26</v>
      </c>
      <c r="F3" s="40" t="s">
        <v>27</v>
      </c>
      <c r="G3" s="39" t="s">
        <v>28</v>
      </c>
    </row>
    <row r="4" spans="1:7" ht="12" customHeight="1" x14ac:dyDescent="0.2">
      <c r="A4" s="38" t="s">
        <v>29</v>
      </c>
      <c r="B4" s="36"/>
      <c r="C4" s="34"/>
      <c r="D4" s="36"/>
      <c r="E4" s="34"/>
      <c r="F4" s="35"/>
      <c r="G4" s="34"/>
    </row>
    <row r="5" spans="1:7" ht="20.399999999999999" x14ac:dyDescent="0.2">
      <c r="A5" s="37" t="s">
        <v>30</v>
      </c>
      <c r="B5" s="32">
        <v>1.1000000000000001</v>
      </c>
      <c r="C5" s="23"/>
      <c r="D5" s="24"/>
      <c r="E5" s="23"/>
      <c r="F5" s="27"/>
      <c r="G5" s="23"/>
    </row>
    <row r="6" spans="1:7" x14ac:dyDescent="0.2">
      <c r="A6" s="33" t="s">
        <v>31</v>
      </c>
      <c r="B6" s="28"/>
      <c r="C6" s="23">
        <v>0</v>
      </c>
      <c r="D6" s="24">
        <v>0</v>
      </c>
      <c r="E6" s="23">
        <v>0</v>
      </c>
      <c r="F6" s="27">
        <v>0</v>
      </c>
      <c r="G6" s="23">
        <v>0</v>
      </c>
    </row>
    <row r="7" spans="1:7" ht="12" customHeight="1" x14ac:dyDescent="0.2">
      <c r="A7" s="33" t="s">
        <v>32</v>
      </c>
      <c r="B7" s="28"/>
      <c r="C7" s="23">
        <v>0</v>
      </c>
      <c r="D7" s="24">
        <v>-2</v>
      </c>
      <c r="E7" s="23">
        <v>-5</v>
      </c>
      <c r="F7" s="27">
        <v>-6</v>
      </c>
      <c r="G7" s="23">
        <v>0</v>
      </c>
    </row>
    <row r="8" spans="1:7" ht="14.25" customHeight="1" x14ac:dyDescent="0.2">
      <c r="A8" s="29" t="s">
        <v>33</v>
      </c>
      <c r="B8" s="28"/>
      <c r="C8" s="30">
        <v>0</v>
      </c>
      <c r="D8" s="31">
        <f>SUM(D7)</f>
        <v>-2</v>
      </c>
      <c r="E8" s="30">
        <f>E7</f>
        <v>-5</v>
      </c>
      <c r="F8" s="31">
        <f>SUM(F7)</f>
        <v>-6</v>
      </c>
      <c r="G8" s="30">
        <f>G7</f>
        <v>0</v>
      </c>
    </row>
    <row r="9" spans="1:7" ht="33.75" customHeight="1" x14ac:dyDescent="0.2">
      <c r="A9" s="37" t="s">
        <v>34</v>
      </c>
      <c r="B9" s="32">
        <v>1.1000000000000001</v>
      </c>
      <c r="C9" s="34"/>
      <c r="D9" s="36"/>
      <c r="E9" s="34"/>
      <c r="F9" s="35"/>
      <c r="G9" s="34"/>
    </row>
    <row r="10" spans="1:7" ht="12" customHeight="1" x14ac:dyDescent="0.2">
      <c r="A10" s="33" t="s">
        <v>31</v>
      </c>
      <c r="B10" s="28"/>
      <c r="C10" s="23">
        <v>0</v>
      </c>
      <c r="D10" s="24">
        <v>0</v>
      </c>
      <c r="E10" s="23">
        <v>0</v>
      </c>
      <c r="F10" s="27">
        <v>0</v>
      </c>
      <c r="G10" s="23">
        <v>0</v>
      </c>
    </row>
    <row r="11" spans="1:7" ht="12" customHeight="1" x14ac:dyDescent="0.2">
      <c r="A11" s="33" t="s">
        <v>32</v>
      </c>
      <c r="B11" s="32"/>
      <c r="C11" s="23">
        <v>0</v>
      </c>
      <c r="D11" s="24">
        <v>-113</v>
      </c>
      <c r="E11" s="23">
        <v>0</v>
      </c>
      <c r="F11" s="27">
        <v>0</v>
      </c>
      <c r="G11" s="23">
        <v>0</v>
      </c>
    </row>
    <row r="12" spans="1:7" ht="14.25" customHeight="1" x14ac:dyDescent="0.2">
      <c r="A12" s="29" t="s">
        <v>33</v>
      </c>
      <c r="B12" s="32"/>
      <c r="C12" s="30">
        <v>0</v>
      </c>
      <c r="D12" s="31">
        <f>SUM(D11)</f>
        <v>-113</v>
      </c>
      <c r="E12" s="30">
        <f>E11</f>
        <v>0</v>
      </c>
      <c r="F12" s="31">
        <f>SUM(F11)</f>
        <v>0</v>
      </c>
      <c r="G12" s="30">
        <f>G11</f>
        <v>0</v>
      </c>
    </row>
    <row r="13" spans="1:7" ht="12" customHeight="1" x14ac:dyDescent="0.2">
      <c r="A13" s="29" t="s">
        <v>35</v>
      </c>
      <c r="B13" s="28"/>
      <c r="C13" s="23"/>
      <c r="D13" s="24"/>
      <c r="E13" s="23"/>
      <c r="F13" s="27"/>
      <c r="G13" s="23"/>
    </row>
    <row r="14" spans="1:7" ht="12" customHeight="1" x14ac:dyDescent="0.2">
      <c r="A14" s="26" t="s">
        <v>36</v>
      </c>
      <c r="B14" s="25"/>
      <c r="C14" s="23">
        <v>0</v>
      </c>
      <c r="D14" s="24">
        <v>0</v>
      </c>
      <c r="E14" s="23">
        <v>0</v>
      </c>
      <c r="F14" s="27">
        <v>0</v>
      </c>
      <c r="G14" s="23">
        <v>0</v>
      </c>
    </row>
    <row r="15" spans="1:7" x14ac:dyDescent="0.2">
      <c r="A15" s="26" t="s">
        <v>3</v>
      </c>
      <c r="B15" s="25"/>
      <c r="C15" s="23">
        <v>0</v>
      </c>
      <c r="D15" s="24">
        <f>D11+D7</f>
        <v>-115</v>
      </c>
      <c r="E15" s="23">
        <f>E11+E7</f>
        <v>-5</v>
      </c>
      <c r="F15" s="24">
        <f>F11+F7</f>
        <v>-6</v>
      </c>
      <c r="G15" s="23">
        <v>0</v>
      </c>
    </row>
    <row r="16" spans="1:7" x14ac:dyDescent="0.2">
      <c r="A16" s="265" t="s">
        <v>37</v>
      </c>
      <c r="B16" s="266"/>
      <c r="C16" s="267">
        <f>C15</f>
        <v>0</v>
      </c>
      <c r="D16" s="268">
        <f>D15</f>
        <v>-115</v>
      </c>
      <c r="E16" s="267">
        <f>E15</f>
        <v>-5</v>
      </c>
      <c r="F16" s="268">
        <f>F15</f>
        <v>-6</v>
      </c>
      <c r="G16" s="267">
        <f>G15</f>
        <v>0</v>
      </c>
    </row>
    <row r="17" spans="1:7" s="288" customFormat="1" ht="11.25" customHeight="1" x14ac:dyDescent="0.2">
      <c r="A17" s="261" t="s">
        <v>38</v>
      </c>
      <c r="B17" s="261"/>
      <c r="C17" s="261"/>
      <c r="D17" s="261"/>
      <c r="E17" s="261"/>
      <c r="F17" s="261"/>
      <c r="G17" s="261"/>
    </row>
    <row r="18" spans="1:7" s="288" customFormat="1" ht="11.25" customHeight="1" x14ac:dyDescent="0.2">
      <c r="A18" s="289" t="s">
        <v>39</v>
      </c>
      <c r="B18" s="289"/>
      <c r="C18" s="289"/>
      <c r="D18" s="289"/>
      <c r="E18" s="289"/>
      <c r="F18" s="289"/>
      <c r="G18" s="289"/>
    </row>
    <row r="19" spans="1:7" s="288" customFormat="1" ht="11.25" customHeight="1" x14ac:dyDescent="0.2">
      <c r="A19" s="261" t="s">
        <v>40</v>
      </c>
      <c r="B19" s="261"/>
      <c r="C19" s="261"/>
      <c r="D19" s="261"/>
      <c r="E19" s="261"/>
      <c r="F19" s="261"/>
      <c r="G19" s="261"/>
    </row>
    <row r="20" spans="1:7" ht="12" customHeight="1" x14ac:dyDescent="0.2">
      <c r="A20" s="295"/>
      <c r="B20" s="295"/>
      <c r="C20" s="295"/>
      <c r="D20" s="295"/>
      <c r="E20" s="295"/>
      <c r="F20" s="295"/>
      <c r="G20" s="295"/>
    </row>
    <row r="21" spans="1:7" ht="14.25" customHeight="1" x14ac:dyDescent="0.2">
      <c r="A21" s="296"/>
      <c r="B21" s="297"/>
      <c r="C21" s="297"/>
      <c r="D21" s="297"/>
      <c r="E21" s="297"/>
      <c r="F21" s="297"/>
      <c r="G21" s="297"/>
    </row>
    <row r="22" spans="1:7" ht="12" customHeight="1" x14ac:dyDescent="0.2">
      <c r="A22" s="292"/>
      <c r="B22" s="292"/>
      <c r="C22" s="292"/>
      <c r="D22" s="292"/>
      <c r="E22" s="292"/>
      <c r="F22" s="292"/>
      <c r="G22" s="292"/>
    </row>
    <row r="23" spans="1:7" ht="12" customHeight="1" x14ac:dyDescent="0.2"/>
    <row r="24" spans="1:7" ht="12" customHeight="1" x14ac:dyDescent="0.2"/>
    <row r="25" spans="1:7" ht="14.25" customHeight="1" x14ac:dyDescent="0.2">
      <c r="A25" s="20"/>
    </row>
    <row r="26" spans="1:7" ht="29.25" customHeight="1" x14ac:dyDescent="0.2">
      <c r="A26" s="22"/>
    </row>
    <row r="27" spans="1:7" ht="27.9" customHeight="1" x14ac:dyDescent="0.2">
      <c r="A27" s="21"/>
    </row>
    <row r="28" spans="1:7" ht="27.9" customHeight="1" x14ac:dyDescent="0.2">
      <c r="A28" s="20"/>
    </row>
    <row r="30" spans="1:7" ht="24" customHeight="1" x14ac:dyDescent="0.2"/>
    <row r="31" spans="1:7" ht="23.25" customHeight="1" x14ac:dyDescent="0.2"/>
    <row r="32" spans="1:7" ht="12" customHeight="1" x14ac:dyDescent="0.2"/>
    <row r="33" ht="12" customHeight="1" x14ac:dyDescent="0.2"/>
    <row r="34" ht="12" customHeight="1" x14ac:dyDescent="0.2"/>
    <row r="35" ht="12" customHeight="1" x14ac:dyDescent="0.2"/>
    <row r="36" ht="10.5" customHeight="1" x14ac:dyDescent="0.2"/>
    <row r="37" ht="10.5" customHeight="1" x14ac:dyDescent="0.2"/>
    <row r="38" ht="10.5" customHeight="1" x14ac:dyDescent="0.2"/>
    <row r="39" ht="10.5" customHeight="1" x14ac:dyDescent="0.2"/>
    <row r="40" ht="10.5" customHeight="1" x14ac:dyDescent="0.2"/>
    <row r="41" ht="29.1" customHeight="1" x14ac:dyDescent="0.2"/>
    <row r="42" ht="27.6" customHeight="1" x14ac:dyDescent="0.2"/>
  </sheetData>
  <mergeCells count="4">
    <mergeCell ref="A22:G22"/>
    <mergeCell ref="A2:G2"/>
    <mergeCell ref="A20:G20"/>
    <mergeCell ref="A21:G21"/>
  </mergeCells>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2C7E-E028-45D5-9F09-60134F1B3C09}">
  <sheetPr>
    <tabColor theme="4" tint="0.39997558519241921"/>
  </sheetPr>
  <dimension ref="A1:F26"/>
  <sheetViews>
    <sheetView showGridLines="0" view="pageBreakPreview" zoomScale="115" zoomScaleNormal="110" zoomScaleSheetLayoutView="115" workbookViewId="0">
      <selection activeCell="A14" sqref="A14"/>
    </sheetView>
  </sheetViews>
  <sheetFormatPr defaultColWidth="9.109375" defaultRowHeight="12" customHeight="1" x14ac:dyDescent="0.3"/>
  <cols>
    <col min="1" max="1" width="30.5546875" style="43" customWidth="1"/>
    <col min="2" max="6" width="8.44140625" style="43" customWidth="1"/>
    <col min="7" max="16384" width="9.109375" style="43"/>
  </cols>
  <sheetData>
    <row r="1" spans="1:6" ht="12" customHeight="1" x14ac:dyDescent="0.3">
      <c r="A1" s="79" t="s">
        <v>41</v>
      </c>
      <c r="B1" s="78"/>
      <c r="C1" s="78"/>
    </row>
    <row r="2" spans="1:6" ht="46.5" customHeight="1" x14ac:dyDescent="0.3">
      <c r="A2" s="298" t="s">
        <v>42</v>
      </c>
      <c r="B2" s="298"/>
      <c r="C2" s="298"/>
      <c r="D2" s="298"/>
      <c r="E2" s="298"/>
      <c r="F2" s="298"/>
    </row>
    <row r="3" spans="1:6" ht="40.799999999999997" x14ac:dyDescent="0.3">
      <c r="A3" s="77"/>
      <c r="B3" s="75" t="s">
        <v>1</v>
      </c>
      <c r="C3" s="76" t="s">
        <v>43</v>
      </c>
      <c r="D3" s="75" t="s">
        <v>44</v>
      </c>
      <c r="E3" s="75" t="s">
        <v>45</v>
      </c>
      <c r="F3" s="75" t="s">
        <v>46</v>
      </c>
    </row>
    <row r="4" spans="1:6" ht="11.25" customHeight="1" x14ac:dyDescent="0.3">
      <c r="A4" s="299" t="s">
        <v>47</v>
      </c>
      <c r="B4" s="299"/>
      <c r="C4" s="299"/>
      <c r="D4" s="299"/>
      <c r="E4" s="299"/>
      <c r="F4" s="299"/>
    </row>
    <row r="5" spans="1:6" ht="11.25" customHeight="1" x14ac:dyDescent="0.3">
      <c r="A5" s="74" t="s">
        <v>48</v>
      </c>
      <c r="B5" s="45"/>
      <c r="C5" s="73"/>
    </row>
    <row r="6" spans="1:6" ht="11.25" customHeight="1" x14ac:dyDescent="0.2">
      <c r="A6" s="72" t="s">
        <v>49</v>
      </c>
      <c r="B6" s="69">
        <v>4614</v>
      </c>
      <c r="C6" s="68">
        <v>4543</v>
      </c>
      <c r="D6" s="67">
        <v>4751</v>
      </c>
      <c r="E6" s="67">
        <v>4795</v>
      </c>
      <c r="F6" s="67">
        <v>4835</v>
      </c>
    </row>
    <row r="7" spans="1:6" ht="11.25" customHeight="1" x14ac:dyDescent="0.2">
      <c r="A7" s="71" t="s">
        <v>50</v>
      </c>
      <c r="B7" s="69">
        <v>7</v>
      </c>
      <c r="C7" s="68">
        <v>0</v>
      </c>
      <c r="D7" s="67">
        <v>0</v>
      </c>
      <c r="E7" s="67">
        <v>0</v>
      </c>
      <c r="F7" s="67">
        <v>0</v>
      </c>
    </row>
    <row r="8" spans="1:6" ht="20.399999999999999" x14ac:dyDescent="0.2">
      <c r="A8" s="70" t="s">
        <v>51</v>
      </c>
      <c r="B8" s="69">
        <v>86</v>
      </c>
      <c r="C8" s="68">
        <v>137</v>
      </c>
      <c r="D8" s="67">
        <v>136</v>
      </c>
      <c r="E8" s="67">
        <v>136</v>
      </c>
      <c r="F8" s="67">
        <v>136</v>
      </c>
    </row>
    <row r="9" spans="1:6" ht="10.199999999999999" x14ac:dyDescent="0.2">
      <c r="A9" s="66" t="s">
        <v>52</v>
      </c>
      <c r="B9" s="65">
        <v>4707</v>
      </c>
      <c r="C9" s="64">
        <v>4680</v>
      </c>
      <c r="D9" s="63">
        <v>4887</v>
      </c>
      <c r="E9" s="63">
        <v>4931</v>
      </c>
      <c r="F9" s="63">
        <v>4971</v>
      </c>
    </row>
    <row r="10" spans="1:6" s="57" customFormat="1" ht="11.25" customHeight="1" x14ac:dyDescent="0.2">
      <c r="A10" s="62" t="s">
        <v>53</v>
      </c>
      <c r="B10" s="61">
        <v>4707</v>
      </c>
      <c r="C10" s="60">
        <v>4680</v>
      </c>
      <c r="D10" s="59">
        <v>4887</v>
      </c>
      <c r="E10" s="59">
        <v>4931</v>
      </c>
      <c r="F10" s="59">
        <v>4971</v>
      </c>
    </row>
    <row r="11" spans="1:6" s="57" customFormat="1" ht="11.25" customHeight="1" x14ac:dyDescent="0.2">
      <c r="A11" s="257"/>
      <c r="B11" s="258"/>
      <c r="C11" s="259"/>
      <c r="D11" s="260"/>
      <c r="E11" s="260"/>
      <c r="F11" s="260"/>
    </row>
    <row r="12" spans="1:6" ht="11.25" customHeight="1" x14ac:dyDescent="0.3">
      <c r="A12" s="56"/>
      <c r="B12" s="55" t="s">
        <v>12</v>
      </c>
      <c r="C12" s="54" t="s">
        <v>13</v>
      </c>
    </row>
    <row r="13" spans="1:6" ht="11.25" customHeight="1" x14ac:dyDescent="0.3">
      <c r="A13" s="53" t="s">
        <v>14</v>
      </c>
      <c r="B13" s="52">
        <v>16</v>
      </c>
      <c r="C13" s="51">
        <v>16</v>
      </c>
    </row>
    <row r="14" spans="1:6" s="290" customFormat="1" ht="11.25" customHeight="1" x14ac:dyDescent="0.3">
      <c r="A14" s="239" t="s">
        <v>54</v>
      </c>
      <c r="B14" s="239"/>
      <c r="C14" s="239"/>
      <c r="D14" s="239"/>
      <c r="E14" s="239"/>
      <c r="F14" s="239"/>
    </row>
    <row r="15" spans="1:6" s="290" customFormat="1" ht="11.25" customHeight="1" x14ac:dyDescent="0.3">
      <c r="A15" s="239" t="s">
        <v>55</v>
      </c>
      <c r="B15" s="239"/>
      <c r="C15" s="239"/>
      <c r="D15" s="239"/>
      <c r="E15" s="239"/>
      <c r="F15" s="239"/>
    </row>
    <row r="16" spans="1:6" s="290" customFormat="1" ht="11.25" customHeight="1" x14ac:dyDescent="0.3">
      <c r="A16" s="239" t="s">
        <v>56</v>
      </c>
      <c r="B16" s="239"/>
      <c r="C16" s="239"/>
      <c r="D16" s="239"/>
      <c r="E16" s="239"/>
      <c r="F16" s="239"/>
    </row>
    <row r="17" spans="1:3" ht="12" customHeight="1" x14ac:dyDescent="0.3">
      <c r="B17" s="47"/>
      <c r="C17" s="50"/>
    </row>
    <row r="19" spans="1:3" ht="12" customHeight="1" x14ac:dyDescent="0.3">
      <c r="A19" s="20"/>
      <c r="B19" s="45"/>
      <c r="C19" s="47"/>
    </row>
    <row r="20" spans="1:3" ht="12" customHeight="1" x14ac:dyDescent="0.2">
      <c r="A20" s="22"/>
      <c r="B20" s="45"/>
      <c r="C20" s="47"/>
    </row>
    <row r="21" spans="1:3" ht="12" customHeight="1" x14ac:dyDescent="0.3">
      <c r="A21" s="21"/>
      <c r="B21" s="45"/>
      <c r="C21" s="47"/>
    </row>
    <row r="22" spans="1:3" ht="12" customHeight="1" x14ac:dyDescent="0.3">
      <c r="A22" s="20"/>
      <c r="B22" s="45"/>
      <c r="C22" s="47"/>
    </row>
    <row r="23" spans="1:3" ht="12" customHeight="1" x14ac:dyDescent="0.3">
      <c r="A23" s="49"/>
      <c r="B23" s="45"/>
      <c r="C23" s="47"/>
    </row>
    <row r="24" spans="1:3" ht="12" customHeight="1" x14ac:dyDescent="0.3">
      <c r="A24" s="48"/>
      <c r="B24" s="45"/>
      <c r="C24" s="47"/>
    </row>
    <row r="25" spans="1:3" ht="12" customHeight="1" x14ac:dyDescent="0.3">
      <c r="A25" s="48"/>
      <c r="B25" s="45"/>
      <c r="C25" s="47"/>
    </row>
    <row r="26" spans="1:3" ht="12" customHeight="1" x14ac:dyDescent="0.3">
      <c r="A26" s="46"/>
      <c r="B26" s="45"/>
      <c r="C26" s="44"/>
    </row>
  </sheetData>
  <mergeCells count="2">
    <mergeCell ref="A2:F2"/>
    <mergeCell ref="A4:F4"/>
  </mergeCells>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49FCB-327B-439B-9F47-60F36FB8B7A5}">
  <sheetPr>
    <tabColor theme="4" tint="0.39997558519241921"/>
  </sheetPr>
  <dimension ref="A1:G49"/>
  <sheetViews>
    <sheetView showGridLines="0" view="pageBreakPreview" topLeftCell="A19" zoomScaleNormal="110" zoomScaleSheetLayoutView="100" workbookViewId="0">
      <selection activeCell="A30" sqref="A30"/>
    </sheetView>
  </sheetViews>
  <sheetFormatPr defaultColWidth="8" defaultRowHeight="12" customHeight="1" x14ac:dyDescent="0.3"/>
  <cols>
    <col min="1" max="1" width="30.5546875" style="80" customWidth="1"/>
    <col min="2" max="6" width="8.44140625" style="80" customWidth="1"/>
    <col min="7" max="16384" width="8" style="80"/>
  </cols>
  <sheetData>
    <row r="1" spans="1:6" ht="22.65" customHeight="1" x14ac:dyDescent="0.3">
      <c r="A1" s="300" t="s">
        <v>57</v>
      </c>
      <c r="B1" s="300"/>
      <c r="C1" s="300"/>
      <c r="D1" s="300"/>
      <c r="E1" s="300"/>
      <c r="F1" s="300"/>
    </row>
    <row r="2" spans="1:6" ht="40.799999999999997" x14ac:dyDescent="0.3">
      <c r="A2" s="115"/>
      <c r="B2" s="75" t="s">
        <v>1</v>
      </c>
      <c r="C2" s="76" t="s">
        <v>43</v>
      </c>
      <c r="D2" s="75" t="s">
        <v>44</v>
      </c>
      <c r="E2" s="75" t="s">
        <v>45</v>
      </c>
      <c r="F2" s="75" t="s">
        <v>46</v>
      </c>
    </row>
    <row r="3" spans="1:6" ht="11.25" customHeight="1" x14ac:dyDescent="0.3">
      <c r="A3" s="104" t="s">
        <v>58</v>
      </c>
      <c r="B3" s="114"/>
      <c r="C3" s="113"/>
      <c r="D3" s="112"/>
      <c r="E3" s="112"/>
      <c r="F3" s="112"/>
    </row>
    <row r="4" spans="1:6" ht="11.25" customHeight="1" x14ac:dyDescent="0.2">
      <c r="A4" s="106" t="s">
        <v>59</v>
      </c>
      <c r="B4" s="110">
        <v>2560</v>
      </c>
      <c r="C4" s="111">
        <v>2432</v>
      </c>
      <c r="D4" s="110">
        <v>2431</v>
      </c>
      <c r="E4" s="110">
        <v>2393</v>
      </c>
      <c r="F4" s="110">
        <v>2368</v>
      </c>
    </row>
    <row r="5" spans="1:6" ht="11.25" customHeight="1" x14ac:dyDescent="0.2">
      <c r="A5" s="106" t="s">
        <v>60</v>
      </c>
      <c r="B5" s="110">
        <v>1875</v>
      </c>
      <c r="C5" s="111">
        <v>2045</v>
      </c>
      <c r="D5" s="110">
        <v>2355</v>
      </c>
      <c r="E5" s="110">
        <v>2455</v>
      </c>
      <c r="F5" s="110">
        <v>2535</v>
      </c>
    </row>
    <row r="6" spans="1:6" ht="11.25" customHeight="1" x14ac:dyDescent="0.2">
      <c r="A6" s="106" t="s">
        <v>61</v>
      </c>
      <c r="B6" s="110">
        <v>268</v>
      </c>
      <c r="C6" s="111">
        <v>191</v>
      </c>
      <c r="D6" s="110">
        <v>95</v>
      </c>
      <c r="E6" s="110">
        <v>82</v>
      </c>
      <c r="F6" s="110">
        <v>68</v>
      </c>
    </row>
    <row r="7" spans="1:6" ht="11.25" customHeight="1" x14ac:dyDescent="0.2">
      <c r="A7" s="106" t="s">
        <v>62</v>
      </c>
      <c r="B7" s="110">
        <v>4</v>
      </c>
      <c r="C7" s="111">
        <v>12</v>
      </c>
      <c r="D7" s="110">
        <v>6</v>
      </c>
      <c r="E7" s="110">
        <v>1</v>
      </c>
      <c r="F7" s="110">
        <v>0</v>
      </c>
    </row>
    <row r="8" spans="1:6" s="93" customFormat="1" ht="11.25" customHeight="1" x14ac:dyDescent="0.2">
      <c r="A8" s="104" t="s">
        <v>63</v>
      </c>
      <c r="B8" s="103">
        <v>4707</v>
      </c>
      <c r="C8" s="108">
        <v>4680</v>
      </c>
      <c r="D8" s="103">
        <v>4887</v>
      </c>
      <c r="E8" s="103">
        <v>4931</v>
      </c>
      <c r="F8" s="103">
        <v>4971</v>
      </c>
    </row>
    <row r="9" spans="1:6" ht="11.25" customHeight="1" x14ac:dyDescent="0.3">
      <c r="A9" s="104" t="s">
        <v>64</v>
      </c>
      <c r="B9" s="114"/>
      <c r="C9" s="113"/>
      <c r="D9" s="112"/>
      <c r="E9" s="112"/>
      <c r="F9" s="112"/>
    </row>
    <row r="10" spans="1:6" ht="11.25" customHeight="1" x14ac:dyDescent="0.3">
      <c r="A10" s="104" t="s">
        <v>65</v>
      </c>
      <c r="B10" s="114"/>
      <c r="C10" s="113"/>
      <c r="D10" s="112"/>
      <c r="E10" s="112"/>
      <c r="F10" s="112"/>
    </row>
    <row r="11" spans="1:6" ht="11.25" customHeight="1" x14ac:dyDescent="0.3">
      <c r="A11" s="109" t="s">
        <v>66</v>
      </c>
      <c r="B11" s="114"/>
      <c r="C11" s="113"/>
      <c r="D11" s="112"/>
      <c r="E11" s="112"/>
      <c r="F11" s="112"/>
    </row>
    <row r="12" spans="1:6" ht="11.25" customHeight="1" x14ac:dyDescent="0.2">
      <c r="A12" s="106" t="s">
        <v>67</v>
      </c>
      <c r="B12" s="110">
        <v>70</v>
      </c>
      <c r="C12" s="111">
        <v>68</v>
      </c>
      <c r="D12" s="110">
        <v>68</v>
      </c>
      <c r="E12" s="110">
        <v>68</v>
      </c>
      <c r="F12" s="110">
        <v>68</v>
      </c>
    </row>
    <row r="13" spans="1:6" s="93" customFormat="1" ht="11.25" customHeight="1" x14ac:dyDescent="0.2">
      <c r="A13" s="109" t="s">
        <v>68</v>
      </c>
      <c r="B13" s="103">
        <v>70</v>
      </c>
      <c r="C13" s="108">
        <v>68</v>
      </c>
      <c r="D13" s="103">
        <v>68</v>
      </c>
      <c r="E13" s="103">
        <v>68</v>
      </c>
      <c r="F13" s="103">
        <v>68</v>
      </c>
    </row>
    <row r="14" spans="1:6" s="93" customFormat="1" ht="11.25" customHeight="1" x14ac:dyDescent="0.2">
      <c r="A14" s="104" t="s">
        <v>69</v>
      </c>
      <c r="B14" s="103">
        <v>70</v>
      </c>
      <c r="C14" s="108">
        <v>68</v>
      </c>
      <c r="D14" s="103">
        <v>68</v>
      </c>
      <c r="E14" s="103">
        <v>68</v>
      </c>
      <c r="F14" s="103">
        <v>68</v>
      </c>
    </row>
    <row r="15" spans="1:6" s="93" customFormat="1" ht="20.399999999999999" x14ac:dyDescent="0.2">
      <c r="A15" s="107" t="s">
        <v>70</v>
      </c>
      <c r="B15" s="269">
        <v>-4637</v>
      </c>
      <c r="C15" s="270">
        <v>-4612</v>
      </c>
      <c r="D15" s="269">
        <v>-4819</v>
      </c>
      <c r="E15" s="269">
        <v>-4863</v>
      </c>
      <c r="F15" s="269">
        <v>-4903</v>
      </c>
    </row>
    <row r="16" spans="1:6" ht="11.25" customHeight="1" x14ac:dyDescent="0.2">
      <c r="A16" s="106" t="s">
        <v>71</v>
      </c>
      <c r="B16" s="271">
        <v>4735</v>
      </c>
      <c r="C16" s="272">
        <v>4547</v>
      </c>
      <c r="D16" s="271">
        <v>4755</v>
      </c>
      <c r="E16" s="271">
        <v>4797</v>
      </c>
      <c r="F16" s="271">
        <v>4835</v>
      </c>
    </row>
    <row r="17" spans="1:7" s="93" customFormat="1" ht="20.399999999999999" x14ac:dyDescent="0.2">
      <c r="A17" s="105" t="s">
        <v>72</v>
      </c>
      <c r="B17" s="269">
        <v>98</v>
      </c>
      <c r="C17" s="270">
        <v>-65</v>
      </c>
      <c r="D17" s="269">
        <v>-64</v>
      </c>
      <c r="E17" s="269">
        <v>-66</v>
      </c>
      <c r="F17" s="269">
        <v>-68</v>
      </c>
    </row>
    <row r="18" spans="1:7" s="93" customFormat="1" ht="10.199999999999999" x14ac:dyDescent="0.2">
      <c r="A18" s="104" t="s">
        <v>73</v>
      </c>
      <c r="B18" s="103">
        <v>98</v>
      </c>
      <c r="C18" s="270">
        <v>-65</v>
      </c>
      <c r="D18" s="103">
        <v>-64</v>
      </c>
      <c r="E18" s="103">
        <v>-66</v>
      </c>
      <c r="F18" s="103">
        <v>-68</v>
      </c>
    </row>
    <row r="19" spans="1:7" s="93" customFormat="1" ht="30.6" x14ac:dyDescent="0.2">
      <c r="A19" s="273" t="s">
        <v>74</v>
      </c>
      <c r="B19" s="269">
        <v>98</v>
      </c>
      <c r="C19" s="270">
        <v>-65</v>
      </c>
      <c r="D19" s="269">
        <v>-64</v>
      </c>
      <c r="E19" s="269">
        <v>-66</v>
      </c>
      <c r="F19" s="269">
        <v>-68</v>
      </c>
    </row>
    <row r="20" spans="1:7" ht="11.25" customHeight="1" x14ac:dyDescent="0.2">
      <c r="A20" s="94" t="s">
        <v>75</v>
      </c>
      <c r="B20" s="82"/>
      <c r="C20" s="83"/>
      <c r="D20" s="82"/>
      <c r="E20" s="82"/>
      <c r="F20" s="82"/>
      <c r="G20" s="81"/>
    </row>
    <row r="21" spans="1:7" ht="40.799999999999997" x14ac:dyDescent="0.2">
      <c r="A21" s="102"/>
      <c r="B21" s="75" t="s">
        <v>1</v>
      </c>
      <c r="C21" s="76" t="s">
        <v>43</v>
      </c>
      <c r="D21" s="75" t="s">
        <v>44</v>
      </c>
      <c r="E21" s="75" t="s">
        <v>45</v>
      </c>
      <c r="F21" s="75" t="s">
        <v>46</v>
      </c>
      <c r="G21" s="81"/>
    </row>
    <row r="22" spans="1:7" s="93" customFormat="1" ht="30.6" x14ac:dyDescent="0.2">
      <c r="A22" s="101" t="s">
        <v>76</v>
      </c>
      <c r="B22" s="99">
        <f>98</f>
        <v>98</v>
      </c>
      <c r="C22" s="100">
        <f>C19</f>
        <v>-65</v>
      </c>
      <c r="D22" s="99">
        <f>D19</f>
        <v>-64</v>
      </c>
      <c r="E22" s="99">
        <f>E19</f>
        <v>-66</v>
      </c>
      <c r="F22" s="99">
        <f>F19</f>
        <v>-68</v>
      </c>
      <c r="G22" s="94"/>
    </row>
    <row r="23" spans="1:7" ht="46.5" customHeight="1" x14ac:dyDescent="0.2">
      <c r="A23" s="98" t="s">
        <v>77</v>
      </c>
      <c r="B23" s="82">
        <f>+'[173]Summary View'!E37</f>
        <v>23</v>
      </c>
      <c r="C23" s="97">
        <f>+'[173]Summary View'!F37</f>
        <v>69</v>
      </c>
      <c r="D23" s="82">
        <f>+'[173]Summary View'!G37</f>
        <v>68</v>
      </c>
      <c r="E23" s="82">
        <f>+'[173]Summary View'!H37</f>
        <v>68</v>
      </c>
      <c r="F23" s="82">
        <f>+'[173]Summary View'!I37</f>
        <v>68</v>
      </c>
      <c r="G23" s="81"/>
    </row>
    <row r="24" spans="1:7" ht="20.399999999999999" x14ac:dyDescent="0.2">
      <c r="A24" s="98" t="s">
        <v>78</v>
      </c>
      <c r="B24" s="82">
        <f>+'[173]Summary View'!E36</f>
        <v>245</v>
      </c>
      <c r="C24" s="97">
        <f>+'[173]Summary View'!F36</f>
        <v>122</v>
      </c>
      <c r="D24" s="82">
        <f>+'[173]Summary View'!G36</f>
        <v>27</v>
      </c>
      <c r="E24" s="82">
        <f>+'[173]Summary View'!H36</f>
        <v>14</v>
      </c>
      <c r="F24" s="82">
        <f>+'[173]Summary View'!I36</f>
        <v>0</v>
      </c>
      <c r="G24" s="81"/>
    </row>
    <row r="25" spans="1:7" ht="10.199999999999999" x14ac:dyDescent="0.2">
      <c r="A25" s="98" t="s">
        <v>79</v>
      </c>
      <c r="B25" s="274">
        <f>-'[173]Summary View'!E66</f>
        <v>247</v>
      </c>
      <c r="C25" s="97">
        <f>-'[173]Summary View'!F66</f>
        <v>126</v>
      </c>
      <c r="D25" s="82">
        <f>-'[173]Summary View'!G66</f>
        <v>31</v>
      </c>
      <c r="E25" s="82">
        <f>-'[173]Summary View'!H66</f>
        <v>16</v>
      </c>
      <c r="F25" s="82">
        <f>-'[173]Summary View'!I66</f>
        <v>0</v>
      </c>
      <c r="G25" s="81"/>
    </row>
    <row r="26" spans="1:7" s="93" customFormat="1" ht="10.199999999999999" x14ac:dyDescent="0.2">
      <c r="A26" s="275" t="s">
        <v>80</v>
      </c>
      <c r="B26" s="276">
        <f>B22+B23+B24-B25</f>
        <v>119</v>
      </c>
      <c r="C26" s="96">
        <f>C22+C23+C24-C25</f>
        <v>0</v>
      </c>
      <c r="D26" s="95">
        <f>D22+D23+D24-D25</f>
        <v>0</v>
      </c>
      <c r="E26" s="95">
        <f>E22+E23+E24-E25</f>
        <v>0</v>
      </c>
      <c r="F26" s="95">
        <f>F22+F23+F24-F25</f>
        <v>0</v>
      </c>
      <c r="G26" s="94"/>
    </row>
    <row r="27" spans="1:7" ht="12" customHeight="1" x14ac:dyDescent="0.3">
      <c r="A27" s="283" t="s">
        <v>81</v>
      </c>
      <c r="B27" s="283"/>
      <c r="C27" s="283"/>
      <c r="D27" s="283"/>
      <c r="E27" s="283"/>
      <c r="F27" s="283"/>
      <c r="G27" s="81"/>
    </row>
    <row r="28" spans="1:7" ht="10.199999999999999" x14ac:dyDescent="0.3">
      <c r="A28" s="284" t="s">
        <v>82</v>
      </c>
      <c r="B28" s="284"/>
      <c r="C28" s="284"/>
      <c r="D28" s="284"/>
      <c r="E28" s="284"/>
      <c r="F28" s="284"/>
      <c r="G28" s="81"/>
    </row>
    <row r="29" spans="1:7" ht="10.199999999999999" x14ac:dyDescent="0.3">
      <c r="A29" s="284" t="s">
        <v>83</v>
      </c>
      <c r="B29" s="284"/>
      <c r="C29" s="284"/>
      <c r="D29" s="284"/>
      <c r="E29" s="284"/>
      <c r="F29" s="284"/>
      <c r="G29" s="81"/>
    </row>
    <row r="30" spans="1:7" ht="12.75" customHeight="1" x14ac:dyDescent="0.3">
      <c r="A30" s="283" t="s">
        <v>84</v>
      </c>
      <c r="B30" s="283"/>
      <c r="C30" s="283"/>
      <c r="D30" s="283"/>
      <c r="E30" s="283"/>
      <c r="F30" s="283"/>
      <c r="G30" s="256"/>
    </row>
    <row r="31" spans="1:7" ht="12" customHeight="1" x14ac:dyDescent="0.3">
      <c r="A31" s="84"/>
      <c r="B31" s="84"/>
      <c r="C31" s="84"/>
      <c r="D31" s="84"/>
      <c r="E31" s="84"/>
      <c r="F31" s="84"/>
      <c r="G31" s="81"/>
    </row>
    <row r="32" spans="1:7" ht="12" customHeight="1" x14ac:dyDescent="0.2">
      <c r="A32" s="92"/>
      <c r="B32" s="84"/>
      <c r="C32" s="84"/>
      <c r="D32" s="84"/>
      <c r="E32" s="84"/>
      <c r="F32" s="84"/>
      <c r="G32" s="81"/>
    </row>
    <row r="33" spans="1:7" ht="12" customHeight="1" x14ac:dyDescent="0.2">
      <c r="A33" s="91"/>
      <c r="B33" s="84"/>
      <c r="C33" s="84"/>
      <c r="D33" s="84"/>
      <c r="E33" s="84"/>
      <c r="F33" s="84"/>
      <c r="G33" s="81"/>
    </row>
    <row r="34" spans="1:7" ht="12" customHeight="1" x14ac:dyDescent="0.2">
      <c r="A34" s="90"/>
      <c r="B34" s="84"/>
      <c r="C34" s="84"/>
      <c r="D34" s="84"/>
      <c r="E34" s="84"/>
      <c r="F34" s="84"/>
      <c r="G34" s="81"/>
    </row>
    <row r="35" spans="1:7" ht="12" customHeight="1" x14ac:dyDescent="0.2">
      <c r="A35" s="90"/>
      <c r="B35" s="84"/>
      <c r="C35" s="84"/>
      <c r="D35" s="84"/>
      <c r="E35" s="84"/>
      <c r="F35" s="84"/>
      <c r="G35" s="81"/>
    </row>
    <row r="36" spans="1:7" ht="12" customHeight="1" x14ac:dyDescent="0.3">
      <c r="A36" s="89"/>
      <c r="B36" s="84"/>
      <c r="C36" s="84"/>
      <c r="D36" s="84"/>
      <c r="E36" s="84"/>
      <c r="F36" s="84"/>
      <c r="G36" s="81"/>
    </row>
    <row r="37" spans="1:7" ht="12" customHeight="1" x14ac:dyDescent="0.3">
      <c r="A37" s="89"/>
      <c r="B37" s="84"/>
      <c r="C37" s="84"/>
      <c r="D37" s="84"/>
      <c r="E37" s="84"/>
      <c r="F37" s="84"/>
      <c r="G37" s="81"/>
    </row>
    <row r="38" spans="1:7" ht="12" customHeight="1" x14ac:dyDescent="0.3">
      <c r="A38" s="88"/>
      <c r="B38" s="84"/>
      <c r="C38" s="84"/>
      <c r="D38" s="84"/>
      <c r="E38" s="84"/>
      <c r="F38" s="84"/>
      <c r="G38" s="81"/>
    </row>
    <row r="39" spans="1:7" ht="12" customHeight="1" x14ac:dyDescent="0.3">
      <c r="A39" s="87"/>
      <c r="B39" s="84"/>
      <c r="C39" s="84"/>
      <c r="D39" s="84"/>
      <c r="E39" s="84"/>
      <c r="F39" s="84"/>
      <c r="G39" s="81"/>
    </row>
    <row r="40" spans="1:7" ht="12" customHeight="1" x14ac:dyDescent="0.3">
      <c r="A40" s="87"/>
      <c r="B40" s="84"/>
      <c r="C40" s="84"/>
      <c r="D40" s="84"/>
      <c r="E40" s="84"/>
      <c r="F40" s="84"/>
      <c r="G40" s="81"/>
    </row>
    <row r="41" spans="1:7" ht="12" customHeight="1" x14ac:dyDescent="0.3">
      <c r="A41" s="87"/>
      <c r="B41" s="84"/>
      <c r="C41" s="84"/>
      <c r="D41" s="84"/>
      <c r="E41" s="84"/>
      <c r="F41" s="84"/>
      <c r="G41" s="81"/>
    </row>
    <row r="42" spans="1:7" ht="12" customHeight="1" x14ac:dyDescent="0.3">
      <c r="A42" s="86"/>
      <c r="B42" s="84"/>
      <c r="C42" s="84"/>
      <c r="D42" s="84"/>
      <c r="E42" s="84"/>
      <c r="F42" s="84"/>
      <c r="G42" s="81"/>
    </row>
    <row r="43" spans="1:7" ht="12" customHeight="1" x14ac:dyDescent="0.3">
      <c r="A43" s="86"/>
      <c r="B43" s="84"/>
      <c r="C43" s="84"/>
      <c r="D43" s="84"/>
      <c r="E43" s="84"/>
      <c r="F43" s="84"/>
      <c r="G43" s="81"/>
    </row>
    <row r="44" spans="1:7" ht="12" customHeight="1" x14ac:dyDescent="0.3">
      <c r="A44" s="85"/>
      <c r="B44" s="84"/>
      <c r="C44" s="84"/>
      <c r="D44" s="84"/>
      <c r="E44" s="84"/>
      <c r="F44" s="84"/>
      <c r="G44" s="81"/>
    </row>
    <row r="45" spans="1:7" ht="12" customHeight="1" x14ac:dyDescent="0.3">
      <c r="A45" s="85"/>
      <c r="B45" s="84"/>
      <c r="C45" s="84"/>
      <c r="D45" s="84"/>
      <c r="E45" s="84"/>
      <c r="F45" s="84"/>
      <c r="G45" s="81"/>
    </row>
    <row r="46" spans="1:7" ht="12" customHeight="1" x14ac:dyDescent="0.3">
      <c r="A46" s="20"/>
      <c r="B46" s="84"/>
      <c r="C46" s="84"/>
      <c r="D46" s="84"/>
      <c r="E46" s="84"/>
      <c r="F46" s="84"/>
      <c r="G46" s="81"/>
    </row>
    <row r="47" spans="1:7" ht="12" customHeight="1" x14ac:dyDescent="0.2">
      <c r="A47" s="22"/>
      <c r="B47" s="84"/>
      <c r="C47" s="84"/>
      <c r="D47" s="84"/>
      <c r="E47" s="84"/>
      <c r="F47" s="84"/>
      <c r="G47" s="81"/>
    </row>
    <row r="48" spans="1:7" ht="9.9" customHeight="1" x14ac:dyDescent="0.3">
      <c r="A48" s="21"/>
      <c r="B48" s="84"/>
      <c r="C48" s="84"/>
      <c r="D48" s="84"/>
      <c r="E48" s="84"/>
      <c r="F48" s="84"/>
      <c r="G48" s="81"/>
    </row>
    <row r="49" spans="1:7" ht="10.199999999999999" x14ac:dyDescent="0.2">
      <c r="A49" s="20"/>
      <c r="B49" s="82"/>
      <c r="C49" s="83"/>
      <c r="D49" s="82"/>
      <c r="E49" s="82"/>
      <c r="F49" s="82"/>
      <c r="G49" s="81"/>
    </row>
  </sheetData>
  <mergeCells count="1">
    <mergeCell ref="A1:F1"/>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A132-8723-42E3-AE71-76A654DFFFBE}">
  <sheetPr>
    <tabColor theme="4" tint="0.39997558519241921"/>
  </sheetPr>
  <dimension ref="A1:G51"/>
  <sheetViews>
    <sheetView showGridLines="0" topLeftCell="A22" zoomScaleNormal="100" zoomScaleSheetLayoutView="100" workbookViewId="0">
      <selection activeCell="A35" sqref="A35:F37"/>
    </sheetView>
  </sheetViews>
  <sheetFormatPr defaultColWidth="8" defaultRowHeight="12" customHeight="1" x14ac:dyDescent="0.3"/>
  <cols>
    <col min="1" max="1" width="30.5546875" style="85" customWidth="1"/>
    <col min="2" max="6" width="8.44140625" style="85" customWidth="1"/>
    <col min="7" max="16384" width="8" style="85"/>
  </cols>
  <sheetData>
    <row r="1" spans="1:6" ht="11.25" customHeight="1" x14ac:dyDescent="0.2">
      <c r="A1" s="154" t="s">
        <v>85</v>
      </c>
    </row>
    <row r="2" spans="1:6" s="152" customFormat="1" ht="40.799999999999997" x14ac:dyDescent="0.25">
      <c r="A2" s="115"/>
      <c r="B2" s="75" t="s">
        <v>1</v>
      </c>
      <c r="C2" s="76" t="s">
        <v>43</v>
      </c>
      <c r="D2" s="75" t="s">
        <v>44</v>
      </c>
      <c r="E2" s="75" t="s">
        <v>45</v>
      </c>
      <c r="F2" s="75" t="s">
        <v>46</v>
      </c>
    </row>
    <row r="3" spans="1:6" ht="11.25" customHeight="1" x14ac:dyDescent="0.3">
      <c r="A3" s="144" t="s">
        <v>86</v>
      </c>
      <c r="B3" s="140"/>
      <c r="C3" s="141"/>
      <c r="D3" s="140"/>
      <c r="E3" s="140"/>
      <c r="F3" s="140"/>
    </row>
    <row r="4" spans="1:6" ht="11.25" customHeight="1" x14ac:dyDescent="0.3">
      <c r="A4" s="144" t="s">
        <v>87</v>
      </c>
      <c r="B4" s="140"/>
      <c r="C4" s="141"/>
      <c r="D4" s="140"/>
      <c r="E4" s="140"/>
      <c r="F4" s="140"/>
    </row>
    <row r="5" spans="1:6" ht="11.25" customHeight="1" x14ac:dyDescent="0.3">
      <c r="A5" s="150" t="s">
        <v>88</v>
      </c>
      <c r="B5" s="140">
        <v>111</v>
      </c>
      <c r="C5" s="141">
        <v>111</v>
      </c>
      <c r="D5" s="140">
        <v>111</v>
      </c>
      <c r="E5" s="140">
        <v>111</v>
      </c>
      <c r="F5" s="140">
        <v>111</v>
      </c>
    </row>
    <row r="6" spans="1:6" ht="11.25" customHeight="1" x14ac:dyDescent="0.3">
      <c r="A6" s="151" t="s">
        <v>89</v>
      </c>
      <c r="B6" s="140">
        <v>4709</v>
      </c>
      <c r="C6" s="141">
        <v>4709</v>
      </c>
      <c r="D6" s="140">
        <v>4709</v>
      </c>
      <c r="E6" s="140">
        <v>4709</v>
      </c>
      <c r="F6" s="140">
        <v>4709</v>
      </c>
    </row>
    <row r="7" spans="1:6" s="135" customFormat="1" ht="11.25" customHeight="1" x14ac:dyDescent="0.3">
      <c r="A7" s="135" t="s">
        <v>90</v>
      </c>
      <c r="B7" s="138">
        <v>4820</v>
      </c>
      <c r="C7" s="137">
        <v>4820</v>
      </c>
      <c r="D7" s="138">
        <v>4820</v>
      </c>
      <c r="E7" s="138">
        <v>4820</v>
      </c>
      <c r="F7" s="138">
        <v>4820</v>
      </c>
    </row>
    <row r="8" spans="1:6" ht="11.25" customHeight="1" x14ac:dyDescent="0.3">
      <c r="A8" s="144" t="s">
        <v>91</v>
      </c>
      <c r="B8" s="140"/>
      <c r="C8" s="141"/>
      <c r="D8" s="140"/>
      <c r="E8" s="140"/>
      <c r="F8" s="140"/>
    </row>
    <row r="9" spans="1:6" ht="11.25" customHeight="1" x14ac:dyDescent="0.3">
      <c r="A9" s="150" t="s">
        <v>92</v>
      </c>
      <c r="B9" s="140">
        <v>184</v>
      </c>
      <c r="C9" s="141">
        <v>62</v>
      </c>
      <c r="D9" s="140">
        <v>35</v>
      </c>
      <c r="E9" s="140">
        <v>21</v>
      </c>
      <c r="F9" s="140">
        <v>21</v>
      </c>
    </row>
    <row r="10" spans="1:6" ht="11.25" customHeight="1" x14ac:dyDescent="0.3">
      <c r="A10" s="150" t="s">
        <v>93</v>
      </c>
      <c r="B10" s="140">
        <v>36</v>
      </c>
      <c r="C10" s="141">
        <v>27</v>
      </c>
      <c r="D10" s="140">
        <v>18</v>
      </c>
      <c r="E10" s="140">
        <v>9</v>
      </c>
      <c r="F10" s="140">
        <v>0</v>
      </c>
    </row>
    <row r="11" spans="1:6" ht="11.25" customHeight="1" x14ac:dyDescent="0.3">
      <c r="A11" s="150" t="s">
        <v>94</v>
      </c>
      <c r="B11" s="140">
        <v>4</v>
      </c>
      <c r="C11" s="141">
        <v>4</v>
      </c>
      <c r="D11" s="140">
        <v>4</v>
      </c>
      <c r="E11" s="140">
        <v>4</v>
      </c>
      <c r="F11" s="140">
        <v>4</v>
      </c>
    </row>
    <row r="12" spans="1:6" s="135" customFormat="1" ht="11.25" customHeight="1" x14ac:dyDescent="0.3">
      <c r="A12" s="149" t="s">
        <v>95</v>
      </c>
      <c r="B12" s="138">
        <v>224</v>
      </c>
      <c r="C12" s="137">
        <v>93</v>
      </c>
      <c r="D12" s="138">
        <v>57</v>
      </c>
      <c r="E12" s="138">
        <v>34</v>
      </c>
      <c r="F12" s="138">
        <v>25</v>
      </c>
    </row>
    <row r="13" spans="1:6" ht="11.25" customHeight="1" x14ac:dyDescent="0.3">
      <c r="A13" s="148" t="s">
        <v>96</v>
      </c>
      <c r="B13" s="146"/>
      <c r="C13" s="147"/>
      <c r="D13" s="146"/>
      <c r="E13" s="146"/>
      <c r="F13" s="146"/>
    </row>
    <row r="14" spans="1:6" s="130" customFormat="1" ht="11.25" customHeight="1" x14ac:dyDescent="0.3">
      <c r="A14" s="130" t="s">
        <v>97</v>
      </c>
      <c r="B14" s="145">
        <v>5044</v>
      </c>
      <c r="C14" s="133">
        <v>4913</v>
      </c>
      <c r="D14" s="145">
        <v>4877</v>
      </c>
      <c r="E14" s="145">
        <v>4854</v>
      </c>
      <c r="F14" s="145">
        <v>4845</v>
      </c>
    </row>
    <row r="15" spans="1:6" ht="11.25" customHeight="1" x14ac:dyDescent="0.3">
      <c r="A15" s="134" t="s">
        <v>98</v>
      </c>
      <c r="B15" s="140"/>
      <c r="C15" s="141"/>
      <c r="D15" s="140"/>
      <c r="E15" s="140"/>
      <c r="F15" s="140"/>
    </row>
    <row r="16" spans="1:6" ht="11.25" customHeight="1" x14ac:dyDescent="0.3">
      <c r="A16" s="144" t="s">
        <v>99</v>
      </c>
      <c r="B16" s="140"/>
      <c r="C16" s="141"/>
      <c r="D16" s="140"/>
      <c r="E16" s="140"/>
      <c r="F16" s="140"/>
    </row>
    <row r="17" spans="1:7" ht="11.25" customHeight="1" x14ac:dyDescent="0.3">
      <c r="A17" s="143" t="s">
        <v>60</v>
      </c>
      <c r="B17" s="140">
        <v>274</v>
      </c>
      <c r="C17" s="141">
        <v>274</v>
      </c>
      <c r="D17" s="140">
        <v>274</v>
      </c>
      <c r="E17" s="140">
        <v>274</v>
      </c>
      <c r="F17" s="140">
        <v>274</v>
      </c>
    </row>
    <row r="18" spans="1:7" ht="11.25" customHeight="1" x14ac:dyDescent="0.3">
      <c r="A18" s="142" t="s">
        <v>100</v>
      </c>
      <c r="B18" s="140">
        <v>58</v>
      </c>
      <c r="C18" s="141">
        <v>58</v>
      </c>
      <c r="D18" s="140">
        <v>58</v>
      </c>
      <c r="E18" s="140">
        <v>58</v>
      </c>
      <c r="F18" s="140">
        <v>58</v>
      </c>
    </row>
    <row r="19" spans="1:7" s="135" customFormat="1" ht="11.25" customHeight="1" x14ac:dyDescent="0.3">
      <c r="A19" s="139" t="s">
        <v>101</v>
      </c>
      <c r="B19" s="138">
        <v>332</v>
      </c>
      <c r="C19" s="137">
        <v>332</v>
      </c>
      <c r="D19" s="138">
        <v>332</v>
      </c>
      <c r="E19" s="138">
        <v>332</v>
      </c>
      <c r="F19" s="138">
        <v>332</v>
      </c>
    </row>
    <row r="20" spans="1:7" ht="11.25" customHeight="1" x14ac:dyDescent="0.3">
      <c r="A20" s="134" t="s">
        <v>102</v>
      </c>
      <c r="B20" s="140"/>
      <c r="C20" s="141"/>
      <c r="D20" s="140"/>
      <c r="E20" s="140"/>
      <c r="F20" s="140"/>
    </row>
    <row r="21" spans="1:7" ht="11.25" customHeight="1" x14ac:dyDescent="0.3">
      <c r="A21" s="142" t="s">
        <v>103</v>
      </c>
      <c r="B21" s="140"/>
      <c r="C21" s="141"/>
      <c r="D21" s="140"/>
      <c r="E21" s="140"/>
      <c r="F21" s="140"/>
    </row>
    <row r="22" spans="1:7" ht="11.25" customHeight="1" x14ac:dyDescent="0.3">
      <c r="A22" s="143" t="s">
        <v>104</v>
      </c>
      <c r="B22" s="140">
        <v>193</v>
      </c>
      <c r="C22" s="141">
        <v>67</v>
      </c>
      <c r="D22" s="140">
        <v>36</v>
      </c>
      <c r="E22" s="140">
        <v>20</v>
      </c>
      <c r="F22" s="140">
        <v>20</v>
      </c>
    </row>
    <row r="23" spans="1:7" s="135" customFormat="1" ht="11.25" customHeight="1" x14ac:dyDescent="0.3">
      <c r="A23" s="139" t="s">
        <v>105</v>
      </c>
      <c r="B23" s="138">
        <v>193</v>
      </c>
      <c r="C23" s="137">
        <v>67</v>
      </c>
      <c r="D23" s="138">
        <v>36</v>
      </c>
      <c r="E23" s="138">
        <v>20</v>
      </c>
      <c r="F23" s="138">
        <v>20</v>
      </c>
    </row>
    <row r="24" spans="1:7" ht="11.25" customHeight="1" x14ac:dyDescent="0.3">
      <c r="A24" s="134" t="s">
        <v>106</v>
      </c>
      <c r="B24" s="140"/>
      <c r="C24" s="141"/>
      <c r="D24" s="140"/>
      <c r="E24" s="140"/>
      <c r="F24" s="140"/>
    </row>
    <row r="25" spans="1:7" ht="11.25" customHeight="1" x14ac:dyDescent="0.3">
      <c r="A25" s="142" t="s">
        <v>107</v>
      </c>
      <c r="B25" s="140">
        <v>805</v>
      </c>
      <c r="C25" s="141">
        <v>805</v>
      </c>
      <c r="D25" s="140">
        <v>805</v>
      </c>
      <c r="E25" s="140">
        <v>805</v>
      </c>
      <c r="F25" s="140">
        <v>805</v>
      </c>
    </row>
    <row r="26" spans="1:7" s="135" customFormat="1" ht="11.25" customHeight="1" x14ac:dyDescent="0.3">
      <c r="A26" s="139" t="s">
        <v>108</v>
      </c>
      <c r="B26" s="138">
        <v>805</v>
      </c>
      <c r="C26" s="137">
        <v>805</v>
      </c>
      <c r="D26" s="136">
        <v>805</v>
      </c>
      <c r="E26" s="136">
        <v>805</v>
      </c>
      <c r="F26" s="136">
        <v>805</v>
      </c>
    </row>
    <row r="27" spans="1:7" s="130" customFormat="1" ht="11.25" customHeight="1" x14ac:dyDescent="0.3">
      <c r="A27" s="134" t="s">
        <v>109</v>
      </c>
      <c r="B27" s="132">
        <v>1330</v>
      </c>
      <c r="C27" s="133">
        <v>1204</v>
      </c>
      <c r="D27" s="132">
        <v>1173</v>
      </c>
      <c r="E27" s="132">
        <v>1157</v>
      </c>
      <c r="F27" s="132">
        <v>1157</v>
      </c>
    </row>
    <row r="28" spans="1:7" s="130" customFormat="1" ht="11.25" customHeight="1" x14ac:dyDescent="0.3">
      <c r="A28" s="131" t="s">
        <v>110</v>
      </c>
      <c r="B28" s="277">
        <v>3714</v>
      </c>
      <c r="C28" s="278">
        <v>3709</v>
      </c>
      <c r="D28" s="277">
        <v>3704</v>
      </c>
      <c r="E28" s="277">
        <v>3697</v>
      </c>
      <c r="F28" s="277">
        <v>3688</v>
      </c>
    </row>
    <row r="29" spans="1:7" ht="11.25" customHeight="1" x14ac:dyDescent="0.3">
      <c r="A29" s="58" t="s">
        <v>111</v>
      </c>
      <c r="B29" s="125"/>
      <c r="C29" s="126"/>
      <c r="D29" s="125"/>
      <c r="E29" s="125"/>
      <c r="F29" s="125"/>
      <c r="G29" s="80"/>
    </row>
    <row r="30" spans="1:7" ht="11.25" customHeight="1" x14ac:dyDescent="0.3">
      <c r="A30" s="58" t="s">
        <v>112</v>
      </c>
      <c r="B30" s="125"/>
      <c r="C30" s="126"/>
      <c r="D30" s="125"/>
      <c r="E30" s="125"/>
      <c r="F30" s="125"/>
      <c r="G30" s="80"/>
    </row>
    <row r="31" spans="1:7" ht="11.25" customHeight="1" x14ac:dyDescent="0.3">
      <c r="A31" s="129" t="s">
        <v>113</v>
      </c>
      <c r="B31" s="128">
        <v>513</v>
      </c>
      <c r="C31" s="126">
        <v>573</v>
      </c>
      <c r="D31" s="125">
        <v>632</v>
      </c>
      <c r="E31" s="125">
        <v>691</v>
      </c>
      <c r="F31" s="125">
        <v>750</v>
      </c>
      <c r="G31" s="80"/>
    </row>
    <row r="32" spans="1:7" ht="20.399999999999999" x14ac:dyDescent="0.3">
      <c r="A32" s="127" t="s">
        <v>114</v>
      </c>
      <c r="B32" s="125">
        <v>3201</v>
      </c>
      <c r="C32" s="126">
        <v>3136</v>
      </c>
      <c r="D32" s="125">
        <v>3072</v>
      </c>
      <c r="E32" s="125">
        <v>3006</v>
      </c>
      <c r="F32" s="125">
        <v>2938</v>
      </c>
      <c r="G32" s="80"/>
    </row>
    <row r="33" spans="1:7" ht="11.25" customHeight="1" x14ac:dyDescent="0.3">
      <c r="A33" s="124" t="s">
        <v>115</v>
      </c>
      <c r="B33" s="122">
        <v>3714</v>
      </c>
      <c r="C33" s="123">
        <v>3709</v>
      </c>
      <c r="D33" s="122">
        <v>3704</v>
      </c>
      <c r="E33" s="122">
        <v>3697</v>
      </c>
      <c r="F33" s="122">
        <v>3688</v>
      </c>
      <c r="G33" s="121"/>
    </row>
    <row r="34" spans="1:7" ht="11.25" customHeight="1" x14ac:dyDescent="0.3">
      <c r="A34" s="120" t="s">
        <v>116</v>
      </c>
      <c r="B34" s="118">
        <v>3714</v>
      </c>
      <c r="C34" s="119">
        <v>3709</v>
      </c>
      <c r="D34" s="118">
        <v>3704</v>
      </c>
      <c r="E34" s="118">
        <v>3697</v>
      </c>
      <c r="F34" s="118">
        <v>3688</v>
      </c>
      <c r="G34" s="93"/>
    </row>
    <row r="35" spans="1:7" ht="11.25" customHeight="1" x14ac:dyDescent="0.2">
      <c r="A35" s="309" t="s">
        <v>117</v>
      </c>
      <c r="B35" s="309"/>
      <c r="C35" s="309"/>
      <c r="D35" s="80"/>
      <c r="E35" s="80"/>
      <c r="F35" s="80"/>
      <c r="G35" s="80"/>
    </row>
    <row r="36" spans="1:7" ht="11.25" customHeight="1" x14ac:dyDescent="0.3">
      <c r="A36" s="80" t="s">
        <v>118</v>
      </c>
      <c r="B36" s="80"/>
      <c r="C36" s="80"/>
      <c r="D36" s="80"/>
      <c r="E36" s="80"/>
      <c r="F36" s="80"/>
      <c r="G36" s="80"/>
    </row>
    <row r="37" spans="1:7" ht="11.25" customHeight="1" x14ac:dyDescent="0.3">
      <c r="A37" s="117" t="s">
        <v>119</v>
      </c>
      <c r="B37" s="282"/>
      <c r="C37" s="282"/>
      <c r="D37" s="282"/>
      <c r="E37" s="282"/>
      <c r="F37" s="282"/>
      <c r="G37" s="116"/>
    </row>
    <row r="38" spans="1:7" ht="12" customHeight="1" x14ac:dyDescent="0.3">
      <c r="A38" s="80"/>
      <c r="B38" s="80"/>
      <c r="C38" s="80"/>
      <c r="D38" s="80"/>
      <c r="E38" s="80"/>
      <c r="F38" s="80"/>
      <c r="G38" s="80"/>
    </row>
    <row r="39" spans="1:7" s="80" customFormat="1" ht="11.85" customHeight="1" x14ac:dyDescent="0.3">
      <c r="A39" s="20"/>
      <c r="B39" s="85"/>
      <c r="C39" s="85"/>
      <c r="D39" s="85"/>
      <c r="E39" s="85"/>
      <c r="F39" s="85"/>
      <c r="G39" s="85"/>
    </row>
    <row r="40" spans="1:7" s="80" customFormat="1" ht="11.85" customHeight="1" x14ac:dyDescent="0.2">
      <c r="A40" s="22"/>
      <c r="B40" s="85"/>
      <c r="C40" s="85"/>
      <c r="D40" s="85"/>
      <c r="E40" s="85"/>
      <c r="F40" s="85"/>
      <c r="G40" s="85"/>
    </row>
    <row r="41" spans="1:7" s="80" customFormat="1" ht="11.85" customHeight="1" x14ac:dyDescent="0.3">
      <c r="A41" s="21"/>
      <c r="B41" s="85"/>
      <c r="C41" s="85"/>
      <c r="D41" s="85"/>
      <c r="E41" s="85"/>
      <c r="F41" s="85"/>
      <c r="G41" s="85"/>
    </row>
    <row r="42" spans="1:7" s="80" customFormat="1" ht="11.85" customHeight="1" x14ac:dyDescent="0.3">
      <c r="A42" s="20"/>
    </row>
    <row r="43" spans="1:7" ht="12" customHeight="1" x14ac:dyDescent="0.3">
      <c r="A43" s="80"/>
      <c r="B43" s="80"/>
      <c r="C43" s="80"/>
      <c r="D43" s="80"/>
      <c r="E43" s="80"/>
      <c r="F43" s="80"/>
      <c r="G43" s="80"/>
    </row>
    <row r="44" spans="1:7" ht="12" customHeight="1" x14ac:dyDescent="0.3">
      <c r="A44" s="80"/>
      <c r="B44" s="80"/>
      <c r="C44" s="80"/>
      <c r="D44" s="80"/>
      <c r="E44" s="80"/>
      <c r="F44" s="80"/>
      <c r="G44" s="80"/>
    </row>
    <row r="45" spans="1:7" ht="12" customHeight="1" x14ac:dyDescent="0.3">
      <c r="A45" s="80"/>
      <c r="B45" s="80"/>
      <c r="C45" s="80"/>
      <c r="D45" s="80"/>
      <c r="E45" s="80"/>
      <c r="F45" s="80"/>
      <c r="G45" s="80"/>
    </row>
    <row r="46" spans="1:7" ht="12" customHeight="1" x14ac:dyDescent="0.3">
      <c r="A46" s="80"/>
      <c r="B46" s="80"/>
      <c r="C46" s="80"/>
      <c r="D46" s="80"/>
      <c r="E46" s="80"/>
      <c r="F46" s="80"/>
      <c r="G46" s="80"/>
    </row>
    <row r="47" spans="1:7" ht="12" customHeight="1" x14ac:dyDescent="0.3">
      <c r="A47" s="80"/>
      <c r="B47" s="80"/>
      <c r="C47" s="80"/>
      <c r="D47" s="80"/>
      <c r="E47" s="80"/>
      <c r="F47" s="80"/>
      <c r="G47" s="80"/>
    </row>
    <row r="48" spans="1:7" ht="12" customHeight="1" x14ac:dyDescent="0.3">
      <c r="A48" s="80"/>
      <c r="B48" s="80"/>
      <c r="C48" s="80"/>
      <c r="D48" s="80"/>
      <c r="E48" s="80"/>
      <c r="F48" s="80"/>
      <c r="G48" s="80"/>
    </row>
    <row r="49" spans="1:7" ht="12" customHeight="1" x14ac:dyDescent="0.3">
      <c r="A49" s="80"/>
      <c r="B49" s="80"/>
      <c r="C49" s="80"/>
      <c r="D49" s="80"/>
      <c r="E49" s="80"/>
      <c r="F49" s="80"/>
      <c r="G49" s="80"/>
    </row>
    <row r="50" spans="1:7" ht="12" customHeight="1" x14ac:dyDescent="0.3">
      <c r="A50" s="80"/>
      <c r="B50" s="80"/>
      <c r="C50" s="80"/>
      <c r="D50" s="80"/>
      <c r="E50" s="80"/>
      <c r="F50" s="80"/>
      <c r="G50" s="80"/>
    </row>
    <row r="51" spans="1:7" ht="12" customHeight="1" x14ac:dyDescent="0.3">
      <c r="A51" s="80"/>
      <c r="B51" s="80"/>
      <c r="C51" s="80"/>
      <c r="D51" s="80"/>
      <c r="E51" s="80"/>
      <c r="F51" s="80"/>
      <c r="G51" s="80"/>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95EF-AA74-40AE-AD7E-83348C4704C4}">
  <sheetPr>
    <tabColor theme="8"/>
    <pageSetUpPr fitToPage="1"/>
  </sheetPr>
  <dimension ref="A1:G28"/>
  <sheetViews>
    <sheetView showGridLines="0" zoomScale="110" zoomScaleNormal="110" zoomScaleSheetLayoutView="100" workbookViewId="0">
      <selection activeCell="A18" sqref="A18:F18"/>
    </sheetView>
  </sheetViews>
  <sheetFormatPr defaultColWidth="8" defaultRowHeight="12" customHeight="1" x14ac:dyDescent="0.3"/>
  <cols>
    <col min="1" max="1" width="29.5546875" style="80" customWidth="1"/>
    <col min="2" max="2" width="8.44140625" style="155" customWidth="1"/>
    <col min="3" max="4" width="8.5546875" style="155" customWidth="1"/>
    <col min="5" max="5" width="9" style="155" customWidth="1"/>
    <col min="6" max="6" width="8.44140625" style="155" customWidth="1"/>
    <col min="7" max="7" width="7.44140625" style="80" customWidth="1"/>
    <col min="8" max="16384" width="8" style="80"/>
  </cols>
  <sheetData>
    <row r="1" spans="1:7" ht="22.35" customHeight="1" x14ac:dyDescent="0.3">
      <c r="A1" s="300" t="s">
        <v>120</v>
      </c>
      <c r="B1" s="301"/>
      <c r="C1" s="301"/>
      <c r="D1" s="301"/>
      <c r="E1" s="301"/>
      <c r="F1" s="301"/>
    </row>
    <row r="2" spans="1:7" s="155" customFormat="1" ht="40.799999999999997" x14ac:dyDescent="0.3">
      <c r="A2" s="186"/>
      <c r="B2" s="185" t="s">
        <v>121</v>
      </c>
      <c r="C2" s="185" t="s">
        <v>122</v>
      </c>
      <c r="D2" s="185" t="s">
        <v>123</v>
      </c>
      <c r="E2" s="185" t="s">
        <v>124</v>
      </c>
      <c r="F2" s="185" t="s">
        <v>125</v>
      </c>
    </row>
    <row r="3" spans="1:7" s="155" customFormat="1" ht="11.25" customHeight="1" x14ac:dyDescent="0.3">
      <c r="A3" s="162" t="s">
        <v>126</v>
      </c>
      <c r="B3" s="184"/>
      <c r="C3" s="184"/>
      <c r="D3" s="184"/>
      <c r="E3" s="184"/>
      <c r="F3" s="184"/>
      <c r="G3" s="183"/>
    </row>
    <row r="4" spans="1:7" ht="11.25" customHeight="1" x14ac:dyDescent="0.2">
      <c r="A4" s="182" t="s">
        <v>127</v>
      </c>
      <c r="B4" s="180">
        <v>3201</v>
      </c>
      <c r="C4" s="181">
        <v>0</v>
      </c>
      <c r="D4" s="181">
        <v>0</v>
      </c>
      <c r="E4" s="180">
        <v>513</v>
      </c>
      <c r="F4" s="180">
        <v>3714</v>
      </c>
    </row>
    <row r="5" spans="1:7" s="121" customFormat="1" ht="11.25" customHeight="1" x14ac:dyDescent="0.2">
      <c r="A5" s="178" t="s">
        <v>128</v>
      </c>
      <c r="B5" s="179">
        <v>3201</v>
      </c>
      <c r="C5" s="164">
        <v>0</v>
      </c>
      <c r="D5" s="164">
        <v>0</v>
      </c>
      <c r="E5" s="179">
        <v>513</v>
      </c>
      <c r="F5" s="179">
        <v>3714</v>
      </c>
    </row>
    <row r="6" spans="1:7" ht="11.25" customHeight="1" x14ac:dyDescent="0.2">
      <c r="A6" s="173" t="s">
        <v>129</v>
      </c>
      <c r="B6" s="169"/>
      <c r="C6" s="169"/>
      <c r="D6" s="169"/>
      <c r="E6" s="169"/>
      <c r="F6" s="169"/>
    </row>
    <row r="7" spans="1:7" ht="11.25" customHeight="1" x14ac:dyDescent="0.2">
      <c r="A7" s="151" t="s">
        <v>130</v>
      </c>
      <c r="B7" s="169">
        <v>-65</v>
      </c>
      <c r="C7" s="169"/>
      <c r="D7" s="169"/>
      <c r="E7" s="169"/>
      <c r="F7" s="169">
        <v>-65</v>
      </c>
      <c r="G7" s="155"/>
    </row>
    <row r="8" spans="1:7" s="121" customFormat="1" ht="11.25" customHeight="1" x14ac:dyDescent="0.2">
      <c r="A8" s="178" t="s">
        <v>131</v>
      </c>
      <c r="B8" s="177">
        <v>-65</v>
      </c>
      <c r="C8" s="177">
        <v>0</v>
      </c>
      <c r="D8" s="177">
        <v>0</v>
      </c>
      <c r="E8" s="177">
        <v>0</v>
      </c>
      <c r="F8" s="177">
        <v>-65</v>
      </c>
      <c r="G8" s="176"/>
    </row>
    <row r="9" spans="1:7" ht="11.25" customHeight="1" x14ac:dyDescent="0.2">
      <c r="A9" s="129" t="s">
        <v>132</v>
      </c>
      <c r="B9" s="175"/>
      <c r="C9" s="175"/>
      <c r="D9" s="175"/>
      <c r="E9" s="175"/>
      <c r="F9" s="175"/>
      <c r="G9" s="155"/>
    </row>
    <row r="10" spans="1:7" ht="20.399999999999999" x14ac:dyDescent="0.2">
      <c r="A10" s="174" t="s">
        <v>133</v>
      </c>
      <c r="B10" s="158">
        <v>-65</v>
      </c>
      <c r="C10" s="158">
        <v>0</v>
      </c>
      <c r="D10" s="158">
        <v>0</v>
      </c>
      <c r="E10" s="158">
        <v>0</v>
      </c>
      <c r="F10" s="158">
        <v>-65</v>
      </c>
      <c r="G10" s="155"/>
    </row>
    <row r="11" spans="1:7" ht="11.25" customHeight="1" x14ac:dyDescent="0.2">
      <c r="A11" s="173" t="s">
        <v>134</v>
      </c>
      <c r="B11" s="169"/>
      <c r="C11" s="169"/>
      <c r="D11" s="169"/>
      <c r="E11" s="169"/>
      <c r="F11" s="169"/>
    </row>
    <row r="12" spans="1:7" ht="11.25" customHeight="1" x14ac:dyDescent="0.3">
      <c r="A12" s="172" t="s">
        <v>135</v>
      </c>
      <c r="B12" s="169"/>
      <c r="C12" s="169"/>
      <c r="D12" s="169"/>
      <c r="E12" s="169"/>
      <c r="F12" s="169"/>
      <c r="G12" s="167"/>
    </row>
    <row r="13" spans="1:7" s="167" customFormat="1" ht="11.25" customHeight="1" x14ac:dyDescent="0.3">
      <c r="A13" s="171" t="s">
        <v>136</v>
      </c>
      <c r="B13" s="170">
        <v>0</v>
      </c>
      <c r="C13" s="170">
        <v>0</v>
      </c>
      <c r="D13" s="170">
        <v>0</v>
      </c>
      <c r="E13" s="169">
        <v>60</v>
      </c>
      <c r="F13" s="168">
        <v>60</v>
      </c>
    </row>
    <row r="14" spans="1:7" s="121" customFormat="1" ht="20.399999999999999" x14ac:dyDescent="0.2">
      <c r="A14" s="166" t="s">
        <v>137</v>
      </c>
      <c r="B14" s="165">
        <v>0</v>
      </c>
      <c r="C14" s="163">
        <v>0</v>
      </c>
      <c r="D14" s="164">
        <v>0</v>
      </c>
      <c r="E14" s="163">
        <v>60</v>
      </c>
      <c r="F14" s="163">
        <v>60</v>
      </c>
    </row>
    <row r="15" spans="1:7" s="93" customFormat="1" ht="20.399999999999999" x14ac:dyDescent="0.2">
      <c r="A15" s="162" t="s">
        <v>138</v>
      </c>
      <c r="B15" s="161">
        <v>3136</v>
      </c>
      <c r="C15" s="161">
        <v>0</v>
      </c>
      <c r="D15" s="161">
        <v>0</v>
      </c>
      <c r="E15" s="161">
        <v>573</v>
      </c>
      <c r="F15" s="161">
        <v>3709</v>
      </c>
    </row>
    <row r="16" spans="1:7" ht="10.199999999999999" x14ac:dyDescent="0.2">
      <c r="A16" s="160" t="s">
        <v>139</v>
      </c>
      <c r="B16" s="158"/>
      <c r="C16" s="159">
        <v>0</v>
      </c>
      <c r="D16" s="159">
        <v>0</v>
      </c>
      <c r="E16" s="158"/>
      <c r="F16" s="158">
        <v>0</v>
      </c>
    </row>
    <row r="17" spans="1:6" s="93" customFormat="1" ht="20.399999999999999" x14ac:dyDescent="0.2">
      <c r="A17" s="157" t="s">
        <v>140</v>
      </c>
      <c r="B17" s="156">
        <v>3136</v>
      </c>
      <c r="C17" s="156">
        <v>0</v>
      </c>
      <c r="D17" s="156">
        <v>0</v>
      </c>
      <c r="E17" s="156">
        <v>573</v>
      </c>
      <c r="F17" s="156">
        <v>3709</v>
      </c>
    </row>
    <row r="18" spans="1:6" ht="12" customHeight="1" x14ac:dyDescent="0.3">
      <c r="A18" s="80" t="s">
        <v>117</v>
      </c>
      <c r="B18" s="80"/>
      <c r="C18" s="80"/>
      <c r="D18" s="80"/>
      <c r="E18" s="80"/>
      <c r="F18" s="80"/>
    </row>
    <row r="19" spans="1:6" ht="27.75" customHeight="1" x14ac:dyDescent="0.3">
      <c r="A19" s="302"/>
      <c r="B19" s="302"/>
      <c r="C19" s="302"/>
      <c r="D19" s="302"/>
      <c r="E19" s="302"/>
      <c r="F19" s="302"/>
    </row>
    <row r="20" spans="1:6" ht="12" customHeight="1" x14ac:dyDescent="0.3">
      <c r="A20" s="117"/>
      <c r="B20" s="116"/>
      <c r="C20" s="116"/>
      <c r="D20" s="116"/>
      <c r="E20" s="116"/>
      <c r="F20" s="116"/>
    </row>
    <row r="21" spans="1:6" s="85" customFormat="1" ht="11.25" customHeight="1" x14ac:dyDescent="0.3">
      <c r="A21" s="20"/>
    </row>
    <row r="22" spans="1:6" s="85" customFormat="1" ht="11.85" customHeight="1" x14ac:dyDescent="0.2">
      <c r="A22" s="22"/>
    </row>
    <row r="23" spans="1:6" s="85" customFormat="1" ht="11.85" customHeight="1" x14ac:dyDescent="0.3">
      <c r="A23" s="21"/>
    </row>
    <row r="24" spans="1:6" s="85" customFormat="1" ht="11.85" customHeight="1" x14ac:dyDescent="0.3">
      <c r="A24" s="20"/>
    </row>
    <row r="25" spans="1:6" ht="12" customHeight="1" x14ac:dyDescent="0.3">
      <c r="A25" s="116"/>
      <c r="B25" s="116"/>
      <c r="C25" s="116"/>
      <c r="D25" s="116"/>
      <c r="E25" s="116"/>
      <c r="F25" s="116"/>
    </row>
    <row r="26" spans="1:6" ht="12" customHeight="1" x14ac:dyDescent="0.3">
      <c r="A26" s="116"/>
      <c r="B26" s="116"/>
      <c r="C26" s="116"/>
      <c r="D26" s="116"/>
      <c r="E26" s="116"/>
      <c r="F26" s="116"/>
    </row>
    <row r="27" spans="1:6" ht="12" customHeight="1" x14ac:dyDescent="0.3">
      <c r="A27" s="116"/>
      <c r="B27" s="116"/>
      <c r="C27" s="116"/>
      <c r="D27" s="116"/>
      <c r="E27" s="116"/>
      <c r="F27" s="116"/>
    </row>
    <row r="28" spans="1:6" ht="12" customHeight="1" x14ac:dyDescent="0.3">
      <c r="A28" s="116"/>
      <c r="B28" s="116"/>
      <c r="C28" s="116"/>
      <c r="D28" s="116"/>
      <c r="E28" s="116"/>
      <c r="F28" s="116"/>
    </row>
  </sheetData>
  <mergeCells count="2">
    <mergeCell ref="A1:F1"/>
    <mergeCell ref="A19:F19"/>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E4B9E-12AD-4199-94E0-C145FE385776}">
  <sheetPr>
    <tabColor theme="8"/>
    <pageSetUpPr fitToPage="1"/>
  </sheetPr>
  <dimension ref="A1:F38"/>
  <sheetViews>
    <sheetView showGridLines="0" topLeftCell="A10" zoomScale="110" zoomScaleNormal="110" zoomScaleSheetLayoutView="100" workbookViewId="0">
      <selection activeCell="A30" sqref="A30:F30"/>
    </sheetView>
  </sheetViews>
  <sheetFormatPr defaultColWidth="8" defaultRowHeight="12" customHeight="1" x14ac:dyDescent="0.3"/>
  <cols>
    <col min="1" max="1" width="30.5546875" style="80" customWidth="1"/>
    <col min="2" max="6" width="8.44140625" style="80" customWidth="1"/>
    <col min="7" max="16384" width="8" style="80"/>
  </cols>
  <sheetData>
    <row r="1" spans="1:6" ht="11.25" customHeight="1" x14ac:dyDescent="0.3">
      <c r="A1" s="93" t="s">
        <v>141</v>
      </c>
    </row>
    <row r="2" spans="1:6" ht="40.799999999999997" x14ac:dyDescent="0.3">
      <c r="A2" s="115"/>
      <c r="B2" s="75" t="s">
        <v>1</v>
      </c>
      <c r="C2" s="76" t="s">
        <v>43</v>
      </c>
      <c r="D2" s="75" t="s">
        <v>44</v>
      </c>
      <c r="E2" s="75" t="s">
        <v>45</v>
      </c>
      <c r="F2" s="75" t="s">
        <v>46</v>
      </c>
    </row>
    <row r="3" spans="1:6" ht="11.25" customHeight="1" x14ac:dyDescent="0.3">
      <c r="A3" s="58" t="s">
        <v>142</v>
      </c>
      <c r="B3" s="125"/>
      <c r="C3" s="126"/>
      <c r="D3" s="125"/>
      <c r="E3" s="125"/>
      <c r="F3" s="125"/>
    </row>
    <row r="4" spans="1:6" ht="11.25" customHeight="1" x14ac:dyDescent="0.2">
      <c r="A4" s="199" t="s">
        <v>143</v>
      </c>
      <c r="B4" s="191"/>
      <c r="C4" s="192"/>
      <c r="D4" s="191"/>
      <c r="E4" s="191"/>
      <c r="F4" s="191"/>
    </row>
    <row r="5" spans="1:6" ht="11.25" customHeight="1" x14ac:dyDescent="0.2">
      <c r="A5" s="129" t="s">
        <v>144</v>
      </c>
      <c r="B5" s="191">
        <v>4181</v>
      </c>
      <c r="C5" s="192">
        <v>4547</v>
      </c>
      <c r="D5" s="191">
        <v>4755</v>
      </c>
      <c r="E5" s="191">
        <v>4797</v>
      </c>
      <c r="F5" s="191">
        <v>4835</v>
      </c>
    </row>
    <row r="6" spans="1:6" ht="11.25" customHeight="1" x14ac:dyDescent="0.2">
      <c r="A6" s="129" t="s">
        <v>145</v>
      </c>
      <c r="B6" s="191">
        <v>62</v>
      </c>
      <c r="C6" s="192">
        <v>0</v>
      </c>
      <c r="D6" s="191">
        <v>0</v>
      </c>
      <c r="E6" s="191">
        <v>0</v>
      </c>
      <c r="F6" s="191">
        <v>0</v>
      </c>
    </row>
    <row r="7" spans="1:6" s="121" customFormat="1" ht="11.25" customHeight="1" x14ac:dyDescent="0.2">
      <c r="A7" s="121" t="s">
        <v>146</v>
      </c>
      <c r="B7" s="196">
        <v>4243</v>
      </c>
      <c r="C7" s="197">
        <v>4547</v>
      </c>
      <c r="D7" s="196">
        <v>4755</v>
      </c>
      <c r="E7" s="196">
        <v>4797</v>
      </c>
      <c r="F7" s="196">
        <v>4835</v>
      </c>
    </row>
    <row r="8" spans="1:6" ht="11.25" customHeight="1" x14ac:dyDescent="0.2">
      <c r="A8" s="199" t="s">
        <v>147</v>
      </c>
      <c r="B8" s="191"/>
      <c r="C8" s="192"/>
      <c r="D8" s="191"/>
      <c r="E8" s="191"/>
      <c r="F8" s="191"/>
    </row>
    <row r="9" spans="1:6" ht="11.25" customHeight="1" x14ac:dyDescent="0.2">
      <c r="A9" s="129" t="s">
        <v>148</v>
      </c>
      <c r="B9" s="191">
        <v>2282</v>
      </c>
      <c r="C9" s="192">
        <v>2432</v>
      </c>
      <c r="D9" s="191">
        <v>2431</v>
      </c>
      <c r="E9" s="191">
        <v>2393</v>
      </c>
      <c r="F9" s="191">
        <v>2368</v>
      </c>
    </row>
    <row r="10" spans="1:6" ht="11.25" customHeight="1" x14ac:dyDescent="0.2">
      <c r="A10" s="129" t="s">
        <v>60</v>
      </c>
      <c r="B10" s="191">
        <v>1737</v>
      </c>
      <c r="C10" s="192">
        <v>1977</v>
      </c>
      <c r="D10" s="191">
        <v>2287</v>
      </c>
      <c r="E10" s="191">
        <v>2387</v>
      </c>
      <c r="F10" s="191">
        <v>2467</v>
      </c>
    </row>
    <row r="11" spans="1:6" ht="11.25" customHeight="1" x14ac:dyDescent="0.2">
      <c r="A11" s="204" t="s">
        <v>149</v>
      </c>
      <c r="B11" s="191">
        <v>4</v>
      </c>
      <c r="C11" s="192">
        <v>12</v>
      </c>
      <c r="D11" s="191">
        <v>6</v>
      </c>
      <c r="E11" s="191">
        <v>1</v>
      </c>
      <c r="F11" s="191">
        <v>0</v>
      </c>
    </row>
    <row r="12" spans="1:6" s="121" customFormat="1" ht="11.25" customHeight="1" x14ac:dyDescent="0.2">
      <c r="A12" s="198" t="s">
        <v>150</v>
      </c>
      <c r="B12" s="202">
        <v>4023</v>
      </c>
      <c r="C12" s="203">
        <v>4421</v>
      </c>
      <c r="D12" s="202">
        <v>4724</v>
      </c>
      <c r="E12" s="202">
        <v>4781</v>
      </c>
      <c r="F12" s="202">
        <v>4835</v>
      </c>
    </row>
    <row r="13" spans="1:6" s="93" customFormat="1" ht="20.399999999999999" x14ac:dyDescent="0.2">
      <c r="A13" s="162" t="s">
        <v>151</v>
      </c>
      <c r="B13" s="200">
        <v>220</v>
      </c>
      <c r="C13" s="201">
        <v>126</v>
      </c>
      <c r="D13" s="200">
        <v>31</v>
      </c>
      <c r="E13" s="200">
        <v>16</v>
      </c>
      <c r="F13" s="200">
        <v>0</v>
      </c>
    </row>
    <row r="14" spans="1:6" ht="11.25" customHeight="1" x14ac:dyDescent="0.2">
      <c r="A14" s="58" t="s">
        <v>152</v>
      </c>
      <c r="B14" s="191"/>
      <c r="C14" s="192"/>
      <c r="D14" s="191"/>
      <c r="E14" s="191"/>
      <c r="F14" s="191"/>
    </row>
    <row r="15" spans="1:6" ht="11.25" customHeight="1" x14ac:dyDescent="0.2">
      <c r="A15" s="58" t="s">
        <v>147</v>
      </c>
      <c r="B15" s="191"/>
      <c r="C15" s="192"/>
      <c r="D15" s="191"/>
      <c r="E15" s="191"/>
      <c r="F15" s="191"/>
    </row>
    <row r="16" spans="1:6" ht="20.399999999999999" x14ac:dyDescent="0.2">
      <c r="A16" s="182" t="s">
        <v>153</v>
      </c>
      <c r="B16" s="191">
        <v>17</v>
      </c>
      <c r="C16" s="192">
        <v>60</v>
      </c>
      <c r="D16" s="191">
        <v>59</v>
      </c>
      <c r="E16" s="191">
        <v>59</v>
      </c>
      <c r="F16" s="191">
        <v>59</v>
      </c>
    </row>
    <row r="17" spans="1:6" s="121" customFormat="1" ht="11.25" customHeight="1" x14ac:dyDescent="0.2">
      <c r="A17" s="121" t="s">
        <v>150</v>
      </c>
      <c r="B17" s="196">
        <v>17</v>
      </c>
      <c r="C17" s="197">
        <v>60</v>
      </c>
      <c r="D17" s="196">
        <v>59</v>
      </c>
      <c r="E17" s="196">
        <v>59</v>
      </c>
      <c r="F17" s="196">
        <v>59</v>
      </c>
    </row>
    <row r="18" spans="1:6" s="93" customFormat="1" ht="20.399999999999999" x14ac:dyDescent="0.2">
      <c r="A18" s="162" t="s">
        <v>154</v>
      </c>
      <c r="B18" s="279">
        <v>-17</v>
      </c>
      <c r="C18" s="197">
        <v>-60</v>
      </c>
      <c r="D18" s="279">
        <v>-59</v>
      </c>
      <c r="E18" s="279">
        <v>-59</v>
      </c>
      <c r="F18" s="279">
        <v>-59</v>
      </c>
    </row>
    <row r="19" spans="1:6" ht="11.25" customHeight="1" x14ac:dyDescent="0.2">
      <c r="A19" s="199" t="s">
        <v>155</v>
      </c>
      <c r="B19" s="191"/>
      <c r="C19" s="192"/>
      <c r="D19" s="191"/>
      <c r="E19" s="191"/>
      <c r="F19" s="191"/>
    </row>
    <row r="20" spans="1:6" ht="11.25" customHeight="1" x14ac:dyDescent="0.2">
      <c r="A20" s="199" t="s">
        <v>143</v>
      </c>
      <c r="B20" s="191"/>
      <c r="C20" s="192"/>
      <c r="D20" s="191"/>
      <c r="E20" s="191"/>
      <c r="F20" s="191"/>
    </row>
    <row r="21" spans="1:6" ht="11.25" customHeight="1" x14ac:dyDescent="0.2">
      <c r="A21" s="129" t="s">
        <v>156</v>
      </c>
      <c r="B21" s="191">
        <v>59</v>
      </c>
      <c r="C21" s="192">
        <v>60</v>
      </c>
      <c r="D21" s="191">
        <v>59</v>
      </c>
      <c r="E21" s="191">
        <v>59</v>
      </c>
      <c r="F21" s="191">
        <v>59</v>
      </c>
    </row>
    <row r="22" spans="1:6" s="121" customFormat="1" ht="11.25" customHeight="1" x14ac:dyDescent="0.2">
      <c r="A22" s="198" t="s">
        <v>146</v>
      </c>
      <c r="B22" s="196">
        <v>59</v>
      </c>
      <c r="C22" s="197">
        <v>60</v>
      </c>
      <c r="D22" s="196">
        <v>59</v>
      </c>
      <c r="E22" s="196">
        <v>59</v>
      </c>
      <c r="F22" s="196">
        <v>59</v>
      </c>
    </row>
    <row r="23" spans="1:6" ht="11.25" customHeight="1" x14ac:dyDescent="0.2">
      <c r="A23" s="199" t="s">
        <v>147</v>
      </c>
      <c r="B23" s="191"/>
      <c r="C23" s="192"/>
      <c r="D23" s="191"/>
      <c r="E23" s="191"/>
      <c r="F23" s="191"/>
    </row>
    <row r="24" spans="1:6" ht="11.25" customHeight="1" x14ac:dyDescent="0.2">
      <c r="A24" s="151" t="s">
        <v>157</v>
      </c>
      <c r="B24" s="191">
        <v>247</v>
      </c>
      <c r="C24" s="192">
        <v>126</v>
      </c>
      <c r="D24" s="191">
        <v>31</v>
      </c>
      <c r="E24" s="191">
        <v>16</v>
      </c>
      <c r="F24" s="191">
        <v>0</v>
      </c>
    </row>
    <row r="25" spans="1:6" s="121" customFormat="1" ht="11.25" customHeight="1" x14ac:dyDescent="0.2">
      <c r="A25" s="198" t="s">
        <v>150</v>
      </c>
      <c r="B25" s="196">
        <v>247</v>
      </c>
      <c r="C25" s="197">
        <v>126</v>
      </c>
      <c r="D25" s="196">
        <v>31</v>
      </c>
      <c r="E25" s="196">
        <v>16</v>
      </c>
      <c r="F25" s="196">
        <v>0</v>
      </c>
    </row>
    <row r="26" spans="1:6" s="93" customFormat="1" ht="20.399999999999999" x14ac:dyDescent="0.2">
      <c r="A26" s="195" t="s">
        <v>158</v>
      </c>
      <c r="B26" s="193">
        <v>-188</v>
      </c>
      <c r="C26" s="194">
        <v>-66</v>
      </c>
      <c r="D26" s="193">
        <v>28</v>
      </c>
      <c r="E26" s="193">
        <v>43</v>
      </c>
      <c r="F26" s="193">
        <v>59</v>
      </c>
    </row>
    <row r="27" spans="1:6" s="93" customFormat="1" ht="20.399999999999999" x14ac:dyDescent="0.2">
      <c r="A27" s="195" t="s">
        <v>159</v>
      </c>
      <c r="B27" s="193">
        <v>15</v>
      </c>
      <c r="C27" s="194">
        <v>0</v>
      </c>
      <c r="D27" s="193">
        <v>0</v>
      </c>
      <c r="E27" s="193">
        <v>0</v>
      </c>
      <c r="F27" s="193">
        <v>0</v>
      </c>
    </row>
    <row r="28" spans="1:6" ht="20.399999999999999" x14ac:dyDescent="0.2">
      <c r="A28" s="182" t="s">
        <v>160</v>
      </c>
      <c r="B28" s="191">
        <v>96</v>
      </c>
      <c r="C28" s="192">
        <v>111</v>
      </c>
      <c r="D28" s="191">
        <v>111</v>
      </c>
      <c r="E28" s="191">
        <v>111</v>
      </c>
      <c r="F28" s="191">
        <v>111</v>
      </c>
    </row>
    <row r="29" spans="1:6" ht="20.399999999999999" x14ac:dyDescent="0.2">
      <c r="A29" s="190" t="s">
        <v>161</v>
      </c>
      <c r="B29" s="188">
        <v>111</v>
      </c>
      <c r="C29" s="189">
        <v>111</v>
      </c>
      <c r="D29" s="188">
        <v>111</v>
      </c>
      <c r="E29" s="188">
        <v>111</v>
      </c>
      <c r="F29" s="188">
        <v>111</v>
      </c>
    </row>
    <row r="30" spans="1:6" ht="12" customHeight="1" x14ac:dyDescent="0.2">
      <c r="A30" s="308" t="s">
        <v>117</v>
      </c>
      <c r="B30" s="308"/>
      <c r="C30" s="308"/>
      <c r="D30" s="308"/>
      <c r="E30" s="308"/>
      <c r="F30" s="308"/>
    </row>
    <row r="31" spans="1:6" ht="12" customHeight="1" x14ac:dyDescent="0.2">
      <c r="A31" s="187"/>
      <c r="B31" s="187"/>
      <c r="C31" s="187"/>
      <c r="D31" s="187"/>
      <c r="E31" s="187"/>
      <c r="F31" s="187"/>
    </row>
    <row r="32" spans="1:6" ht="12" customHeight="1" x14ac:dyDescent="0.2">
      <c r="A32" s="187"/>
      <c r="B32" s="187"/>
      <c r="C32" s="187"/>
      <c r="D32" s="187"/>
      <c r="E32" s="187"/>
      <c r="F32" s="187"/>
    </row>
    <row r="33" spans="1:6" ht="12" customHeight="1" x14ac:dyDescent="0.2">
      <c r="A33" s="187"/>
      <c r="B33" s="187"/>
      <c r="C33" s="187"/>
      <c r="D33" s="187"/>
      <c r="E33" s="187"/>
      <c r="F33" s="187"/>
    </row>
    <row r="35" spans="1:6" ht="12" customHeight="1" x14ac:dyDescent="0.3">
      <c r="A35" s="20"/>
    </row>
    <row r="36" spans="1:6" ht="12" customHeight="1" x14ac:dyDescent="0.2">
      <c r="A36" s="22"/>
    </row>
    <row r="37" spans="1:6" ht="12" customHeight="1" x14ac:dyDescent="0.3">
      <c r="A37" s="21"/>
    </row>
    <row r="38" spans="1:6" ht="12" customHeight="1" x14ac:dyDescent="0.3">
      <c r="A38" s="2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8D586-7C05-4D04-AEE6-606AE64E9FA2}">
  <sheetPr>
    <tabColor theme="8"/>
    <pageSetUpPr fitToPage="1"/>
  </sheetPr>
  <dimension ref="A1:G38"/>
  <sheetViews>
    <sheetView showGridLines="0" view="pageBreakPreview" zoomScaleNormal="110" zoomScaleSheetLayoutView="100" workbookViewId="0">
      <selection activeCell="A16" sqref="A16:F18"/>
    </sheetView>
  </sheetViews>
  <sheetFormatPr defaultColWidth="9.109375" defaultRowHeight="12" customHeight="1" x14ac:dyDescent="0.3"/>
  <cols>
    <col min="1" max="1" width="30.5546875" style="205" customWidth="1"/>
    <col min="2" max="6" width="8.44140625" style="205" customWidth="1"/>
    <col min="7" max="16384" width="9.109375" style="205"/>
  </cols>
  <sheetData>
    <row r="1" spans="1:7" s="237" customFormat="1" ht="11.25" customHeight="1" x14ac:dyDescent="0.2">
      <c r="A1" s="232" t="s">
        <v>162</v>
      </c>
      <c r="B1" s="206"/>
      <c r="C1" s="236"/>
      <c r="D1" s="206"/>
      <c r="E1" s="206"/>
      <c r="F1" s="206"/>
      <c r="G1" s="206"/>
    </row>
    <row r="2" spans="1:7" ht="40.799999999999997" x14ac:dyDescent="0.3">
      <c r="A2" s="115"/>
      <c r="B2" s="75" t="s">
        <v>1</v>
      </c>
      <c r="C2" s="76" t="s">
        <v>43</v>
      </c>
      <c r="D2" s="75" t="s">
        <v>44</v>
      </c>
      <c r="E2" s="75" t="s">
        <v>45</v>
      </c>
      <c r="F2" s="75" t="s">
        <v>46</v>
      </c>
      <c r="G2" s="211"/>
    </row>
    <row r="3" spans="1:7" ht="11.25" customHeight="1" x14ac:dyDescent="0.3">
      <c r="A3" s="232" t="s">
        <v>163</v>
      </c>
      <c r="B3" s="234"/>
      <c r="C3" s="235"/>
      <c r="D3" s="234"/>
      <c r="E3" s="234"/>
      <c r="F3" s="234"/>
      <c r="G3" s="218"/>
    </row>
    <row r="4" spans="1:7" ht="11.25" customHeight="1" x14ac:dyDescent="0.3">
      <c r="A4" s="233" t="s">
        <v>164</v>
      </c>
      <c r="B4" s="219">
        <v>59</v>
      </c>
      <c r="C4" s="212">
        <v>60</v>
      </c>
      <c r="D4" s="219">
        <v>59</v>
      </c>
      <c r="E4" s="219">
        <v>59</v>
      </c>
      <c r="F4" s="219">
        <v>59</v>
      </c>
      <c r="G4" s="218"/>
    </row>
    <row r="5" spans="1:7" s="208" customFormat="1" ht="11.25" customHeight="1" x14ac:dyDescent="0.3">
      <c r="A5" s="217" t="s">
        <v>165</v>
      </c>
      <c r="B5" s="216">
        <v>59</v>
      </c>
      <c r="C5" s="210">
        <v>60</v>
      </c>
      <c r="D5" s="216">
        <v>59</v>
      </c>
      <c r="E5" s="216">
        <v>59</v>
      </c>
      <c r="F5" s="216">
        <v>59</v>
      </c>
      <c r="G5" s="225"/>
    </row>
    <row r="6" spans="1:7" ht="11.25" customHeight="1" x14ac:dyDescent="0.3">
      <c r="A6" s="228" t="s">
        <v>166</v>
      </c>
      <c r="B6" s="229"/>
      <c r="C6" s="230"/>
      <c r="D6" s="229"/>
      <c r="E6" s="229"/>
      <c r="F6" s="229"/>
      <c r="G6" s="218"/>
    </row>
    <row r="7" spans="1:7" ht="11.25" customHeight="1" x14ac:dyDescent="0.3">
      <c r="A7" s="231" t="s">
        <v>167</v>
      </c>
      <c r="B7" s="229">
        <v>17</v>
      </c>
      <c r="C7" s="230">
        <v>60</v>
      </c>
      <c r="D7" s="229">
        <v>59</v>
      </c>
      <c r="E7" s="229">
        <v>59</v>
      </c>
      <c r="F7" s="229">
        <v>59</v>
      </c>
      <c r="G7" s="218"/>
    </row>
    <row r="8" spans="1:7" s="208" customFormat="1" ht="11.25" customHeight="1" x14ac:dyDescent="0.3">
      <c r="A8" s="228" t="s">
        <v>168</v>
      </c>
      <c r="B8" s="226">
        <v>17</v>
      </c>
      <c r="C8" s="227">
        <v>60</v>
      </c>
      <c r="D8" s="226">
        <v>59</v>
      </c>
      <c r="E8" s="226">
        <v>59</v>
      </c>
      <c r="F8" s="226">
        <v>59</v>
      </c>
      <c r="G8" s="225"/>
    </row>
    <row r="9" spans="1:7" s="221" customFormat="1" ht="20.399999999999999" x14ac:dyDescent="0.3">
      <c r="A9" s="214" t="s">
        <v>169</v>
      </c>
      <c r="B9" s="223"/>
      <c r="C9" s="224"/>
      <c r="D9" s="223"/>
      <c r="E9" s="223"/>
      <c r="F9" s="223"/>
      <c r="G9" s="222"/>
    </row>
    <row r="10" spans="1:7" ht="20.399999999999999" x14ac:dyDescent="0.3">
      <c r="A10" s="220" t="s">
        <v>170</v>
      </c>
      <c r="B10" s="219" t="s">
        <v>171</v>
      </c>
      <c r="C10" s="212">
        <v>60</v>
      </c>
      <c r="D10" s="219">
        <v>59</v>
      </c>
      <c r="E10" s="219">
        <v>59</v>
      </c>
      <c r="F10" s="219">
        <v>59</v>
      </c>
      <c r="G10" s="218"/>
    </row>
    <row r="11" spans="1:7" ht="20.399999999999999" x14ac:dyDescent="0.3">
      <c r="A11" s="220" t="s">
        <v>172</v>
      </c>
      <c r="B11" s="219">
        <v>17</v>
      </c>
      <c r="C11" s="212" t="s">
        <v>171</v>
      </c>
      <c r="D11" s="219" t="s">
        <v>171</v>
      </c>
      <c r="E11" s="219" t="s">
        <v>171</v>
      </c>
      <c r="F11" s="219" t="s">
        <v>171</v>
      </c>
      <c r="G11" s="218"/>
    </row>
    <row r="12" spans="1:7" s="208" customFormat="1" ht="11.25" customHeight="1" x14ac:dyDescent="0.3">
      <c r="A12" s="217" t="s">
        <v>173</v>
      </c>
      <c r="B12" s="216">
        <v>17</v>
      </c>
      <c r="C12" s="210">
        <v>60</v>
      </c>
      <c r="D12" s="216">
        <v>59</v>
      </c>
      <c r="E12" s="216">
        <v>59</v>
      </c>
      <c r="F12" s="216">
        <v>59</v>
      </c>
      <c r="G12" s="215"/>
    </row>
    <row r="13" spans="1:7" ht="30.6" x14ac:dyDescent="0.3">
      <c r="A13" s="214" t="s">
        <v>174</v>
      </c>
      <c r="B13" s="211" t="s">
        <v>171</v>
      </c>
      <c r="C13" s="212" t="s">
        <v>171</v>
      </c>
      <c r="D13" s="211" t="s">
        <v>171</v>
      </c>
      <c r="E13" s="211" t="s">
        <v>171</v>
      </c>
      <c r="F13" s="211" t="s">
        <v>171</v>
      </c>
      <c r="G13"/>
    </row>
    <row r="14" spans="1:7" ht="11.25" customHeight="1" x14ac:dyDescent="0.3">
      <c r="A14" s="213" t="s">
        <v>175</v>
      </c>
      <c r="B14" s="211">
        <v>17</v>
      </c>
      <c r="C14" s="212">
        <v>60</v>
      </c>
      <c r="D14" s="211">
        <v>59</v>
      </c>
      <c r="E14" s="211">
        <v>59</v>
      </c>
      <c r="F14" s="211">
        <v>59</v>
      </c>
      <c r="G14"/>
    </row>
    <row r="15" spans="1:7" s="208" customFormat="1" ht="11.25" customHeight="1" x14ac:dyDescent="0.3">
      <c r="A15" s="280" t="s">
        <v>176</v>
      </c>
      <c r="B15" s="209">
        <v>17</v>
      </c>
      <c r="C15" s="210">
        <v>60</v>
      </c>
      <c r="D15" s="209">
        <v>59</v>
      </c>
      <c r="E15" s="209">
        <v>59</v>
      </c>
      <c r="F15" s="209">
        <v>59</v>
      </c>
      <c r="G15"/>
    </row>
    <row r="16" spans="1:7" ht="11.25" customHeight="1" x14ac:dyDescent="0.3">
      <c r="A16" s="306" t="s">
        <v>117</v>
      </c>
      <c r="B16" s="306"/>
      <c r="C16" s="306"/>
      <c r="D16" s="306"/>
      <c r="E16" s="306"/>
      <c r="F16" s="306"/>
      <c r="G16" s="206"/>
    </row>
    <row r="17" spans="1:7" ht="11.25" customHeight="1" x14ac:dyDescent="0.3">
      <c r="A17" s="307" t="s">
        <v>177</v>
      </c>
      <c r="B17" s="307"/>
      <c r="C17" s="307"/>
      <c r="D17" s="307"/>
      <c r="E17" s="307"/>
      <c r="F17" s="307"/>
      <c r="G17"/>
    </row>
    <row r="18" spans="1:7" ht="11.25" customHeight="1" x14ac:dyDescent="0.3">
      <c r="A18" s="307" t="s">
        <v>178</v>
      </c>
      <c r="B18" s="307"/>
      <c r="C18" s="307"/>
      <c r="D18" s="307"/>
      <c r="E18" s="307"/>
      <c r="F18" s="307"/>
      <c r="G18"/>
    </row>
    <row r="19" spans="1:7" ht="14.4" x14ac:dyDescent="0.3">
      <c r="A19" s="207"/>
      <c r="B19" s="207"/>
      <c r="C19" s="207"/>
      <c r="D19" s="207"/>
      <c r="E19" s="207"/>
      <c r="F19" s="207"/>
      <c r="G19" s="206"/>
    </row>
    <row r="20" spans="1:7" ht="14.4" x14ac:dyDescent="0.3">
      <c r="A20" s="20"/>
      <c r="B20" s="207"/>
      <c r="C20" s="207"/>
      <c r="D20" s="207"/>
      <c r="E20" s="207"/>
      <c r="F20" s="207"/>
      <c r="G20" s="206"/>
    </row>
    <row r="21" spans="1:7" ht="14.4" x14ac:dyDescent="0.3">
      <c r="A21" s="22"/>
      <c r="B21" s="207"/>
      <c r="C21" s="207"/>
      <c r="D21" s="207"/>
      <c r="E21" s="207"/>
      <c r="F21" s="207"/>
      <c r="G21" s="206"/>
    </row>
    <row r="22" spans="1:7" ht="14.4" x14ac:dyDescent="0.3">
      <c r="A22" s="21"/>
      <c r="B22" s="207"/>
      <c r="C22" s="207"/>
      <c r="D22" s="207"/>
      <c r="E22" s="207"/>
      <c r="F22" s="207"/>
      <c r="G22" s="206"/>
    </row>
    <row r="23" spans="1:7" ht="14.4" x14ac:dyDescent="0.3">
      <c r="A23" s="20"/>
      <c r="B23" s="207"/>
      <c r="C23" s="207"/>
      <c r="D23" s="207"/>
      <c r="E23" s="207"/>
      <c r="F23" s="207"/>
      <c r="G23" s="206"/>
    </row>
    <row r="24" spans="1:7" ht="14.4" x14ac:dyDescent="0.3">
      <c r="A24" s="207"/>
      <c r="B24" s="207"/>
      <c r="C24" s="207"/>
      <c r="D24" s="207"/>
      <c r="E24" s="207"/>
      <c r="F24" s="207"/>
      <c r="G24" s="206"/>
    </row>
    <row r="25" spans="1:7" ht="14.4" x14ac:dyDescent="0.3">
      <c r="A25" s="207"/>
      <c r="B25" s="207"/>
      <c r="C25" s="207"/>
      <c r="D25" s="207"/>
      <c r="E25" s="207"/>
      <c r="F25" s="207"/>
      <c r="G25" s="206"/>
    </row>
    <row r="26" spans="1:7" ht="14.4" x14ac:dyDescent="0.3">
      <c r="A26" s="207"/>
      <c r="B26" s="207"/>
      <c r="C26" s="207"/>
      <c r="D26" s="207"/>
      <c r="E26" s="207"/>
      <c r="F26" s="207"/>
      <c r="G26" s="206"/>
    </row>
    <row r="27" spans="1:7" ht="14.4" x14ac:dyDescent="0.3">
      <c r="A27" s="207"/>
      <c r="B27" s="207"/>
      <c r="C27" s="207"/>
      <c r="D27" s="207"/>
      <c r="E27" s="207"/>
      <c r="F27" s="207"/>
      <c r="G27" s="206"/>
    </row>
    <row r="28" spans="1:7" ht="14.4" x14ac:dyDescent="0.3">
      <c r="A28" s="207"/>
      <c r="B28" s="207"/>
      <c r="C28" s="207"/>
      <c r="D28" s="207"/>
      <c r="E28" s="207"/>
      <c r="F28" s="207"/>
      <c r="G28" s="206"/>
    </row>
    <row r="29" spans="1:7" ht="14.4" x14ac:dyDescent="0.3">
      <c r="A29" s="207"/>
      <c r="B29" s="207"/>
      <c r="C29" s="207"/>
      <c r="D29" s="207"/>
      <c r="E29" s="207"/>
      <c r="F29" s="207"/>
      <c r="G29" s="206"/>
    </row>
    <row r="30" spans="1:7" ht="14.4" x14ac:dyDescent="0.3">
      <c r="A30" s="207"/>
      <c r="B30" s="207"/>
      <c r="C30" s="207"/>
      <c r="D30" s="207"/>
      <c r="E30" s="207"/>
      <c r="F30" s="207"/>
      <c r="G30" s="206"/>
    </row>
    <row r="31" spans="1:7" ht="14.4" x14ac:dyDescent="0.3">
      <c r="A31" s="207"/>
      <c r="B31" s="207"/>
      <c r="C31" s="207"/>
      <c r="D31" s="207"/>
      <c r="E31" s="207"/>
      <c r="F31" s="207"/>
      <c r="G31" s="206"/>
    </row>
    <row r="32" spans="1:7" ht="12" customHeight="1" x14ac:dyDescent="0.3">
      <c r="A32" s="206"/>
    </row>
    <row r="33" spans="1:1" ht="12" customHeight="1" x14ac:dyDescent="0.3">
      <c r="A33" s="206"/>
    </row>
    <row r="34" spans="1:1" ht="12" customHeight="1" x14ac:dyDescent="0.3">
      <c r="A34" s="206"/>
    </row>
    <row r="35" spans="1:1" ht="12" customHeight="1" x14ac:dyDescent="0.3">
      <c r="A35" s="206"/>
    </row>
    <row r="36" spans="1:1" ht="12" customHeight="1" x14ac:dyDescent="0.3">
      <c r="A36" s="206"/>
    </row>
    <row r="37" spans="1:1" ht="12" customHeight="1" x14ac:dyDescent="0.3">
      <c r="A37" s="206"/>
    </row>
    <row r="38" spans="1:1" ht="12" customHeight="1" x14ac:dyDescent="0.3">
      <c r="A38" s="206"/>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946A4-5434-44DE-B336-32C2571D57C0}">
  <sheetPr>
    <tabColor theme="8"/>
    <pageSetUpPr fitToPage="1"/>
  </sheetPr>
  <dimension ref="A1:E45"/>
  <sheetViews>
    <sheetView showGridLines="0" view="pageBreakPreview" zoomScale="70" zoomScaleNormal="110" zoomScaleSheetLayoutView="70" workbookViewId="0">
      <selection activeCell="H16" sqref="H16"/>
    </sheetView>
  </sheetViews>
  <sheetFormatPr defaultColWidth="9.109375" defaultRowHeight="13.2" x14ac:dyDescent="0.25"/>
  <cols>
    <col min="1" max="1" width="32.5546875" style="152" customWidth="1"/>
    <col min="2" max="3" width="8.5546875" style="152" customWidth="1"/>
    <col min="4" max="4" width="8.5546875" style="238" customWidth="1"/>
    <col min="5" max="5" width="9.109375" style="152" customWidth="1"/>
    <col min="6" max="16384" width="9.109375" style="152"/>
  </cols>
  <sheetData>
    <row r="1" spans="1:5" s="153" customFormat="1" ht="11.25" customHeight="1" x14ac:dyDescent="0.2">
      <c r="A1" s="255" t="s">
        <v>179</v>
      </c>
      <c r="D1" s="243"/>
    </row>
    <row r="2" spans="1:5" s="251" customFormat="1" ht="51" x14ac:dyDescent="0.3">
      <c r="A2" s="254"/>
      <c r="B2" s="253" t="s">
        <v>180</v>
      </c>
      <c r="C2" s="253" t="s">
        <v>181</v>
      </c>
      <c r="D2" s="253" t="s">
        <v>182</v>
      </c>
      <c r="E2" s="252"/>
    </row>
    <row r="3" spans="1:5" s="240" customFormat="1" ht="11.25" customHeight="1" x14ac:dyDescent="0.2">
      <c r="A3" s="244" t="s">
        <v>183</v>
      </c>
      <c r="B3" s="153"/>
      <c r="C3" s="153"/>
      <c r="D3" s="243"/>
    </row>
    <row r="4" spans="1:5" s="240" customFormat="1" ht="11.25" customHeight="1" x14ac:dyDescent="0.2">
      <c r="A4" s="247" t="s">
        <v>184</v>
      </c>
      <c r="B4" s="153">
        <v>0</v>
      </c>
      <c r="C4" s="153">
        <v>117</v>
      </c>
      <c r="D4" s="243">
        <v>117</v>
      </c>
    </row>
    <row r="5" spans="1:5" s="240" customFormat="1" ht="11.25" customHeight="1" x14ac:dyDescent="0.2">
      <c r="A5" s="250" t="s">
        <v>185</v>
      </c>
      <c r="B5" s="153">
        <v>621</v>
      </c>
      <c r="C5" s="153">
        <v>0</v>
      </c>
      <c r="D5" s="243">
        <v>621</v>
      </c>
    </row>
    <row r="6" spans="1:5" s="240" customFormat="1" ht="20.399999999999999" x14ac:dyDescent="0.2">
      <c r="A6" s="247" t="s">
        <v>186</v>
      </c>
      <c r="B6" s="153">
        <v>-437</v>
      </c>
      <c r="C6" s="153">
        <v>-81</v>
      </c>
      <c r="D6" s="243">
        <v>-518</v>
      </c>
    </row>
    <row r="7" spans="1:5" s="245" customFormat="1" ht="11.25" customHeight="1" x14ac:dyDescent="0.2">
      <c r="A7" s="244" t="s">
        <v>187</v>
      </c>
      <c r="B7" s="241">
        <v>184</v>
      </c>
      <c r="C7" s="241">
        <v>36</v>
      </c>
      <c r="D7" s="241">
        <v>220</v>
      </c>
    </row>
    <row r="8" spans="1:5" s="240" customFormat="1" ht="11.25" customHeight="1" x14ac:dyDescent="0.2">
      <c r="A8" s="249" t="s">
        <v>188</v>
      </c>
      <c r="B8" s="153"/>
      <c r="C8" s="153"/>
      <c r="D8" s="243"/>
    </row>
    <row r="9" spans="1:5" s="240" customFormat="1" ht="20.399999999999999" x14ac:dyDescent="0.2">
      <c r="A9" s="246" t="s">
        <v>189</v>
      </c>
      <c r="B9" s="153"/>
      <c r="C9" s="153"/>
      <c r="D9" s="243"/>
    </row>
    <row r="10" spans="1:5" s="240" customFormat="1" ht="20.399999999999999" x14ac:dyDescent="0.2">
      <c r="A10" s="247" t="s">
        <v>190</v>
      </c>
      <c r="B10" s="153">
        <v>0</v>
      </c>
      <c r="C10" s="153">
        <v>60</v>
      </c>
      <c r="D10" s="243">
        <v>60</v>
      </c>
    </row>
    <row r="11" spans="1:5" s="245" customFormat="1" ht="11.25" customHeight="1" x14ac:dyDescent="0.2">
      <c r="A11" s="246" t="s">
        <v>191</v>
      </c>
      <c r="B11" s="248">
        <v>0</v>
      </c>
      <c r="C11" s="248">
        <v>60</v>
      </c>
      <c r="D11" s="248">
        <v>60</v>
      </c>
    </row>
    <row r="12" spans="1:5" s="240" customFormat="1" ht="11.25" customHeight="1" x14ac:dyDescent="0.2">
      <c r="A12" s="246" t="s">
        <v>192</v>
      </c>
      <c r="B12" s="248"/>
      <c r="C12" s="248"/>
      <c r="D12" s="248"/>
    </row>
    <row r="13" spans="1:5" s="240" customFormat="1" ht="11.25" customHeight="1" x14ac:dyDescent="0.2">
      <c r="A13" s="247" t="s">
        <v>193</v>
      </c>
      <c r="B13" s="153">
        <v>0</v>
      </c>
      <c r="C13" s="153">
        <v>-69</v>
      </c>
      <c r="D13" s="153">
        <v>-69</v>
      </c>
    </row>
    <row r="14" spans="1:5" s="240" customFormat="1" ht="20.399999999999999" x14ac:dyDescent="0.2">
      <c r="A14" s="242" t="s">
        <v>194</v>
      </c>
      <c r="B14" s="153">
        <v>-122</v>
      </c>
      <c r="C14" s="153">
        <v>0</v>
      </c>
      <c r="D14" s="153">
        <v>-122</v>
      </c>
    </row>
    <row r="15" spans="1:5" s="245" customFormat="1" ht="11.25" customHeight="1" x14ac:dyDescent="0.2">
      <c r="A15" s="246" t="s">
        <v>195</v>
      </c>
      <c r="B15" s="241">
        <v>-122</v>
      </c>
      <c r="C15" s="241">
        <v>-69</v>
      </c>
      <c r="D15" s="241">
        <v>-191</v>
      </c>
    </row>
    <row r="16" spans="1:5" s="240" customFormat="1" ht="11.25" customHeight="1" x14ac:dyDescent="0.2">
      <c r="A16" s="244" t="s">
        <v>196</v>
      </c>
      <c r="B16" s="153"/>
      <c r="C16" s="153"/>
      <c r="D16" s="243"/>
    </row>
    <row r="17" spans="1:5" s="240" customFormat="1" ht="11.25" customHeight="1" x14ac:dyDescent="0.2">
      <c r="A17" s="242" t="s">
        <v>197</v>
      </c>
      <c r="B17" s="153">
        <v>0</v>
      </c>
      <c r="C17" s="153">
        <v>177</v>
      </c>
      <c r="D17" s="153">
        <v>177</v>
      </c>
    </row>
    <row r="18" spans="1:5" s="240" customFormat="1" ht="11.25" customHeight="1" x14ac:dyDescent="0.2">
      <c r="A18" s="242" t="s">
        <v>185</v>
      </c>
      <c r="B18" s="153">
        <v>621</v>
      </c>
      <c r="C18" s="153">
        <v>0</v>
      </c>
      <c r="D18" s="153">
        <v>621</v>
      </c>
    </row>
    <row r="19" spans="1:5" s="240" customFormat="1" ht="20.399999999999999" x14ac:dyDescent="0.2">
      <c r="A19" s="242" t="s">
        <v>186</v>
      </c>
      <c r="B19" s="153">
        <v>-437</v>
      </c>
      <c r="C19" s="153">
        <v>-150</v>
      </c>
      <c r="D19" s="153">
        <v>-587</v>
      </c>
    </row>
    <row r="20" spans="1:5" s="240" customFormat="1" ht="20.399999999999999" x14ac:dyDescent="0.2">
      <c r="A20" s="242" t="s">
        <v>198</v>
      </c>
      <c r="B20" s="153">
        <v>-122</v>
      </c>
      <c r="C20" s="153">
        <v>0</v>
      </c>
      <c r="D20" s="153">
        <v>-122</v>
      </c>
    </row>
    <row r="21" spans="1:5" s="240" customFormat="1" ht="11.25" customHeight="1" x14ac:dyDescent="0.2">
      <c r="A21" s="281" t="s">
        <v>199</v>
      </c>
      <c r="B21" s="241">
        <v>62</v>
      </c>
      <c r="C21" s="241">
        <v>27</v>
      </c>
      <c r="D21" s="241">
        <v>89</v>
      </c>
    </row>
    <row r="22" spans="1:5" ht="11.25" customHeight="1" x14ac:dyDescent="0.25">
      <c r="A22" s="303" t="s">
        <v>117</v>
      </c>
      <c r="B22" s="303"/>
      <c r="C22" s="303"/>
      <c r="D22" s="303"/>
    </row>
    <row r="23" spans="1:5" ht="11.25" customHeight="1" x14ac:dyDescent="0.25">
      <c r="A23" s="239" t="s">
        <v>200</v>
      </c>
      <c r="B23" s="239"/>
      <c r="C23" s="239"/>
      <c r="D23" s="239"/>
      <c r="E23" s="239"/>
    </row>
    <row r="24" spans="1:5" ht="39.75" customHeight="1" x14ac:dyDescent="0.25">
      <c r="A24" s="304"/>
      <c r="B24" s="304"/>
      <c r="C24" s="304"/>
      <c r="D24" s="304"/>
    </row>
    <row r="25" spans="1:5" ht="15.6" customHeight="1" x14ac:dyDescent="0.25">
      <c r="A25" s="305"/>
      <c r="B25" s="305"/>
      <c r="C25" s="305"/>
      <c r="D25" s="305"/>
    </row>
    <row r="26" spans="1:5" ht="15.6" customHeight="1" x14ac:dyDescent="0.25">
      <c r="A26" s="187"/>
      <c r="B26" s="187"/>
      <c r="C26" s="187"/>
      <c r="D26" s="187"/>
    </row>
    <row r="27" spans="1:5" ht="15.6" customHeight="1" x14ac:dyDescent="0.25">
      <c r="A27" s="187"/>
      <c r="B27" s="187"/>
      <c r="C27" s="187"/>
      <c r="D27" s="187"/>
    </row>
    <row r="28" spans="1:5" ht="15.6" customHeight="1" x14ac:dyDescent="0.25">
      <c r="A28" s="187"/>
      <c r="B28" s="187"/>
      <c r="C28" s="187"/>
      <c r="D28" s="187"/>
    </row>
    <row r="29" spans="1:5" ht="15.6" customHeight="1" x14ac:dyDescent="0.25">
      <c r="A29" s="187"/>
      <c r="B29" s="187"/>
      <c r="C29" s="187"/>
      <c r="D29" s="187"/>
    </row>
    <row r="30" spans="1:5" ht="15.6" customHeight="1" x14ac:dyDescent="0.25">
      <c r="A30" s="187"/>
      <c r="B30" s="187"/>
      <c r="C30" s="187"/>
      <c r="D30" s="187"/>
    </row>
    <row r="31" spans="1:5" ht="15.6" customHeight="1" x14ac:dyDescent="0.25">
      <c r="A31" s="187"/>
      <c r="B31" s="187"/>
      <c r="C31" s="187"/>
      <c r="D31" s="187"/>
    </row>
    <row r="32" spans="1:5" ht="15.6" customHeight="1" x14ac:dyDescent="0.25">
      <c r="A32" s="187"/>
      <c r="B32" s="187"/>
      <c r="C32" s="187"/>
      <c r="D32" s="187"/>
    </row>
    <row r="33" spans="1:4" ht="15.6" customHeight="1" x14ac:dyDescent="0.25">
      <c r="A33" s="187"/>
      <c r="B33" s="187"/>
      <c r="C33" s="187"/>
      <c r="D33" s="187"/>
    </row>
    <row r="34" spans="1:4" x14ac:dyDescent="0.25">
      <c r="A34" s="187"/>
      <c r="B34" s="187"/>
      <c r="C34" s="187"/>
      <c r="D34" s="187"/>
    </row>
    <row r="42" spans="1:4" x14ac:dyDescent="0.25">
      <c r="A42" s="20"/>
    </row>
    <row r="43" spans="1:4" x14ac:dyDescent="0.25">
      <c r="A43" s="22"/>
    </row>
    <row r="44" spans="1:4" x14ac:dyDescent="0.25">
      <c r="A44" s="21"/>
    </row>
    <row r="45" spans="1:4" x14ac:dyDescent="0.25">
      <c r="A45" s="20"/>
    </row>
  </sheetData>
  <mergeCells count="3">
    <mergeCell ref="A22:D22"/>
    <mergeCell ref="A24:D24"/>
    <mergeCell ref="A25:D25"/>
  </mergeCells>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FIN33506-1658115890-276749</_dlc_DocId>
    <_dlc_DocIdUrl xmlns="fdd6b31f-a027-425f-adfa-a4194e98dae2">
      <Url>https://f1.prdmgd.finance.gov.au/sites/50033506/_layouts/15/DocIdRedir.aspx?ID=FIN33506-1658115890-276749</Url>
      <Description>FIN33506-1658115890-276749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964B6D0-F79A-42C7-BD3B-90D63873DAC6}">
  <ds:schemaRefs>
    <ds:schemaRef ds:uri="http://schemas.microsoft.com/sharepoint/v3/contenttype/forms"/>
  </ds:schemaRefs>
</ds:datastoreItem>
</file>

<file path=customXml/itemProps2.xml><?xml version="1.0" encoding="utf-8"?>
<ds:datastoreItem xmlns:ds="http://schemas.openxmlformats.org/officeDocument/2006/customXml" ds:itemID="{E11345D1-47FC-4DF4-B288-B625F91B252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DF3B103-164E-45E7-92D5-88CE2B70B7FF}"/>
</file>

<file path=customXml/itemProps4.xml><?xml version="1.0" encoding="utf-8"?>
<ds:datastoreItem xmlns:ds="http://schemas.openxmlformats.org/officeDocument/2006/customXml" ds:itemID="{8B426F4D-4B5C-4876-9FBD-F5288DE25ED0}"/>
</file>

<file path=customXml/itemProps5.xml><?xml version="1.0" encoding="utf-8"?>
<ds:datastoreItem xmlns:ds="http://schemas.openxmlformats.org/officeDocument/2006/customXml" ds:itemID="{30A20024-1AE1-42F8-A88E-F2DABFA6F6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ASEA_Table 1.1</vt:lpstr>
      <vt:lpstr>ASEA_Table 1.2</vt:lpstr>
      <vt:lpstr>ASEA_Table 2.1.1</vt:lpstr>
      <vt:lpstr>ASEA_Table 3.1</vt:lpstr>
      <vt:lpstr>ASEA_Table 3.2</vt:lpstr>
      <vt:lpstr>ASEA_Table 3.3</vt:lpstr>
      <vt:lpstr>ASEA_Table 3.4</vt:lpstr>
      <vt:lpstr>ASEA_Table 3.5</vt:lpstr>
      <vt:lpstr>ASEA_Table 3.6</vt:lpstr>
      <vt:lpstr>'ASEA_Table 1.1'!Print_Area</vt:lpstr>
      <vt:lpstr>'ASEA_Table 1.2'!Print_Area</vt:lpstr>
      <vt:lpstr>'ASEA_Table 2.1.1'!Print_Area</vt:lpstr>
      <vt:lpstr>'ASEA_Table 3.1'!Print_Area</vt:lpstr>
      <vt:lpstr>'ASEA_Table 3.2'!Print_Area</vt:lpstr>
      <vt:lpstr>'ASEA_Table 3.3'!Print_Area</vt:lpstr>
      <vt:lpstr>'ASEA_Table 3.4'!Print_Area</vt:lpstr>
      <vt:lpstr>'ASEA_Table 3.5'!Print_Area</vt:lpstr>
      <vt:lpstr>'ASEA_Table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VRANCIC,Ana</dc:creator>
  <cp:keywords/>
  <dc:description/>
  <cp:lastModifiedBy>VRANCIC,Ana</cp:lastModifiedBy>
  <cp:revision/>
  <dcterms:created xsi:type="dcterms:W3CDTF">2022-10-23T12:24:12Z</dcterms:created>
  <dcterms:modified xsi:type="dcterms:W3CDTF">2022-10-24T04:34:03Z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d889eb-932f-4752-8739-64d25806ef64_Enabled">
    <vt:lpwstr>true</vt:lpwstr>
  </property>
  <property fmtid="{D5CDD505-2E9C-101B-9397-08002B2CF9AE}" pid="3" name="MSIP_Label_79d889eb-932f-4752-8739-64d25806ef64_SetDate">
    <vt:lpwstr>2022-10-23T12:24:23Z</vt:lpwstr>
  </property>
  <property fmtid="{D5CDD505-2E9C-101B-9397-08002B2CF9AE}" pid="4" name="MSIP_Label_79d889eb-932f-4752-8739-64d25806ef64_Method">
    <vt:lpwstr>Privileged</vt:lpwstr>
  </property>
  <property fmtid="{D5CDD505-2E9C-101B-9397-08002B2CF9AE}" pid="5" name="MSIP_Label_79d889eb-932f-4752-8739-64d25806ef64_Name">
    <vt:lpwstr>79d889eb-932f-4752-8739-64d25806ef64</vt:lpwstr>
  </property>
  <property fmtid="{D5CDD505-2E9C-101B-9397-08002B2CF9AE}" pid="6" name="MSIP_Label_79d889eb-932f-4752-8739-64d25806ef64_SiteId">
    <vt:lpwstr>dd0cfd15-4558-4b12-8bad-ea26984fc417</vt:lpwstr>
  </property>
  <property fmtid="{D5CDD505-2E9C-101B-9397-08002B2CF9AE}" pid="7" name="MSIP_Label_79d889eb-932f-4752-8739-64d25806ef64_ActionId">
    <vt:lpwstr>77b308e5-fb1d-4ac6-943f-092c2673b3ac</vt:lpwstr>
  </property>
  <property fmtid="{D5CDD505-2E9C-101B-9397-08002B2CF9AE}" pid="8" name="MSIP_Label_79d889eb-932f-4752-8739-64d25806ef64_ContentBits">
    <vt:lpwstr>0</vt:lpwstr>
  </property>
  <property fmtid="{D5CDD505-2E9C-101B-9397-08002B2CF9AE}" pid="9" name="ContentTypeId">
    <vt:lpwstr>0x010100B321FEA60C5BA343A52BC94EC00ABC9E0700B41D55FEFC2E954F919119111D872713</vt:lpwstr>
  </property>
  <property fmtid="{D5CDD505-2E9C-101B-9397-08002B2CF9AE}" pid="10" name="TaxKeyword">
    <vt:lpwstr/>
  </property>
  <property fmtid="{D5CDD505-2E9C-101B-9397-08002B2CF9AE}" pid="11" name="AbtEntity">
    <vt:lpwstr>2;#Department of Finance|fd660e8f-8f31-49bd-92a3-d31d4da31afe</vt:lpwstr>
  </property>
  <property fmtid="{D5CDD505-2E9C-101B-9397-08002B2CF9AE}" pid="12" name="Function and Activity">
    <vt:lpwstr/>
  </property>
  <property fmtid="{D5CDD505-2E9C-101B-9397-08002B2CF9AE}" pid="13" name="OrgUnit">
    <vt:lpwstr>1;#Accounting FW and Capability Support|17de058c-12f7-44f2-8e7d-03ff49305e52</vt:lpwstr>
  </property>
  <property fmtid="{D5CDD505-2E9C-101B-9397-08002B2CF9AE}" pid="14" name="_dlc_DocIdItemGuid">
    <vt:lpwstr>c0bf47d6-236b-46e8-add8-5be85a918031</vt:lpwstr>
  </property>
  <property fmtid="{D5CDD505-2E9C-101B-9397-08002B2CF9AE}" pid="15" name="InitiatingEntity">
    <vt:lpwstr>2;#Department of Finance|fd660e8f-8f31-49bd-92a3-d31d4da31afe</vt:lpwstr>
  </property>
</Properties>
</file>