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30720" windowHeight="11790" tabRatio="886"/>
  </bookViews>
  <sheets>
    <sheet name="Table 1.1 NCCE" sheetId="8" r:id="rId1"/>
    <sheet name="Table 1.2" sheetId="10" r:id="rId2"/>
    <sheet name="Table 1.3" sheetId="11" r:id="rId3"/>
    <sheet name="Table 1.4" sheetId="12" r:id="rId4"/>
    <sheet name="Table 1.5" sheetId="13" r:id="rId5"/>
    <sheet name="Table 2.1.1" sheetId="45" r:id="rId6"/>
    <sheet name="Table 2.2.1" sheetId="46" r:id="rId7"/>
    <sheet name="2.2.1.1" sheetId="48" r:id="rId8"/>
    <sheet name="2.2.1.2" sheetId="49" r:id="rId9"/>
    <sheet name="2.2.1.3" sheetId="50" r:id="rId10"/>
    <sheet name="2.2.1.4" sheetId="51" r:id="rId11"/>
    <sheet name="Table 2.3.1" sheetId="56" r:id="rId12"/>
    <sheet name="Table 3.1" sheetId="18" r:id="rId13"/>
    <sheet name="Table 3.2 " sheetId="81" r:id="rId14"/>
    <sheet name="Table 3.3" sheetId="23" r:id="rId15"/>
    <sheet name="Table 3.4" sheetId="24" r:id="rId16"/>
    <sheet name="Table 3.5" sheetId="25" r:id="rId17"/>
    <sheet name="Table 3.6" sheetId="26" r:id="rId18"/>
    <sheet name="Table 3.7" sheetId="27" r:id="rId19"/>
    <sheet name="Table 3.8 " sheetId="82" r:id="rId20"/>
    <sheet name="Table 3.9" sheetId="29" r:id="rId21"/>
    <sheet name="Table 3.10" sheetId="68" r:id="rId22"/>
    <sheet name="Table 3.11" sheetId="31" r:id="rId23"/>
    <sheet name="Table 3.12" sheetId="32" r:id="rId24"/>
  </sheets>
  <definedNames>
    <definedName name="_xlnm._FilterDatabase" localSheetId="14" hidden="1">'Table 3.3'!$A$2:$F$46</definedName>
    <definedName name="_xlnm.Print_Area" localSheetId="0">'Table 1.1 NCCE'!$A$1:$E$134</definedName>
    <definedName name="_xlnm.Print_Area" localSheetId="1">'Table 1.2'!$A$1:$F$67</definedName>
    <definedName name="_xlnm.Print_Area" localSheetId="2">'Table 1.3'!$A$1:$F$45</definedName>
    <definedName name="_xlnm.Print_Area" localSheetId="3">'Table 1.4'!$A$1:$F$26</definedName>
    <definedName name="_xlnm.Print_Area" localSheetId="5">'Table 2.1.1'!$A$1:$F$25</definedName>
    <definedName name="_xlnm.Print_Area" localSheetId="6">'Table 2.2.1'!$A$1:$G$211</definedName>
    <definedName name="_xlnm.Print_Area" localSheetId="11">'Table 2.3.1'!$A$1:$F$44</definedName>
    <definedName name="_xlnm.Print_Area" localSheetId="12">'Table 3.1'!$A$1:$G$47</definedName>
    <definedName name="_xlnm.Print_Area" localSheetId="21">'Table 3.10'!$A$1:$F$25</definedName>
    <definedName name="_xlnm.Print_Area" localSheetId="22">'Table 3.11'!$A$1:$F$22</definedName>
    <definedName name="_xlnm.Print_Area" localSheetId="23">'Table 3.12'!$A$1:$J$20</definedName>
    <definedName name="_xlnm.Print_Area" localSheetId="13">'Table 3.2 '!$A$2:$F$38</definedName>
    <definedName name="_xlnm.Print_Area" localSheetId="14">'Table 3.3'!$A$1:$F$67</definedName>
    <definedName name="_xlnm.Print_Area" localSheetId="15">'Table 3.4'!$A$1:$F$36</definedName>
    <definedName name="_xlnm.Print_Area" localSheetId="16">'Table 3.5'!$A$1:$F$60</definedName>
    <definedName name="_xlnm.Print_Area" localSheetId="17">'Table 3.6'!$A$1:$F$18</definedName>
    <definedName name="_xlnm.Print_Area" localSheetId="18">'Table 3.7'!$A$1:$J$22</definedName>
    <definedName name="_xlnm.Print_Area" localSheetId="19">'Table 3.8 '!$A$1:$F$30</definedName>
    <definedName name="_xlnm.Print_Area" localSheetId="20">'Table 3.9'!$A$1:$F$33</definedName>
    <definedName name="Z_02EC4555_5648_4529_98EC_3FB6B89B867F_.wvu.PrintArea" localSheetId="13" hidden="1">'Table 3.2 '!$A$1:$F$38</definedName>
    <definedName name="Z_02EC4555_5648_4529_98EC_3FB6B89B867F_.wvu.PrintArea" localSheetId="19" hidden="1">'Table 3.8 '!$A$1:$F$30</definedName>
    <definedName name="Z_1E4EBAB2_6872_4520_BF8A_226AAF054257_.wvu.PrintArea" localSheetId="13" hidden="1">'Table 3.2 '!#REF!</definedName>
    <definedName name="Z_B25D4AC8_47EB_407B_BE70_8908CEF72BED_.wvu.PrintArea" localSheetId="13" hidden="1">'Table 3.2 '!#REF!</definedName>
    <definedName name="Z_BF9299E5_737A_4E0C_9D41_A753AB534F5C_.wvu.PrintArea" localSheetId="13" hidden="1">'Table 3.2 '!#REF!</definedName>
    <definedName name="Z_BF96F35B_CE86_4EAA_BC56_620191C156ED_.wvu.PrintArea" localSheetId="13" hidden="1">'Table 3.2 '!$A$1:$F$38</definedName>
    <definedName name="Z_BF96F35B_CE86_4EAA_BC56_620191C156ED_.wvu.PrintArea" localSheetId="19" hidden="1">'Table 3.8 '!$A$1:$F$30</definedName>
    <definedName name="Z_BFB02F83_41B1_44AF_A78B_0A94ECFFD68F_.wvu.PrintArea" localSheetId="13" hidden="1">'Table 3.2 '!#REF!</definedName>
    <definedName name="Z_D4786556_5610_4637_8BFC_AE78BCCB000A_.wvu.Cols" localSheetId="16" hidden="1">'Table 3.5'!#REF!</definedName>
    <definedName name="Z_E17A761E_E232_4B16_B081_29C59F6C978B_.wvu.Cols" localSheetId="16" hidden="1">'Table 3.5'!#REF!</definedName>
    <definedName name="Z_F0126648_A843_4414_99F0_D623F0487F49_.wvu.PrintArea" localSheetId="13" hidden="1">'Table 3.2 '!$A$1:$F$38</definedName>
    <definedName name="Z_F0126648_A843_4414_99F0_D623F0487F49_.wvu.PrintArea" localSheetId="19" hidden="1">'Table 3.8 '!$A$1:$F$30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24" l="1"/>
</calcChain>
</file>

<file path=xl/sharedStrings.xml><?xml version="1.0" encoding="utf-8"?>
<sst xmlns="http://schemas.openxmlformats.org/spreadsheetml/2006/main" count="1281" uniqueCount="674">
  <si>
    <t>2017-18</t>
  </si>
  <si>
    <t>Additional Estimates for 2017-18 as at Additional Estimates February 2018</t>
  </si>
  <si>
    <t>Actual
available
appropriation
2016-17
$'000</t>
  </si>
  <si>
    <t>Estimate
as at
Budget
2017-18
$'000</t>
  </si>
  <si>
    <t>Proposed
Additional
Estimates
2017-18
$'000</t>
  </si>
  <si>
    <t>Total
estimate at
Additional
Estimates
2017-18
$'000</t>
  </si>
  <si>
    <t>Departmental</t>
  </si>
  <si>
    <t>Prior year appropriations available (b)</t>
  </si>
  <si>
    <t>Departmental appropriation</t>
  </si>
  <si>
    <t>s 74 retained revenue receipts (c)</t>
  </si>
  <si>
    <t>Equity injection</t>
  </si>
  <si>
    <t>Total departmental annual appropriations</t>
  </si>
  <si>
    <t>Total departmental special appropriations (f)</t>
  </si>
  <si>
    <t>Opening balance</t>
  </si>
  <si>
    <t>Appropriation receipts (g)</t>
  </si>
  <si>
    <t>Appropriation receipts from other entities (h)</t>
  </si>
  <si>
    <t>Non-appropriation receipts</t>
  </si>
  <si>
    <t>Total special accounts</t>
  </si>
  <si>
    <t>less departmental appropriations drawn from annual/special appropriations and credited to special accounts</t>
  </si>
  <si>
    <t>Total departmental resourcing</t>
  </si>
  <si>
    <t>Administered</t>
  </si>
  <si>
    <t>Outcome 1</t>
  </si>
  <si>
    <t>Outcome 2</t>
  </si>
  <si>
    <t>Outcome X</t>
  </si>
  <si>
    <t>Payments to corporate entities (j)</t>
  </si>
  <si>
    <t>Administered assets and liabilities</t>
  </si>
  <si>
    <t>Annual appropriations - other services - specific payments   to States, ACT, NT and local government (e)</t>
  </si>
  <si>
    <t>Outcome 1 (k)</t>
  </si>
  <si>
    <t>Outcome X (k)</t>
  </si>
  <si>
    <t>Annual appropriations - other services -  new administered expenses (e)</t>
  </si>
  <si>
    <t>Total administered annual appropriations</t>
  </si>
  <si>
    <t>Total special account receipts</t>
  </si>
  <si>
    <t>less administered appropriations drawn from annual/special appropriations and credited to special accounts</t>
  </si>
  <si>
    <t>less payments to corporate entities from annual/special appropriations</t>
  </si>
  <si>
    <t>Total administered resourcing</t>
  </si>
  <si>
    <t>Actual 2016-17</t>
  </si>
  <si>
    <t>Average staffing level (number)</t>
  </si>
  <si>
    <t>Third party payments from and on behalf of other entities</t>
  </si>
  <si>
    <t>Payments made to other entities for the provision of services (disclosed above)</t>
  </si>
  <si>
    <t>Receipts received from other entities for the provision of services (disclosed above in s74 Retained revenue receipts section above)</t>
  </si>
  <si>
    <t xml:space="preserve">Payments made to corporate entities within the Portfolio </t>
  </si>
  <si>
    <t>Entity XX (source of appropriation)</t>
  </si>
  <si>
    <t>Revenue from Government</t>
  </si>
  <si>
    <t>Non-operating</t>
  </si>
  <si>
    <t xml:space="preserve">Other </t>
  </si>
  <si>
    <t>Program</t>
  </si>
  <si>
    <t>2017-18
$'000</t>
  </si>
  <si>
    <t>2018-19
$'000</t>
  </si>
  <si>
    <t>2019-20
$'000</t>
  </si>
  <si>
    <t>2020-21
$'000</t>
  </si>
  <si>
    <t xml:space="preserve">Total </t>
  </si>
  <si>
    <t>Total revenue measures</t>
  </si>
  <si>
    <t>Total</t>
  </si>
  <si>
    <t>Administered expenses</t>
  </si>
  <si>
    <t>Total expense measures</t>
  </si>
  <si>
    <t>Administered capital</t>
  </si>
  <si>
    <t>Total capital measures</t>
  </si>
  <si>
    <t>Decisions taken but not yet announced</t>
  </si>
  <si>
    <t>(x)</t>
  </si>
  <si>
    <t>Table 1.3: Additional Estimates and other variations to outcomes since the 2017-18 Budget</t>
  </si>
  <si>
    <t>Program impacted</t>
  </si>
  <si>
    <t xml:space="preserve">Administered </t>
  </si>
  <si>
    <t>Annual appropriations</t>
  </si>
  <si>
    <t>Changes in Parameters</t>
  </si>
  <si>
    <t>Other Variations</t>
  </si>
  <si>
    <t xml:space="preserve">Special appropriations </t>
  </si>
  <si>
    <t xml:space="preserve"> (including Special Accounts)</t>
  </si>
  <si>
    <t xml:space="preserve">Departmental </t>
  </si>
  <si>
    <t>Net impact on appropriations for Outcome 1 (departmental)</t>
  </si>
  <si>
    <t>Total net impact on appropriations for Outcome 1</t>
  </si>
  <si>
    <t xml:space="preserve">Table 1.3: Additional Estimates and other variations to outcomes since the 2017-18 </t>
  </si>
  <si>
    <t>Budget (continued)</t>
  </si>
  <si>
    <t>Net impact on appropriations for Outcome 2 (administered)</t>
  </si>
  <si>
    <t>Net impact on appropriations for Outcome 2 (departmental)</t>
  </si>
  <si>
    <t>Total net impact on appropriations for Outcome 2</t>
  </si>
  <si>
    <t>Total Decisions taken but not yet announced for all Outcomes</t>
  </si>
  <si>
    <t>Table 1.4 - Appropriation Bill (No. 3) 2017-18</t>
  </si>
  <si>
    <t>2016-17
Available
$'000</t>
  </si>
  <si>
    <t>2017-18
Budget
$'000</t>
  </si>
  <si>
    <t>2017-18
Revised
$'000</t>
  </si>
  <si>
    <t>Additional Estimates
$'000</t>
  </si>
  <si>
    <t>Reduced Estimates
$'000</t>
  </si>
  <si>
    <t>Administered items</t>
  </si>
  <si>
    <t>Outcome 1 - Outcome title</t>
  </si>
  <si>
    <t>Outcome 2 - Outcome title</t>
  </si>
  <si>
    <t>Outcome 3 - Outcome title</t>
  </si>
  <si>
    <t>Total administered</t>
  </si>
  <si>
    <t>Departmental programs</t>
  </si>
  <si>
    <t>Total departmental</t>
  </si>
  <si>
    <t xml:space="preserve"> </t>
  </si>
  <si>
    <t>Table 1.5 - Appropriation Bill (No. 4) 2017-18</t>
  </si>
  <si>
    <t>Payments to states, ACT, NT and local government</t>
  </si>
  <si>
    <t>Total payments to states, ACT, NT and local government</t>
  </si>
  <si>
    <t>Other administered items</t>
  </si>
  <si>
    <t>Total other administered</t>
  </si>
  <si>
    <t>Equity injections</t>
  </si>
  <si>
    <t>Measure (name)</t>
  </si>
  <si>
    <t>Loans</t>
  </si>
  <si>
    <t>Total non-operating</t>
  </si>
  <si>
    <t>Total other services</t>
  </si>
  <si>
    <t>2016-17
Actual
expenses
$'000</t>
  </si>
  <si>
    <t>2017-18
Revised estimated expenses
$'000</t>
  </si>
  <si>
    <t>2018-19 
Forward
estimate
$'000</t>
  </si>
  <si>
    <t>2019-20
Forward
estimate
$'000</t>
  </si>
  <si>
    <t>2020-21
Forward
estimate
$'000</t>
  </si>
  <si>
    <t>Ordinary annual services (Appropriation Act No. 1 and Bill No. 3)</t>
  </si>
  <si>
    <t>Other services  (Appropriation Act No. 2 and Bill No. 4)</t>
  </si>
  <si>
    <t>s 74 Retained revenue receipts (a)</t>
  </si>
  <si>
    <t>Special appropriations</t>
  </si>
  <si>
    <t>Special appropriation xxxx</t>
  </si>
  <si>
    <t>Special appropriation yyyy</t>
  </si>
  <si>
    <t>Special accounts</t>
  </si>
  <si>
    <t>Special account xxxx</t>
  </si>
  <si>
    <t>Special account yyyy</t>
  </si>
  <si>
    <t>Payments to corporate entities</t>
  </si>
  <si>
    <t>Expenses not requiring appropriation in the Budget year (b)</t>
  </si>
  <si>
    <t>Administered total</t>
  </si>
  <si>
    <t>Departmental expenses</t>
  </si>
  <si>
    <t>Departmental total</t>
  </si>
  <si>
    <t>Outcome 1 Totals by appropriation type</t>
  </si>
  <si>
    <t>s74 Retained revenue receipts (a)</t>
  </si>
  <si>
    <t>Total expenses for Outcome 1</t>
  </si>
  <si>
    <t>Movement of administered funds between years (c)</t>
  </si>
  <si>
    <t xml:space="preserve">Outcome 1: </t>
  </si>
  <si>
    <t>&lt;Program 1&gt;</t>
  </si>
  <si>
    <t>Total movement of administered</t>
  </si>
  <si>
    <t>funds</t>
  </si>
  <si>
    <t>2016-17</t>
  </si>
  <si>
    <t>Table 3.1:  Estimates of special account flows and balances</t>
  </si>
  <si>
    <t>Outcome</t>
  </si>
  <si>
    <t>Opening
balance
$'000</t>
  </si>
  <si>
    <t>Receipts
$'000</t>
  </si>
  <si>
    <t>Payments
$'000</t>
  </si>
  <si>
    <t>Adjustments
$'000</t>
  </si>
  <si>
    <t>Closing
balance
$'000</t>
  </si>
  <si>
    <t>2017-18 Budget estimate</t>
  </si>
  <si>
    <t>2016-17 actual</t>
  </si>
  <si>
    <t>2016-17
Actual
$'000</t>
  </si>
  <si>
    <t>EXPENSES</t>
  </si>
  <si>
    <t>Employee benefits</t>
  </si>
  <si>
    <t>Suppliers</t>
  </si>
  <si>
    <t>Depreciation and amortisation</t>
  </si>
  <si>
    <t>Write-down and impairment of assets</t>
  </si>
  <si>
    <t>Other expenses</t>
  </si>
  <si>
    <t>Total expenses</t>
  </si>
  <si>
    <t xml:space="preserve">LESS: </t>
  </si>
  <si>
    <t>OWN-SOURCE INCOME</t>
  </si>
  <si>
    <t>Own-source revenue</t>
  </si>
  <si>
    <t>Rental income</t>
  </si>
  <si>
    <t>Other revenue</t>
  </si>
  <si>
    <t>Total own-source revenue</t>
  </si>
  <si>
    <t>Gains</t>
  </si>
  <si>
    <t>Other gains</t>
  </si>
  <si>
    <t>Total gains</t>
  </si>
  <si>
    <t>Total own-source income</t>
  </si>
  <si>
    <t>Note: Impact of net cash appropriation arrangements</t>
  </si>
  <si>
    <t>2016-17
$'000</t>
  </si>
  <si>
    <t>Total comprehensive income/(loss)
  excluding depreciation/
  amortisation expenses previously
  funded through revenue
  appropriations</t>
  </si>
  <si>
    <t>Total comprehensive income/(loss)
  - as per the statement of
  comprehensive income</t>
  </si>
  <si>
    <t>Dividends</t>
  </si>
  <si>
    <t>Net (cost of)/contribution by
  services</t>
  </si>
  <si>
    <t>Total comprehensive income/(loss)
  attributable to the Australian
  Government</t>
  </si>
  <si>
    <t>2017-18
Revised
budget
$'000</t>
  </si>
  <si>
    <t>2018-19
Forward
estimate
$'000</t>
  </si>
  <si>
    <t>2019-20
Forward
estimate
$'000</t>
  </si>
  <si>
    <t>2020-21
Forward
estimate
$'000</t>
  </si>
  <si>
    <t>Income tax expense</t>
  </si>
  <si>
    <t>Table 3.3: Budgeted departmental balance sheet (as at 30 June)</t>
  </si>
  <si>
    <t>ASSETS</t>
  </si>
  <si>
    <t>Financial assets</t>
  </si>
  <si>
    <t>Trade and other receivables</t>
  </si>
  <si>
    <t>Other investments</t>
  </si>
  <si>
    <t>Other financial assets</t>
  </si>
  <si>
    <t>Total financial assets</t>
  </si>
  <si>
    <t>Non-financial assets</t>
  </si>
  <si>
    <t>Land and buildings</t>
  </si>
  <si>
    <t>Property, plant and equipment</t>
  </si>
  <si>
    <t>Intangibles</t>
  </si>
  <si>
    <t>Inventories</t>
  </si>
  <si>
    <t>Tax assets</t>
  </si>
  <si>
    <t>Other non-financial assets</t>
  </si>
  <si>
    <t>Total non-financial assets</t>
  </si>
  <si>
    <t>Total assets</t>
  </si>
  <si>
    <t>LIABILITIES</t>
  </si>
  <si>
    <t>Payables</t>
  </si>
  <si>
    <t>Subsidies</t>
  </si>
  <si>
    <t>Personal benefits</t>
  </si>
  <si>
    <t>Grants</t>
  </si>
  <si>
    <t>Other payables</t>
  </si>
  <si>
    <t>Total payables</t>
  </si>
  <si>
    <t>Interest bearing liabilities</t>
  </si>
  <si>
    <t>Leases</t>
  </si>
  <si>
    <t>Deposits</t>
  </si>
  <si>
    <t>Other interest bearing liabilities</t>
  </si>
  <si>
    <t>Total interest bearing liabilities</t>
  </si>
  <si>
    <t>Provisions</t>
  </si>
  <si>
    <t>Employee provisions</t>
  </si>
  <si>
    <t>Other provisions</t>
  </si>
  <si>
    <t>Total provisions</t>
  </si>
  <si>
    <t>Liabilities included in disposal</t>
  </si>
  <si>
    <t>groups held for sale</t>
  </si>
  <si>
    <t>Total liabilities</t>
  </si>
  <si>
    <t>Net assets</t>
  </si>
  <si>
    <t>Table 3.3: Budgeted departmental balance sheet (as at 30 June) (continued)</t>
  </si>
  <si>
    <t>Parent entity interest</t>
  </si>
  <si>
    <t>Contributed equity</t>
  </si>
  <si>
    <t>Reserves</t>
  </si>
  <si>
    <t xml:space="preserve">Retained surplus / </t>
  </si>
  <si>
    <t>(accumulated deficit)</t>
  </si>
  <si>
    <t>Total parent entity interest</t>
  </si>
  <si>
    <t>Attributed to non-controlling
  interest</t>
  </si>
  <si>
    <t>Total non-controlling interest</t>
  </si>
  <si>
    <t>Total Equity</t>
  </si>
  <si>
    <t>Table 3.4:  Departmental statement of changes in equity — summary of movement</t>
  </si>
  <si>
    <t>(Budget Year 2017-18)</t>
  </si>
  <si>
    <t>Retained
earnings 
$'000</t>
  </si>
  <si>
    <t>Asset
revaluation
reserve
$'000</t>
  </si>
  <si>
    <t>Other
reserves
$'000</t>
  </si>
  <si>
    <t>Contributed
equity /
capital
$'000</t>
  </si>
  <si>
    <t>Total
equity
$'000</t>
  </si>
  <si>
    <t>Adjusted opening balance</t>
  </si>
  <si>
    <t>Comprehensive income</t>
  </si>
  <si>
    <t>Other comprehensive income</t>
  </si>
  <si>
    <t>Surplus/(deficit) for the period</t>
  </si>
  <si>
    <t>Total comprehensive income</t>
  </si>
  <si>
    <t>of which:</t>
  </si>
  <si>
    <t>Attributable to the Australian
  Government</t>
  </si>
  <si>
    <t>Attributable to non-controlling
  interest</t>
  </si>
  <si>
    <t>Transactions with owners</t>
  </si>
  <si>
    <t>Distributions to owners</t>
  </si>
  <si>
    <t>Returns on capital:</t>
  </si>
  <si>
    <t>Returns of capital:</t>
  </si>
  <si>
    <t>Distribution of equity</t>
  </si>
  <si>
    <t>Restructuring</t>
  </si>
  <si>
    <t xml:space="preserve">Other  </t>
  </si>
  <si>
    <t>Contributions by owners</t>
  </si>
  <si>
    <t>Equity Injection</t>
  </si>
  <si>
    <t>Departmental Capital Budget (DCB)</t>
  </si>
  <si>
    <t>Other</t>
  </si>
  <si>
    <t>Sub-total transactions with owners</t>
  </si>
  <si>
    <t>Transfers between equity components</t>
  </si>
  <si>
    <t>Estimated closing balance as at
  30 June 2018</t>
  </si>
  <si>
    <t xml:space="preserve">Less: non-controlling interests </t>
  </si>
  <si>
    <t>Closing balance attributable to
  the Australian Government</t>
  </si>
  <si>
    <t>Prepared on Australian Accounting Standards basis.</t>
  </si>
  <si>
    <t>Table 3.5: Budgeted departmental statement of cash flows (for the period ended 30 June)</t>
  </si>
  <si>
    <t>OPERATING ACTIVITIES</t>
  </si>
  <si>
    <t>Cash received</t>
  </si>
  <si>
    <t>Appropriations</t>
  </si>
  <si>
    <t>Receipts from Government</t>
  </si>
  <si>
    <t>Total cash received</t>
  </si>
  <si>
    <t>Cash used</t>
  </si>
  <si>
    <t>Employees</t>
  </si>
  <si>
    <t>Borrowing costs</t>
  </si>
  <si>
    <t>Net GST paid</t>
  </si>
  <si>
    <t>s74 Retained Revenue Receipts transferred to OPA</t>
  </si>
  <si>
    <t>Total cash used</t>
  </si>
  <si>
    <t>Net cash from / (used by)
operating activities</t>
  </si>
  <si>
    <t>INVESTING ACTIVITIES</t>
  </si>
  <si>
    <t>Proceeds from sales of financial instruments</t>
  </si>
  <si>
    <t>Investments</t>
  </si>
  <si>
    <t>Purchase of financial instruments</t>
  </si>
  <si>
    <t>Net cash from / (used by)
investing activities</t>
  </si>
  <si>
    <t>Table 3.5: Budgeted departmental statement of cash flows (for the period ended 30 June) (continued)</t>
  </si>
  <si>
    <t>FINANCING ACTIVITIES</t>
  </si>
  <si>
    <t>Proceeds from issuing financial instruments</t>
  </si>
  <si>
    <t>Repayments of borrowings</t>
  </si>
  <si>
    <t>Net cash from / (used by)
financing activities</t>
  </si>
  <si>
    <t>Net increase/(decrease) in cash held</t>
  </si>
  <si>
    <t>Cash and cash equivalents at the beginning of the reporting period</t>
  </si>
  <si>
    <t>Effect on exchange rate movements on cash and cash equivalents at the beginning of reporting period</t>
  </si>
  <si>
    <t>Cash and cash equivalents at the end of the reporting period</t>
  </si>
  <si>
    <t>Table 3.6 Departmental capital budget statement (for the period ended 30 June)</t>
  </si>
  <si>
    <t>NEW CAPITAL APPROPRIATIONS</t>
  </si>
  <si>
    <t>Capital budget - Act No. 1 and Bill 3 (DCB)</t>
  </si>
  <si>
    <t>Equity injections - Act No. 2 and Bill 4</t>
  </si>
  <si>
    <t>Total new capital appropriations</t>
  </si>
  <si>
    <t>Provided for:</t>
  </si>
  <si>
    <t>Purchase of non-financial assets</t>
  </si>
  <si>
    <t>Annual finance lease costs</t>
  </si>
  <si>
    <t>Other Items</t>
  </si>
  <si>
    <t>Total Items</t>
  </si>
  <si>
    <t>PURCHASE OF NON-FINANCIAL ASSETS</t>
  </si>
  <si>
    <t>TOTAL AMOUNT SPENT</t>
  </si>
  <si>
    <t>RECONCILIATION OF CASH USED TO ACQUIRE ASSETS TO ASSET MOVEMENT TABLE</t>
  </si>
  <si>
    <t>Total purchases</t>
  </si>
  <si>
    <t>TOTAL CASH REQUIRED TO ACQUIRE ASSETS</t>
  </si>
  <si>
    <t>Table 3.7:  Statement of asset movements (Budget Year 2017-18)</t>
  </si>
  <si>
    <t>Asset Category</t>
  </si>
  <si>
    <t>Land
$'000</t>
  </si>
  <si>
    <t>Buildings
$'000</t>
  </si>
  <si>
    <t>Other
property,
plant and
equipment
$'000</t>
  </si>
  <si>
    <t>Heritage
and
cultural
$'000</t>
  </si>
  <si>
    <t>Investment
property
$'000</t>
  </si>
  <si>
    <t>Computer
software
and
intangibles
$'000</t>
  </si>
  <si>
    <t>L&amp;B, IP&amp;E held for sale
$'000</t>
  </si>
  <si>
    <t>Other
$'000</t>
  </si>
  <si>
    <t>Total
$'000</t>
  </si>
  <si>
    <t>As at 1 July 2017</t>
  </si>
  <si>
    <t xml:space="preserve">Gross book value </t>
  </si>
  <si>
    <t>Accumulated depreciation/amortisation and impairment</t>
  </si>
  <si>
    <t>Opening net book balance</t>
  </si>
  <si>
    <t>CAPITAL ASSET ADDITIONS</t>
  </si>
  <si>
    <t>Estimated expenditure on new or replacement assets</t>
  </si>
  <si>
    <t>Total additions</t>
  </si>
  <si>
    <t>Other movements</t>
  </si>
  <si>
    <t>Assets held for sale or in a disposal group held for sale</t>
  </si>
  <si>
    <t>Depreciation/amortisation expense</t>
  </si>
  <si>
    <t>From disposal of entities or operations (including restructuring)</t>
  </si>
  <si>
    <t>Total other movements</t>
  </si>
  <si>
    <t>As at 30 June 2018</t>
  </si>
  <si>
    <t>Gross book value</t>
  </si>
  <si>
    <t>Closing net book balance</t>
  </si>
  <si>
    <t>Table 3.8:  Schedule of budgeted income and expenses administered on behalf of Government (for the period ended 30 June)</t>
  </si>
  <si>
    <t>LESS:</t>
  </si>
  <si>
    <t>Non-taxation revenue</t>
  </si>
  <si>
    <t>Total non-taxation revenue</t>
  </si>
  <si>
    <t>Table 3.9:  Schedule of budgeted assets and liabilities administered on behalf of Government (as at 30 June)</t>
  </si>
  <si>
    <t>Cash and cash equivalents</t>
  </si>
  <si>
    <t>Investments accounted for using the equity method</t>
  </si>
  <si>
    <t>Total assets administered on behalf of Government</t>
  </si>
  <si>
    <t>Total liabilities administered on behalf of Government</t>
  </si>
  <si>
    <t>Net assets/(liabilities)</t>
  </si>
  <si>
    <t xml:space="preserve">Table 3.10: Schedule of budgeted administered cash flows (for the period ended 30 June)  </t>
  </si>
  <si>
    <t>Proceeds from sales of investments</t>
  </si>
  <si>
    <t>Repayments of advances and loans</t>
  </si>
  <si>
    <t>Cash from Official Public Account for:</t>
  </si>
  <si>
    <t>- Appropriations</t>
  </si>
  <si>
    <t>Cash to Official Public Account for:</t>
  </si>
  <si>
    <t>Table 3.11: Administered Capital Budget Statement (for the period ended 30 June)</t>
  </si>
  <si>
    <t>Administered Assets and Liabilities - Act 2 and Bill 4</t>
  </si>
  <si>
    <t>Total accrual purchases</t>
  </si>
  <si>
    <t>Total cash used to acquire assets</t>
  </si>
  <si>
    <t>Table 3.12:  Statement of administered asset movements (Budget year 2017-18)</t>
  </si>
  <si>
    <t>Purchase of investments</t>
  </si>
  <si>
    <t>Rendering of services</t>
  </si>
  <si>
    <t>Comcare</t>
  </si>
  <si>
    <t>Outcome 3</t>
  </si>
  <si>
    <t>Law Officers Act 1964</t>
  </si>
  <si>
    <t>Parliamentary Entitlements Act 1990</t>
  </si>
  <si>
    <t xml:space="preserve">Attorney-General's Department </t>
  </si>
  <si>
    <t xml:space="preserve">Commonwealth Superannuation Corporation </t>
  </si>
  <si>
    <t>Governance of Australian Government Superannuation Schemes Act 2011</t>
  </si>
  <si>
    <t>Superannuation Act 1922</t>
  </si>
  <si>
    <t>Superannuation Act 1976</t>
  </si>
  <si>
    <t>Superannuation Act 1990</t>
  </si>
  <si>
    <t xml:space="preserve">Department of Defence </t>
  </si>
  <si>
    <t>Department of the House of Representatives</t>
  </si>
  <si>
    <t>Parliamentary Superannuation Act 2004</t>
  </si>
  <si>
    <t xml:space="preserve">Department of Parliamentary Services </t>
  </si>
  <si>
    <t xml:space="preserve">Appropriation Act (No.1) </t>
  </si>
  <si>
    <t>Department of the Senate</t>
  </si>
  <si>
    <t xml:space="preserve">Fair Work Commission </t>
  </si>
  <si>
    <t>Judges' Pensions Act 1968</t>
  </si>
  <si>
    <t>Program 1.1: Budget and Financial Management</t>
  </si>
  <si>
    <t>Budget Advice</t>
  </si>
  <si>
    <t xml:space="preserve">Financial Reporting </t>
  </si>
  <si>
    <t>2018-19</t>
  </si>
  <si>
    <t>2019-20</t>
  </si>
  <si>
    <t>2020-21</t>
  </si>
  <si>
    <t>Parliamentary Expenses Management System</t>
  </si>
  <si>
    <t>Compensation</t>
  </si>
  <si>
    <t>Table 2.2.1:  Budgeted expenses for Outcome 2</t>
  </si>
  <si>
    <t>Table 2.1.1:  Budgeted expenses for Outcome 1</t>
  </si>
  <si>
    <t>Grant in Aid - Green Institute</t>
  </si>
  <si>
    <t>Grant in Aid - RSPCA Australia Inc</t>
  </si>
  <si>
    <t xml:space="preserve">Financial Framework </t>
  </si>
  <si>
    <t>Government Shareholder Oversight</t>
  </si>
  <si>
    <t xml:space="preserve">Special Financial Claims </t>
  </si>
  <si>
    <t>Total expenses for program 2.1</t>
  </si>
  <si>
    <t>Program 2.1: Public Sector Governance</t>
  </si>
  <si>
    <t xml:space="preserve">Program 2.2: Transforming Government </t>
  </si>
  <si>
    <t xml:space="preserve">Transforming the Public Sector </t>
  </si>
  <si>
    <t>Total expenses for Program 2.2</t>
  </si>
  <si>
    <t xml:space="preserve">Program 2.3: Property and Construction </t>
  </si>
  <si>
    <t>Total expenses for Program 2.3</t>
  </si>
  <si>
    <t>Program 2.4: Insurance and Risk Management</t>
  </si>
  <si>
    <t>Comcover Special Account</t>
  </si>
  <si>
    <t>Total expenses for Program 2.4</t>
  </si>
  <si>
    <t xml:space="preserve">Program 2.5: Technology and Procurement Services </t>
  </si>
  <si>
    <t xml:space="preserve">Digital Transformation Agenda </t>
  </si>
  <si>
    <t xml:space="preserve">Procurement Framework </t>
  </si>
  <si>
    <t>Total expenses for Program 2.5</t>
  </si>
  <si>
    <t>Program 2.6: Service Delivery Office</t>
  </si>
  <si>
    <t>Service Delivery Office</t>
  </si>
  <si>
    <t>Total expenses for Program 2.6</t>
  </si>
  <si>
    <t>Table 2.2.1:  Budgeted expenses for Outcome 2 (continued)</t>
  </si>
  <si>
    <t xml:space="preserve">Program 2.7: Public Sector Superannuation </t>
  </si>
  <si>
    <t xml:space="preserve">Act of Grace </t>
  </si>
  <si>
    <t>Compensation and legal expenses</t>
  </si>
  <si>
    <t xml:space="preserve">Superannuation administration costs </t>
  </si>
  <si>
    <t>Federal Circuit Court of Australia Act 1999</t>
  </si>
  <si>
    <t>Governor-General Act 1974</t>
  </si>
  <si>
    <t>Parliamentary Contributory Superannuation Act 1948</t>
  </si>
  <si>
    <t>Same-Sex Relationships (Equal Treatment in Commonwealth Laws General Law Reform) Act 2008</t>
  </si>
  <si>
    <t xml:space="preserve">Public Sector Superannuation </t>
  </si>
  <si>
    <t>Total expenses for program 2.7</t>
  </si>
  <si>
    <t>Program 2.8: Australian Government Investment Funds</t>
  </si>
  <si>
    <t>Total expenses for program 2.8</t>
  </si>
  <si>
    <t>$'000</t>
  </si>
  <si>
    <t>Closing balance</t>
  </si>
  <si>
    <t>Outcome 1: Support sustainable Australian Government finances through providing high quality policy advice and operational support to the government and Commonwealth entities to maintain effective and efficient use of public resources.</t>
  </si>
  <si>
    <t>Superannuation administration costs</t>
  </si>
  <si>
    <t>Special Accounts</t>
  </si>
  <si>
    <t>Australian Political Exchange Program</t>
  </si>
  <si>
    <t>Total expenses for Outcome 3</t>
  </si>
  <si>
    <t>Outcome 2 Totals by appropriation type</t>
  </si>
  <si>
    <t>Table 2.2.1.1:  DisabilityCare Australia Fund - Estimates of Fund Balances</t>
  </si>
  <si>
    <t xml:space="preserve">Revised </t>
  </si>
  <si>
    <t>Actual</t>
  </si>
  <si>
    <t>estimated</t>
  </si>
  <si>
    <t xml:space="preserve">Forward </t>
  </si>
  <si>
    <t>expenses</t>
  </si>
  <si>
    <t>estimate</t>
  </si>
  <si>
    <t>Revenue and gains</t>
  </si>
  <si>
    <t>Expenses</t>
  </si>
  <si>
    <t>Management fees</t>
  </si>
  <si>
    <t>Commonwealth - Equity</t>
  </si>
  <si>
    <r>
      <t xml:space="preserve">Investment credits </t>
    </r>
    <r>
      <rPr>
        <vertAlign val="superscript"/>
        <sz val="8"/>
        <rFont val="Arial"/>
        <family val="2"/>
      </rPr>
      <t>(b)</t>
    </r>
  </si>
  <si>
    <t>Investment earnings and gains</t>
  </si>
  <si>
    <t>Gains on investment</t>
  </si>
  <si>
    <t xml:space="preserve">Special Account - </t>
  </si>
  <si>
    <t>Expense</t>
  </si>
  <si>
    <t>Building Australia</t>
  </si>
  <si>
    <t>Education Investment</t>
  </si>
  <si>
    <t>EIF Research Portfolio</t>
  </si>
  <si>
    <t>Equity</t>
  </si>
  <si>
    <t>Closure: Transfer to Consolidated</t>
  </si>
  <si>
    <t>Table 2.2.1.3:  Building Australia Fund - Estimates of Fund Balances</t>
  </si>
  <si>
    <t>Table 2.2.1.2:  Medical Research Future Fund - Estimates of Fund Balances</t>
  </si>
  <si>
    <t>Table 2.2.1.4:  Education Investment Fund - Estimates of Fund Balances</t>
  </si>
  <si>
    <t>Superannuation</t>
  </si>
  <si>
    <t>Return of contributed equity</t>
  </si>
  <si>
    <t>Satellite Office Allowance for Large Electorates</t>
  </si>
  <si>
    <t>Snowy Hydro Limited — due diligence</t>
  </si>
  <si>
    <t>Snowy Hydro Due Diligence</t>
  </si>
  <si>
    <t>Efficiency Dividend Increase</t>
  </si>
  <si>
    <t>Net impact on appropriations for Outcome 3 (departmental)</t>
  </si>
  <si>
    <t>Total net impact on appropriations for Outcome 3</t>
  </si>
  <si>
    <t>Net impact on appropriations for Outcome 3 (administered)</t>
  </si>
  <si>
    <t>Parliamentary Business Resources Act 2017</t>
  </si>
  <si>
    <t>Media Commissions Special Account - PMC - (A)</t>
  </si>
  <si>
    <t>Other Trust Moneys Account - DOFA - (A)</t>
  </si>
  <si>
    <t>Coordinated Procurement Contracting Special Account - s78 PGPA Act (D)</t>
  </si>
  <si>
    <t>Departmental capital</t>
  </si>
  <si>
    <t>Table 1.4 - Appropriation Bill (No. 3) 2017-18 (Continued)</t>
  </si>
  <si>
    <t>Cox Peninsula — remediation of Wagait Shire Tip</t>
  </si>
  <si>
    <t>DisabilityCare Australia Fund - initial payments</t>
  </si>
  <si>
    <t>Table 1.2 Entity 2017-18 measures since Budget (continued)</t>
  </si>
  <si>
    <t>Ordinary annual services</t>
  </si>
  <si>
    <t xml:space="preserve">Contracting Special Account </t>
  </si>
  <si>
    <t>Coordinated Procurement</t>
  </si>
  <si>
    <t>(Appropriation Act No. 1 and Bill No. 3)</t>
  </si>
  <si>
    <t xml:space="preserve">Governance of Australian Government </t>
  </si>
  <si>
    <t>Superannuation Schemes Act 2011</t>
  </si>
  <si>
    <t>Federal Circuit Court</t>
  </si>
  <si>
    <t>DisabilityCare Australia</t>
  </si>
  <si>
    <t>Medical Research Future</t>
  </si>
  <si>
    <t>Total expenses for Outcome 2</t>
  </si>
  <si>
    <t>Table 2.3.1:  Budgeted expenses for Outcome 3</t>
  </si>
  <si>
    <t xml:space="preserve">Program 3.1: Ministerial and Parliamentary Services  </t>
  </si>
  <si>
    <t>Table 2.3.1:  Budgeted expenses for Outcome 3 (continued)</t>
  </si>
  <si>
    <t>Total expenses for program 3.1</t>
  </si>
  <si>
    <t>Outcome 3 Totals by appropriation type</t>
  </si>
  <si>
    <t>Revenue measures</t>
  </si>
  <si>
    <t>Expense measures</t>
  </si>
  <si>
    <t>Capital measures</t>
  </si>
  <si>
    <t>Total resourcing for Department of Finance</t>
  </si>
  <si>
    <t>Table 1.1: Department of Finance Resource Statement</t>
  </si>
  <si>
    <t>Payments made on behalf of another entity (as disclosed in the respective entity's resource statement)</t>
  </si>
  <si>
    <t>Property Special Account 2014 - s78 PGPA Act (D)</t>
  </si>
  <si>
    <t>Total comprehensive income/(loss)</t>
  </si>
  <si>
    <t>Table 1.2 Department of Finance 2017-18 measures since Budget</t>
  </si>
  <si>
    <t>Business Services Special Account</t>
  </si>
  <si>
    <t>Commonwealth of Australia Constitution Act (s66)</t>
  </si>
  <si>
    <r>
      <t xml:space="preserve">Services for Other Entities and Trust Moneys - Finance - s78 PGPA Act (A) </t>
    </r>
    <r>
      <rPr>
        <vertAlign val="superscript"/>
        <sz val="8"/>
        <rFont val="Arial"/>
        <family val="2"/>
      </rPr>
      <t>(e)</t>
    </r>
  </si>
  <si>
    <r>
      <t>Disability Care Australia Fund Special Account - s11 DisabiltyCare Australia Fund Act 2013 (A)</t>
    </r>
    <r>
      <rPr>
        <vertAlign val="superscript"/>
        <sz val="8"/>
        <rFont val="Arial"/>
        <family val="2"/>
      </rPr>
      <t xml:space="preserve"> (a)</t>
    </r>
  </si>
  <si>
    <r>
      <t xml:space="preserve">Medical Research Future Fund Special Account - s14 Medical Research Future Fund Act 2015 (A) </t>
    </r>
    <r>
      <rPr>
        <vertAlign val="superscript"/>
        <sz val="8"/>
        <rFont val="Arial"/>
        <family val="2"/>
      </rPr>
      <t>(b)</t>
    </r>
  </si>
  <si>
    <r>
      <t xml:space="preserve">Building Australia Fund Special Account - s13 Nation-building Funds Act 2008 (A) </t>
    </r>
    <r>
      <rPr>
        <vertAlign val="superscript"/>
        <sz val="8"/>
        <rFont val="Arial"/>
        <family val="2"/>
      </rPr>
      <t>(c)</t>
    </r>
  </si>
  <si>
    <r>
      <t xml:space="preserve">Education Investment Fund - Finance Special Account - s132 Nation-building Funds Act 2008 (A) </t>
    </r>
    <r>
      <rPr>
        <vertAlign val="superscript"/>
        <sz val="8"/>
        <rFont val="Arial"/>
        <family val="2"/>
      </rPr>
      <t>(d)</t>
    </r>
  </si>
  <si>
    <t>Net cash from/(used by)
  operating activities</t>
  </si>
  <si>
    <t xml:space="preserve">Purchase of property, plant and
  equipment </t>
  </si>
  <si>
    <t>Purchase of buildings</t>
  </si>
  <si>
    <t>Net cash from/(used by)
  investing activities</t>
  </si>
  <si>
    <t>Net cash from/(used by)
  financing activities</t>
  </si>
  <si>
    <t>Net increase/(decrease) in cash
  held</t>
  </si>
  <si>
    <t>Total cash from Official Public
  Account</t>
  </si>
  <si>
    <t>Total cash to Official Public
  Account</t>
  </si>
  <si>
    <t>Cash and cash equivalents at
  end of reporting period</t>
  </si>
  <si>
    <t>Proceeds from sales of plant and equipment</t>
  </si>
  <si>
    <t>Purchase of intangibles</t>
  </si>
  <si>
    <t>Contributed Equity</t>
  </si>
  <si>
    <t>Non-corporate Commonwealth entities</t>
  </si>
  <si>
    <t>Insurance claims</t>
  </si>
  <si>
    <t>Insurance premiums</t>
  </si>
  <si>
    <t>Gains on valuation of investment property</t>
  </si>
  <si>
    <t xml:space="preserve">Surplus/(deficit) before income tax </t>
  </si>
  <si>
    <t xml:space="preserve">Surplus/(deficit) after income tax </t>
  </si>
  <si>
    <t>Total own-sourced income
  administered on behalf of
  Government</t>
  </si>
  <si>
    <t>Total gains administered on
  behalf of Government</t>
  </si>
  <si>
    <t>Gain on sale of investments</t>
  </si>
  <si>
    <t>Total own-source revenue
  administered on behalf of
  Government</t>
  </si>
  <si>
    <t>Total expenses administered on
  behalf of Government</t>
  </si>
  <si>
    <t xml:space="preserve">Appropriation receipts </t>
  </si>
  <si>
    <t xml:space="preserve">Total administered special appropriations </t>
  </si>
  <si>
    <t>Attorney-General's Department</t>
  </si>
  <si>
    <r>
      <t>Annual appropriations - ordinary annual services</t>
    </r>
    <r>
      <rPr>
        <vertAlign val="superscript"/>
        <sz val="8"/>
        <color indexed="8"/>
        <rFont val="Arial"/>
        <family val="2"/>
      </rPr>
      <t xml:space="preserve"> (a)</t>
    </r>
  </si>
  <si>
    <r>
      <t xml:space="preserve">Prior year appropriations available </t>
    </r>
    <r>
      <rPr>
        <vertAlign val="superscript"/>
        <sz val="8"/>
        <color indexed="8"/>
        <rFont val="Arial"/>
        <family val="2"/>
      </rPr>
      <t>(b)</t>
    </r>
  </si>
  <si>
    <r>
      <t>s 74 retained revenue receipts</t>
    </r>
    <r>
      <rPr>
        <vertAlign val="superscript"/>
        <sz val="8"/>
        <color indexed="8"/>
        <rFont val="Arial"/>
        <family val="2"/>
      </rPr>
      <t xml:space="preserve"> (d)</t>
    </r>
  </si>
  <si>
    <r>
      <t xml:space="preserve">Departmental appropriation </t>
    </r>
    <r>
      <rPr>
        <vertAlign val="superscript"/>
        <sz val="8"/>
        <color indexed="8"/>
        <rFont val="Arial"/>
        <family val="2"/>
      </rPr>
      <t>(c)</t>
    </r>
  </si>
  <si>
    <r>
      <t>Departmental capital budget</t>
    </r>
    <r>
      <rPr>
        <vertAlign val="superscript"/>
        <sz val="8"/>
        <color indexed="8"/>
        <rFont val="Arial"/>
        <family val="2"/>
      </rPr>
      <t xml:space="preserve"> (e)</t>
    </r>
  </si>
  <si>
    <r>
      <t xml:space="preserve">Annual appropriations - other services - non-operating </t>
    </r>
    <r>
      <rPr>
        <vertAlign val="superscript"/>
        <sz val="8"/>
        <color indexed="8"/>
        <rFont val="Arial"/>
        <family val="2"/>
      </rPr>
      <t>(f)</t>
    </r>
  </si>
  <si>
    <r>
      <t xml:space="preserve">Prior year appropriations available </t>
    </r>
    <r>
      <rPr>
        <vertAlign val="superscript"/>
        <sz val="8"/>
        <color indexed="8"/>
        <rFont val="Arial"/>
        <family val="2"/>
      </rPr>
      <t>(a)</t>
    </r>
  </si>
  <si>
    <r>
      <t>Special accounts</t>
    </r>
    <r>
      <rPr>
        <vertAlign val="superscript"/>
        <sz val="8"/>
        <color indexed="8"/>
        <rFont val="Arial"/>
        <family val="2"/>
      </rPr>
      <t xml:space="preserve"> (g)</t>
    </r>
  </si>
  <si>
    <r>
      <t xml:space="preserve">Annual appropriations - ordinary annual services </t>
    </r>
    <r>
      <rPr>
        <vertAlign val="superscript"/>
        <sz val="8"/>
        <color indexed="8"/>
        <rFont val="Arial"/>
        <family val="2"/>
      </rPr>
      <t>(a)</t>
    </r>
  </si>
  <si>
    <r>
      <t>Administered capital budget</t>
    </r>
    <r>
      <rPr>
        <vertAlign val="superscript"/>
        <sz val="8"/>
        <color indexed="8"/>
        <rFont val="Arial"/>
        <family val="2"/>
      </rPr>
      <t xml:space="preserve"> (h)</t>
    </r>
  </si>
  <si>
    <r>
      <t>Annual appropriations - other services - non-operating</t>
    </r>
    <r>
      <rPr>
        <vertAlign val="superscript"/>
        <sz val="8"/>
        <color indexed="8"/>
        <rFont val="Arial"/>
        <family val="2"/>
      </rPr>
      <t xml:space="preserve"> (f)</t>
    </r>
  </si>
  <si>
    <r>
      <t>Appropriation Act (No.1)</t>
    </r>
    <r>
      <rPr>
        <vertAlign val="superscript"/>
        <sz val="8"/>
        <color indexed="8"/>
        <rFont val="Arial"/>
        <family val="2"/>
      </rPr>
      <t xml:space="preserve"> (a)</t>
    </r>
  </si>
  <si>
    <r>
      <t>Appropriation Act (No.1)</t>
    </r>
    <r>
      <rPr>
        <vertAlign val="superscript"/>
        <sz val="8"/>
        <color indexed="8"/>
        <rFont val="Arial"/>
        <family val="2"/>
      </rPr>
      <t xml:space="preserve"> (b)</t>
    </r>
  </si>
  <si>
    <r>
      <t>Appropriation Act (No.2)</t>
    </r>
    <r>
      <rPr>
        <vertAlign val="superscript"/>
        <sz val="8"/>
        <color indexed="8"/>
        <rFont val="Arial"/>
        <family val="2"/>
      </rPr>
      <t xml:space="preserve"> (b)</t>
    </r>
  </si>
  <si>
    <r>
      <t>Departmental appropriation</t>
    </r>
    <r>
      <rPr>
        <vertAlign val="superscript"/>
        <sz val="8"/>
        <rFont val="Arial"/>
        <family val="2"/>
      </rPr>
      <t xml:space="preserve"> (a)</t>
    </r>
  </si>
  <si>
    <r>
      <t xml:space="preserve">Departmental appropriation </t>
    </r>
    <r>
      <rPr>
        <vertAlign val="superscript"/>
        <sz val="8"/>
        <rFont val="Arial"/>
        <family val="2"/>
      </rPr>
      <t>(a)</t>
    </r>
  </si>
  <si>
    <r>
      <t xml:space="preserve"> Fund Special Account</t>
    </r>
    <r>
      <rPr>
        <vertAlign val="superscript"/>
        <sz val="8"/>
        <rFont val="Arial"/>
        <family val="2"/>
      </rPr>
      <t xml:space="preserve"> (c)</t>
    </r>
  </si>
  <si>
    <r>
      <t xml:space="preserve"> Fund Special Account</t>
    </r>
    <r>
      <rPr>
        <vertAlign val="superscript"/>
        <sz val="8"/>
        <rFont val="Arial"/>
        <family val="2"/>
      </rPr>
      <t xml:space="preserve"> (d)</t>
    </r>
  </si>
  <si>
    <r>
      <t xml:space="preserve"> Fund Special Account</t>
    </r>
    <r>
      <rPr>
        <vertAlign val="superscript"/>
        <sz val="8"/>
        <rFont val="Arial"/>
        <family val="2"/>
      </rPr>
      <t xml:space="preserve"> (e)</t>
    </r>
  </si>
  <si>
    <r>
      <t xml:space="preserve"> Fund Special Account</t>
    </r>
    <r>
      <rPr>
        <vertAlign val="superscript"/>
        <sz val="8"/>
        <rFont val="Arial"/>
        <family val="2"/>
      </rPr>
      <t xml:space="preserve"> (f)</t>
    </r>
  </si>
  <si>
    <r>
      <t xml:space="preserve">Departmental appropriation </t>
    </r>
    <r>
      <rPr>
        <vertAlign val="superscript"/>
        <sz val="8"/>
        <rFont val="Arial"/>
        <family val="2"/>
      </rPr>
      <t>(c)</t>
    </r>
  </si>
  <si>
    <t>Table 3.2:  Comprehensive income statement (showing net cost of services) for the period ended 30 June</t>
  </si>
  <si>
    <t>Outstanding insurance claims</t>
  </si>
  <si>
    <t>Unearned Revenue</t>
  </si>
  <si>
    <t>Return of equity</t>
  </si>
  <si>
    <r>
      <t>Other Variations</t>
    </r>
    <r>
      <rPr>
        <vertAlign val="superscript"/>
        <sz val="8"/>
        <color indexed="8"/>
        <rFont val="Arial"/>
        <family val="2"/>
      </rPr>
      <t xml:space="preserve"> (a)</t>
    </r>
  </si>
  <si>
    <t>Transfer from OPA</t>
  </si>
  <si>
    <t>Proceeds from sales of assets</t>
  </si>
  <si>
    <t>Transfer to OPA</t>
  </si>
  <si>
    <t>Construction / Purchase intangibles</t>
  </si>
  <si>
    <r>
      <t xml:space="preserve">Investment </t>
    </r>
    <r>
      <rPr>
        <vertAlign val="superscript"/>
        <sz val="8"/>
        <color indexed="8"/>
        <rFont val="Arial"/>
        <family val="2"/>
      </rPr>
      <t>(a)</t>
    </r>
  </si>
  <si>
    <r>
      <t xml:space="preserve">Superannuation </t>
    </r>
    <r>
      <rPr>
        <vertAlign val="superscript"/>
        <sz val="7.5"/>
        <color indexed="8"/>
        <rFont val="Arial"/>
        <family val="2"/>
      </rPr>
      <t>(c)</t>
    </r>
  </si>
  <si>
    <r>
      <t xml:space="preserve">Employees </t>
    </r>
    <r>
      <rPr>
        <vertAlign val="superscript"/>
        <sz val="7.5"/>
        <color indexed="8"/>
        <rFont val="Arial"/>
        <family val="2"/>
      </rPr>
      <t>(b)</t>
    </r>
  </si>
  <si>
    <r>
      <t>Equity Injection - Appropriation</t>
    </r>
    <r>
      <rPr>
        <vertAlign val="superscript"/>
        <sz val="8"/>
        <color indexed="8"/>
        <rFont val="Arial"/>
        <family val="2"/>
      </rPr>
      <t xml:space="preserve"> (a)</t>
    </r>
  </si>
  <si>
    <r>
      <t>Restructuring</t>
    </r>
    <r>
      <rPr>
        <vertAlign val="superscript"/>
        <sz val="8"/>
        <color indexed="8"/>
        <rFont val="Arial"/>
        <family val="2"/>
      </rPr>
      <t xml:space="preserve"> (b)</t>
    </r>
  </si>
  <si>
    <t>Funded by capital appropriations</t>
  </si>
  <si>
    <t>Funded by capital appropriation - DCB</t>
  </si>
  <si>
    <r>
      <t>Funded internally from departmental resources</t>
    </r>
    <r>
      <rPr>
        <vertAlign val="superscript"/>
        <sz val="8"/>
        <rFont val="Arial"/>
        <family val="2"/>
      </rPr>
      <t xml:space="preserve"> (a)</t>
    </r>
  </si>
  <si>
    <r>
      <t xml:space="preserve">By purchase - appropriation ordinary annual services </t>
    </r>
    <r>
      <rPr>
        <vertAlign val="superscript"/>
        <sz val="8"/>
        <rFont val="Arial"/>
        <family val="2"/>
      </rPr>
      <t>(b)</t>
    </r>
  </si>
  <si>
    <r>
      <t xml:space="preserve">By purchase - appropriation equity </t>
    </r>
    <r>
      <rPr>
        <vertAlign val="superscript"/>
        <sz val="8"/>
        <rFont val="Arial"/>
        <family val="2"/>
      </rPr>
      <t>(a)</t>
    </r>
  </si>
  <si>
    <r>
      <t xml:space="preserve">From disposal of entities or operations (including restructuring) </t>
    </r>
    <r>
      <rPr>
        <vertAlign val="superscript"/>
        <sz val="8"/>
        <rFont val="Arial"/>
        <family val="2"/>
      </rPr>
      <t>(c)</t>
    </r>
  </si>
  <si>
    <r>
      <t xml:space="preserve">Superannuation </t>
    </r>
    <r>
      <rPr>
        <vertAlign val="superscript"/>
        <sz val="8"/>
        <color indexed="8"/>
        <rFont val="Arial"/>
        <family val="2"/>
      </rPr>
      <t>(a)</t>
    </r>
  </si>
  <si>
    <r>
      <t>Distributions from the Investment Funds</t>
    </r>
    <r>
      <rPr>
        <vertAlign val="superscript"/>
        <sz val="8"/>
        <color indexed="8"/>
        <rFont val="Arial"/>
        <family val="2"/>
      </rPr>
      <t xml:space="preserve"> (b)</t>
    </r>
  </si>
  <si>
    <r>
      <t>Interest and dividends</t>
    </r>
    <r>
      <rPr>
        <vertAlign val="superscript"/>
        <sz val="8"/>
        <color indexed="8"/>
        <rFont val="Arial"/>
        <family val="2"/>
      </rPr>
      <t xml:space="preserve"> (c)</t>
    </r>
  </si>
  <si>
    <r>
      <t>Superannuation contributions</t>
    </r>
    <r>
      <rPr>
        <vertAlign val="superscript"/>
        <sz val="8"/>
        <color indexed="8"/>
        <rFont val="Arial"/>
        <family val="2"/>
      </rPr>
      <t xml:space="preserve"> (d)</t>
    </r>
  </si>
  <si>
    <r>
      <t xml:space="preserve">Interest and dividends </t>
    </r>
    <r>
      <rPr>
        <vertAlign val="superscript"/>
        <sz val="8"/>
        <color indexed="8"/>
        <rFont val="Arial"/>
        <family val="2"/>
      </rPr>
      <t>(a)</t>
    </r>
  </si>
  <si>
    <r>
      <t xml:space="preserve">Superannuation contributions - employees </t>
    </r>
    <r>
      <rPr>
        <vertAlign val="superscript"/>
        <sz val="8"/>
        <color indexed="8"/>
        <rFont val="Arial"/>
        <family val="2"/>
      </rPr>
      <t>(b)</t>
    </r>
  </si>
  <si>
    <r>
      <t>Superannuation funds contributions</t>
    </r>
    <r>
      <rPr>
        <vertAlign val="superscript"/>
        <sz val="8"/>
        <rFont val="Arial"/>
        <family val="2"/>
      </rPr>
      <t xml:space="preserve"> (c)</t>
    </r>
  </si>
  <si>
    <r>
      <t>Employees</t>
    </r>
    <r>
      <rPr>
        <vertAlign val="superscript"/>
        <sz val="8"/>
        <rFont val="Arial"/>
        <family val="2"/>
      </rPr>
      <t xml:space="preserve"> (d)</t>
    </r>
  </si>
  <si>
    <r>
      <t>Superannuation</t>
    </r>
    <r>
      <rPr>
        <vertAlign val="superscript"/>
        <sz val="8"/>
        <rFont val="Arial"/>
        <family val="2"/>
      </rPr>
      <t xml:space="preserve"> (f)</t>
    </r>
  </si>
  <si>
    <r>
      <t>Cash and cash equivalents at
  beginning of reporting period</t>
    </r>
    <r>
      <rPr>
        <vertAlign val="superscript"/>
        <sz val="8"/>
        <color indexed="8"/>
        <rFont val="Arial"/>
        <family val="2"/>
      </rPr>
      <t xml:space="preserve"> (g)</t>
    </r>
  </si>
  <si>
    <r>
      <t>Capital budget - Act 1 and Bill 3 (ACB)</t>
    </r>
    <r>
      <rPr>
        <vertAlign val="superscript"/>
        <sz val="8"/>
        <rFont val="Arial"/>
        <family val="2"/>
      </rPr>
      <t xml:space="preserve"> (a)</t>
    </r>
  </si>
  <si>
    <r>
      <t>Loans - Act 2 and Bill 4</t>
    </r>
    <r>
      <rPr>
        <vertAlign val="superscript"/>
        <sz val="8"/>
        <rFont val="Arial"/>
        <family val="2"/>
      </rPr>
      <t xml:space="preserve"> (b)</t>
    </r>
  </si>
  <si>
    <r>
      <t>Special capital appropriation</t>
    </r>
    <r>
      <rPr>
        <vertAlign val="superscript"/>
        <sz val="8"/>
        <rFont val="Arial"/>
        <family val="2"/>
      </rPr>
      <t xml:space="preserve"> (c)</t>
    </r>
  </si>
  <si>
    <t>Funded by capital appropriation - ACB</t>
  </si>
  <si>
    <t>Funded internally from departmental resources</t>
  </si>
  <si>
    <r>
      <t xml:space="preserve">Trade and other receivables </t>
    </r>
    <r>
      <rPr>
        <vertAlign val="superscript"/>
        <sz val="8"/>
        <rFont val="Arial"/>
        <family val="2"/>
      </rPr>
      <t>(a)</t>
    </r>
  </si>
  <si>
    <r>
      <t>Land and buildings</t>
    </r>
    <r>
      <rPr>
        <vertAlign val="superscript"/>
        <sz val="8"/>
        <color indexed="8"/>
        <rFont val="Arial"/>
        <family val="2"/>
      </rPr>
      <t xml:space="preserve"> (b)</t>
    </r>
  </si>
  <si>
    <r>
      <t xml:space="preserve">Investment property </t>
    </r>
    <r>
      <rPr>
        <vertAlign val="superscript"/>
        <sz val="8"/>
        <color indexed="8"/>
        <rFont val="Arial"/>
        <family val="2"/>
      </rPr>
      <t>(b)</t>
    </r>
  </si>
  <si>
    <r>
      <t xml:space="preserve">Cash </t>
    </r>
    <r>
      <rPr>
        <sz val="8"/>
        <rFont val="Arial"/>
        <family val="2"/>
      </rPr>
      <t>and cash equivalents</t>
    </r>
  </si>
  <si>
    <r>
      <t>Distributions from the investment funds</t>
    </r>
    <r>
      <rPr>
        <vertAlign val="superscript"/>
        <sz val="8"/>
        <rFont val="Arial"/>
        <family val="2"/>
      </rPr>
      <t xml:space="preserve"> (e)</t>
    </r>
  </si>
  <si>
    <r>
      <t xml:space="preserve">Administered revenues </t>
    </r>
    <r>
      <rPr>
        <vertAlign val="superscript"/>
        <sz val="8"/>
        <rFont val="Arial"/>
        <family val="2"/>
      </rPr>
      <t>(a)</t>
    </r>
  </si>
  <si>
    <r>
      <t xml:space="preserve">Administered revenues </t>
    </r>
    <r>
      <rPr>
        <vertAlign val="superscript"/>
        <sz val="8"/>
        <rFont val="Arial"/>
        <family val="2"/>
      </rPr>
      <t>(b)</t>
    </r>
  </si>
  <si>
    <r>
      <t>Administered revenues</t>
    </r>
    <r>
      <rPr>
        <vertAlign val="superscript"/>
        <sz val="8"/>
        <rFont val="Arial"/>
        <family val="2"/>
      </rPr>
      <t xml:space="preserve"> (c)</t>
    </r>
  </si>
  <si>
    <r>
      <t xml:space="preserve">Departmental expenses </t>
    </r>
    <r>
      <rPr>
        <vertAlign val="superscript"/>
        <sz val="8"/>
        <rFont val="Arial"/>
        <family val="2"/>
      </rPr>
      <t>(d)</t>
    </r>
  </si>
  <si>
    <r>
      <t>Administered expenses</t>
    </r>
    <r>
      <rPr>
        <vertAlign val="superscript"/>
        <sz val="8"/>
        <rFont val="Arial"/>
        <family val="2"/>
      </rPr>
      <t xml:space="preserve"> (a)</t>
    </r>
  </si>
  <si>
    <r>
      <t>Administered expenses</t>
    </r>
    <r>
      <rPr>
        <vertAlign val="superscript"/>
        <sz val="8"/>
        <rFont val="Arial"/>
        <family val="2"/>
      </rPr>
      <t xml:space="preserve"> (c)</t>
    </r>
  </si>
  <si>
    <r>
      <t>Depreciation and amortisation</t>
    </r>
    <r>
      <rPr>
        <vertAlign val="superscript"/>
        <sz val="8"/>
        <rFont val="Arial"/>
        <family val="2"/>
      </rPr>
      <t xml:space="preserve"> (a)</t>
    </r>
  </si>
  <si>
    <r>
      <t>Losses from asset sales</t>
    </r>
    <r>
      <rPr>
        <vertAlign val="superscript"/>
        <sz val="8"/>
        <rFont val="Arial"/>
        <family val="2"/>
      </rPr>
      <t xml:space="preserve"> (b)</t>
    </r>
  </si>
  <si>
    <r>
      <t>Net gains from asset sales</t>
    </r>
    <r>
      <rPr>
        <vertAlign val="superscript"/>
        <sz val="8"/>
        <rFont val="Arial"/>
        <family val="2"/>
      </rPr>
      <t xml:space="preserve"> (b)</t>
    </r>
  </si>
  <si>
    <r>
      <t>Other</t>
    </r>
    <r>
      <rPr>
        <vertAlign val="superscript"/>
        <sz val="8"/>
        <rFont val="Arial"/>
        <family val="2"/>
      </rPr>
      <t xml:space="preserve"> (c)</t>
    </r>
  </si>
  <si>
    <r>
      <t>less depreciation/amortisation
  expenses previously funded through
  revenue appropriations</t>
    </r>
    <r>
      <rPr>
        <vertAlign val="superscript"/>
        <sz val="8"/>
        <color indexed="8"/>
        <rFont val="Arial"/>
        <family val="2"/>
      </rPr>
      <t xml:space="preserve"> (a)</t>
    </r>
  </si>
  <si>
    <r>
      <t xml:space="preserve">EQUITY </t>
    </r>
    <r>
      <rPr>
        <b/>
        <vertAlign val="superscript"/>
        <sz val="8"/>
        <color indexed="8"/>
        <rFont val="Arial"/>
        <family val="2"/>
      </rPr>
      <t>(c)</t>
    </r>
  </si>
  <si>
    <r>
      <t>Contributions to the Investment 
Funds</t>
    </r>
    <r>
      <rPr>
        <vertAlign val="superscript"/>
        <sz val="8"/>
        <color indexed="8"/>
        <rFont val="Arial"/>
        <family val="2"/>
      </rPr>
      <t xml:space="preserve"> </t>
    </r>
  </si>
  <si>
    <t xml:space="preserve">Business Services Special Account - s78 PGPA Act (D) </t>
  </si>
  <si>
    <r>
      <t>Comcover Special Account - s78 PGPA Act (D)</t>
    </r>
    <r>
      <rPr>
        <vertAlign val="superscript"/>
        <sz val="8"/>
        <rFont val="Arial"/>
        <family val="2"/>
      </rPr>
      <t xml:space="preserve"> (f)</t>
    </r>
  </si>
  <si>
    <t>Property Special Account</t>
  </si>
  <si>
    <t xml:space="preserve">Outcome 2: Support an efficient and high-performing public sector through providing leadership to Commonwealth entities in ongoing improvements to public sector governance, including through systems, frameworks, policy, advice and service delivery. </t>
  </si>
  <si>
    <t>Outcome 3: Support for Parliamentarians and others as required by the Australian Government through the delivery of, and advice on, work expenses and allowances, entitlements and targeted programs.</t>
  </si>
  <si>
    <t>(a) Compensation and legal payments.</t>
  </si>
  <si>
    <t>(b) Act of Grace payments.</t>
  </si>
  <si>
    <t>Note: Figures presented on a payment (cash) basis.</t>
  </si>
  <si>
    <t>(a) This is primarily due to the revisions of the superannuation estimates.</t>
  </si>
  <si>
    <t xml:space="preserve">(a) Departmental Appropriation combines ‘Ordinary annual services (Appropriation Bill No.1)’ and ‘s.74 Retained revenue receipts’.
(b) Expenses not requiring appropriation in the Budget year are made up of depreciation expenses and amortisation expenses.
(c) More information on the DisabilityCare Australia Fund can be found in Table 2.2.1.1 on page 32.
(d) More information on the Medical Research Future Fund can be found in Table 2.2.1.2 on page 33.
(e) The Building Australia Fund is to be closed by 30 June 2018, subject to the passage of legislation. More information can be found in Table 2.2.1.3 on page 34.
(f) The Education Investment Fund is to be closed by 30 June 2018, subject to the passage of legislation. More information can be found in Table 2.2.1.4 on page 35.
Note: Departmental appropriation splits and totals are indicative estimates and may change in the course of the budget year as government priorities change.
</t>
  </si>
  <si>
    <t xml:space="preserve">(a) The DCAF consists of the DCAF Special Account and investments of the DCAF. The investments are managed by the Future Fund Board of Guardians.  The special account is used to record all transactions relating to the DCAF, including interest and Medicare Levy proceeds received and payments. 
(b) The transfers relate to reimbursing the Commonwealth and the States and Territories for the costs of the operations of the National Disability Insurance Scheme (NDIS).
Note: The expenses figure for 2016-17 does not include losses made on investments; rather this amount has been applied against investment earnings and gains
</t>
  </si>
  <si>
    <t xml:space="preserve">(a) The MRFF consists of the MRFF Special Account and investments of the MRFF. The investments are managed by the Future Fund Board of Guardians. The special account is used to record all transactions relating to the MRFF, including interest received and payments.
(b) Credits consist of uncommitted funds from the Health and Hospitals Fund (HHF), plus further contributions consisting of amounts equivalent to the estimated value of health function savings published in the 2014-15 Budget adjusted for any subsequent associated government decisions, until the capital value of the MRFF reaches $20 billion.
Note: The expenses figure for 2016-17 does not include losses made on investments; rather this amount has been applied against investment earnings and gains
</t>
  </si>
  <si>
    <t xml:space="preserve">(a) The BAF consists of the BAF Special Account and investments of the BAF. The investments are managed by the Future Fund Board of Guardians. The special account is used to record all transactions relating to the BAF, including interest received and payments.  The BAF will continue to operate until it is abolished by 30 June 2018 through a repeal of the Nation-building Funds Act 2008, and remaining funds will be transferred to the Consolidated Revenue Fund (CRF). After the fund is abolished, funds representing its uncommitted balance will be transferred from the CRF to the National Disability Insurance Scheme Savings Fund Special Account on its establishment. 
(b) The transfers relate to projects approved as at the time of the Budget. Amounts to be paid to the States and Territories may be transferred, through the relevant BAF Portfolio Special Account, to the Council of Australian Governments (COAG) Reform Fund Special Account. Amounts also include payments classified as equity transfers in the budgeted financial statements.
Note: The expenses figure for 2016-17 does not include losses made on investments; rather this amount has been applied against investment earnings and gains.
</t>
  </si>
  <si>
    <t xml:space="preserve">(a) The EIF consists of the EIF Special Account and investments of the EIF. The investments are managed by the Future Fund Board of Guardians. The special account is used to record all transactions relating to the EIF, including interest received and payments.  The EIF will continue to operate until it is abolished by 30 June 2018 through a repeal of the Nation-building Funds Act 2008, and remaining funds will be transferred to the Consolidated Revenue Fund (CRF). After the fund is abolished, committed funds will continue to be paid from the CRF and administered by the Department of Education and Training. Uncommitted funds will be transferred from the CRF to the National Disability Insurance Scheme Savings Fund Special Account on its establishment. 
(b) The transfers relate to projects approved as at the time of Budget. Amounts to be paid to the States and Territories may be transferred, through the relevant EIF Portfolio Special Account, to the Council of Australian Governments (COAG) Reform Fund Special Account. Amounts also include payments classified as equity transfers in the budgeted financial statements.
Note: The expenses figure for 2016-17 does not include losses made on investments; rather this amount has been applied against investment earnings and gains.
</t>
  </si>
  <si>
    <t xml:space="preserve">(a) Estimates for this item are subject to the Minister of State Regulation 2012.
(b) Expenses not requiring appropriation in the Budget year are made up of depreciation expenses and amortisation expenses.
(c) Departmental appropriation combines ‘Ordinary annual services (Appropriation Bill No.1)’ and ‘s.74 retained revenue receipts’.
</t>
  </si>
  <si>
    <t xml:space="preserve">A) = Administered
(D) = Departmental
(a) The DisabilityCare Australia Fund has been established for holding and investing the additional Medicare Levy proceeds for the purpose of making payments to reimburse the Commonwealth and the States and Territories for costs incurred in relation to the National Disability Insurance Scheme (NDIS). More information on the DisabilityCare Australia Fund can be found in Table 2.2.1.1 on page 32.
(b) More information on the Medical Research Future Fund can be found in Table 2.2.1.2 on page 33. 
(c) More information on the Building Australia Fund can be found in Table 2.2.1.3 on page 34.
(d) More information on the Education Investment Fund can be found in Table 2.2.1.4 on page 35. 
(e) Represents monies held in trust for other persons and is therefore not included in Finance’s estimates. Budget and forward estimates are not included as future transactions cannot be anticipated.
(f) The ‘Receipts’ column in this table includes $9.1m (2016-17) and $8.0m (2017-18) for Interest Equivalency Payments appropriated in departmental Appropriation Bill 1 in each year and credited to the Comcover Special Account.
</t>
  </si>
  <si>
    <t xml:space="preserve"> Prepared on Australian Accounting Standards basis.
(a) Depreciation and Amortisation Expenses highlighted under ‘Expenses’ represents total depreciation and amortisation expenses for Finance.  The ‘non appropriated’ depreciation and amortisation figure at the bottom of this table excludes non-Defence domestic property portfolio depreciation and amortization expenses in the Property Special Account.
(b) Represents the net gain/loss from the government’s non-Defence Property Divestment Program within Australia.
(c) Other gains represent resources received free of charge for financial statement audit services from the Australian National Audit Office.
</t>
  </si>
  <si>
    <t xml:space="preserve">Prepared on Australian Accounting Standards basis.
(a) Primarily represents appropriation receivable (including capital appropriation) and the special accounts.
(b) Primarily represents properties in the Australian Government’s non-Defence property portfolio.
(c) Equity is the residual interest in assets after deduction of liabilities.
</t>
  </si>
  <si>
    <t xml:space="preserve">Prepared on Australian Accounting Standards basis 
(a) Equity injections for construction and ICT projects.
(b) Represents transfers of assets and liabilities to other Commonwealth entities.
</t>
  </si>
  <si>
    <r>
      <rPr>
        <sz val="8"/>
        <rFont val="Arial"/>
        <family val="2"/>
      </rPr>
      <t>Prepared on Australian Accounting Standards basis.
(a) Includes the following sources of funding:
– Current and prior year annual appropriation, 
– Funds held in special accounts.</t>
    </r>
    <r>
      <rPr>
        <sz val="11"/>
        <rFont val="Calibri"/>
        <family val="2"/>
      </rPr>
      <t xml:space="preserve">
</t>
    </r>
  </si>
  <si>
    <t xml:space="preserve">Prepared on Australian Accounting Standards basis.
(a) “Appropriation equity” refers to equity injections or Administered Assets and Liabilities appropriations provided through Appropriation Act (No.2) 2017-2018 and Bill (No.4) 2017-2018, including CDABs.
(b)  “Appropriation ordinary annual services” refers to funding provided through Appropriation Act (No.1) 2017-18 and Bill (No.3) 2017-18 for depreciation/amortisation expenses, DCBs or other operational expenses. 
(c) Net proceeds may be returned to the OPA. 
</t>
  </si>
  <si>
    <t xml:space="preserve">Prepared on Australian Accounting Standards basis.
(a) The 2017-18 estimate is calculated using the discount rate based on the long-term government bond rate at the commencement of the financial year in accordance with accounting standards. Budget and forward years are calculated using the discount rate applied in preparing the long-term cost reports.
(b) Represents estimates of expenses to be transferred from the Australian Government Investment Funds. This item does not include equity payments. For more detail on each fund refer to Tables 2.2.1.1-4.
(c) Estimates of interest include interest earnings for the Australian Government Investment Funds. Dividend revenue represents revenue from corporate Commonwealth entities which are treated as administered receipts of the department.
(d) Principally CSS and PSS notional employer superannuation contributions.
</t>
  </si>
  <si>
    <t xml:space="preserve">Prepared on Australian Accounting Standards basis.
(a) Represents investments in the Australian Government Investment Funds. Also represented are investments in other Commonwealth entities that are 100% owned by the Commonwealth and assets of former superannuation schemes administered by the Australian Government.
(b) Represents Life Gold Pass Holders liabilities and employee provisions for staff employed under the Members of Parliament (Staff) Act 1984.
(c) Represents the unfunded liabilities for the government’s civilian superannuation schemes. The     superannuation liabilities estimates are based on the Long Term Cost Report.
</t>
  </si>
  <si>
    <t xml:space="preserve">Prepared on Australian Accounting Standards basis.
(a) Estimates include interest earnings for the Australian Government Investment Funds. For more detail on the interest estimates for each fund, refer to Tables 2.2.1.1-4.
(b) Primarily represents the CSS and PSS notional employer contributions.
(c) Primarily represents offsets from the CSS and PSS funds and return of overpaid benefits.
(d) Represents expenditure on staff employed under the Members of Parliament (Staff) Act 1984.
(e) ‘Distributions from the Investment Funds’ represents estimates of cash payments from the Funds to other entities and the Consolidated Revenue Fund.
(f) Expenditure associated with unfunded liabilities for the government’s civilian superannuation schemes.
(g) The 2017-18 figures for cash at the beginning and end of the reporting period excludes cash held in the Official Public Account as this is not included as part of our estimates.
</t>
  </si>
  <si>
    <t xml:space="preserve">Prepared on Australian Accounting Standards basis.
(a)  Includes both current Bill 4 and prior Act 2/4/6 appropriations and special capital appropriations. 
(b)  Does not include annual finance lease costs. Includes purchases from current and previous years’ Administered Capital Budgets (ACBs).
(c) Represent appropriation to pay unfunded component of superannuation benefits under the PSS and CSS.
</t>
  </si>
  <si>
    <t xml:space="preserve">Prepared on Australian Accounting Standards basis.
(a) ‘Appropriation equity’ refers to Administered Assets and Liabilities provided through Appropriation Act (No. 2) 2017-2018 and Bill (No.4) 2017-2018, includes CDAB 
</t>
  </si>
  <si>
    <t xml:space="preserve">(a) Appropriation Bill (No.1) 2017-18 and Appropriation Bill (No.3) 2017-18. An amount of $0.2m was transferred to the Department of the Prime Minister and Cabinet under a section 75 determination. </t>
  </si>
  <si>
    <t>(b) Represents estimated unspent appropriations available from 2016-17.</t>
  </si>
  <si>
    <t>(c) Excludes Departmental Capital Budget (DCB).</t>
  </si>
  <si>
    <t>(d) Estimated retained revenue receipts under section 74 of the Public Governance, Performance and Accountability Act 2013 (PGPA Act).</t>
  </si>
  <si>
    <t xml:space="preserve">(e) Departmental Capital Budgets are not separately identified in Appropriation Bill (No.1) and form part of ordinary annual services items. Please refer to Table 3.6 for further details. For accounting purposes, this amount has been designated as a 'contribution by owner’. </t>
  </si>
  <si>
    <t>(f) Appropriation Bill (No.2) 2017-18.</t>
  </si>
  <si>
    <t>(g) For further information on special accounts, refer Table 3.1.</t>
  </si>
  <si>
    <t>(h) Administered capital budgets are not separately identified in Appropriation Bill (No.1) and form part of ordinary annual services items. Please refer to Table 3.11 for further details. For accounting purposes, this amount is designated as a 'contribution by owner'.</t>
  </si>
  <si>
    <t xml:space="preserve">Note: All figures shown above are GST exclusive – these may not match figures in the cash flow statement. </t>
  </si>
  <si>
    <t>Prepared on a resourcing (i.e. appropriation available) basis</t>
  </si>
  <si>
    <t>(a) The lead entity for measure, DisabilityCare Australia Fund – initial payments is the Department of Social Services. The full measure description and package details appear in MYEFO under the Social Services Portfolio.</t>
  </si>
  <si>
    <t>(b) The lead entity for measure, National Disability Insurance Scheme Quality and Safeguards Commission – national worker screening database is the Department of Social Services. The full measure description and package details appear in MYEFO under the Social Services Portfolio.</t>
  </si>
  <si>
    <t>(c) The lead entity for measure, Rollout of National Disability Insurance Scheme in Western Australia – revised implementation arrangements is the Department of Social Services. The full measure description and package details appear in MYEFO under the Social Services Portfolio.</t>
  </si>
  <si>
    <t>(d) The lead entity for measure, Commonwealth Redress Scheme for Survivors of Institutional Child Sexual Abuse – additional funding is the Department of Social Services. The full measure description and package details appear in MYEFO under the Social Services Portfolio.</t>
  </si>
  <si>
    <t xml:space="preserve">Prepared on a Government Financial Statistics (fiscal) basis
</t>
  </si>
  <si>
    <t>(b) Expenses not requiring appropriation in the Budget year are made up of depreciation expenses and amortisation expenses.</t>
  </si>
  <si>
    <t xml:space="preserve">(a) Departmental Appropriation combines ‘Ordinary annual services (Appropriation Bill No.1)’ and ‘s.74 Retained revenue receipts’.
</t>
  </si>
  <si>
    <t>Note: Departmental appropriation splits and totals are indicative estimates and may change in the course of the budget year as government priorities change.</t>
  </si>
  <si>
    <t>National Disability Insurance Scheme Quality and Safeguards Commission - national worker screening database</t>
  </si>
  <si>
    <t>Rollout of National Disability Insurance Scheme in  Western Australia - revised implementation  arrangements</t>
  </si>
  <si>
    <t>Payments made by other entities on behalf of  Department of Finance (disclosed above)</t>
  </si>
  <si>
    <t>Same-Sex Relationships (Equal Treatment in Commonwealth Laws - General Law Reform) Act 2008</t>
  </si>
  <si>
    <t>Rollout of National Disability Insurance Scheme in  Western Australia - revised implementation arrangements</t>
  </si>
  <si>
    <t xml:space="preserve">Commonwealth Redress Scheme for Survivors of  Institutional Child Sexual Abuse — additional funding </t>
  </si>
  <si>
    <t>Reducing Pressure on Housing Affordability —  unlocking Commonwealth land</t>
  </si>
  <si>
    <t>Special appropriations (including Special Accounts)</t>
  </si>
  <si>
    <t>Commonwealth Redress Scheme for Survivors of  Institutional Child Sexual Abuse —  additional funding</t>
  </si>
  <si>
    <t>Reducing Pressure on Housing Affordability — unlocking Commonwealth land</t>
  </si>
  <si>
    <t>Support sustainable Australian Government  finances through providing high quality  policy advice and operational support  to the government and Commonwealth  entities to maintain effective and efficient  use of public resources.</t>
  </si>
  <si>
    <t xml:space="preserve">Support an efficient and high-performing  public sector through providing leadership  to Commonwealth entities in ongoing  improvements to public sector governance,  including through systems, frameworks,  policy, advice and service delivery. </t>
  </si>
  <si>
    <t>Support for Parliamentarians and others  as required by the Australian  Government through the delivery of,  and advice on, entitlements and  targeted programs.</t>
  </si>
  <si>
    <t>Total administered and departmental</t>
  </si>
  <si>
    <r>
      <t>Expenses not requiring appropriation in the Budget year</t>
    </r>
    <r>
      <rPr>
        <vertAlign val="superscript"/>
        <sz val="8"/>
        <rFont val="Arial"/>
        <family val="2"/>
      </rPr>
      <t xml:space="preserve"> (b)</t>
    </r>
  </si>
  <si>
    <t>Grant in Aid - Australian Instituteof Policy and Science</t>
  </si>
  <si>
    <t xml:space="preserve">Grant in Aid - Chifley Research Centre </t>
  </si>
  <si>
    <t xml:space="preserve">Grant in Aid - Menzies Research Centre </t>
  </si>
  <si>
    <t>Grant in Aid - Page Research Centre</t>
  </si>
  <si>
    <t>Grant in Aid - Royal Humane Society of Australasia</t>
  </si>
  <si>
    <r>
      <t>Expenses not requiring appropriationin the Budget year</t>
    </r>
    <r>
      <rPr>
        <vertAlign val="superscript"/>
        <sz val="8"/>
        <rFont val="Arial"/>
        <family val="2"/>
      </rPr>
      <t xml:space="preserve"> (b)</t>
    </r>
  </si>
  <si>
    <t>Same-Sex Relationships (Equal Treatment in Commonwealth  Laws General Law Reform) Act 2008</t>
  </si>
  <si>
    <r>
      <t xml:space="preserve">DisabilityCare Australia Fund </t>
    </r>
    <r>
      <rPr>
        <b/>
        <vertAlign val="superscript"/>
        <sz val="8"/>
        <rFont val="Arial"/>
        <family val="2"/>
      </rPr>
      <t>(a)</t>
    </r>
  </si>
  <si>
    <t>Additional Medicare Levy - Equity</t>
  </si>
  <si>
    <t>Transfers to reimburse  accounts for DisabilityCare  Australia expenditure (b)</t>
  </si>
  <si>
    <t>States and Territories - Expense</t>
  </si>
  <si>
    <r>
      <t xml:space="preserve">Medical Research Future Fund </t>
    </r>
    <r>
      <rPr>
        <vertAlign val="superscript"/>
        <sz val="8"/>
        <rFont val="Arial"/>
        <family val="2"/>
      </rPr>
      <t>(a)</t>
    </r>
  </si>
  <si>
    <t>Transfers to Portfolio Special Accounts for project payments</t>
  </si>
  <si>
    <t>MRFF Health Portfolio  Special Account -  Expense</t>
  </si>
  <si>
    <r>
      <t xml:space="preserve">Building Australia Fund </t>
    </r>
    <r>
      <rPr>
        <b/>
        <vertAlign val="superscript"/>
        <sz val="8"/>
        <rFont val="Arial"/>
        <family val="2"/>
      </rPr>
      <t>(a)</t>
    </r>
  </si>
  <si>
    <r>
      <t xml:space="preserve">Transfers to Portfolio Special accounts for project payments </t>
    </r>
    <r>
      <rPr>
        <vertAlign val="superscript"/>
        <sz val="8"/>
        <rFont val="Arial"/>
        <family val="2"/>
      </rPr>
      <t>(b)</t>
    </r>
  </si>
  <si>
    <t>BAF Infrastructure Portfolio Special Account - Expense</t>
  </si>
  <si>
    <t>BAF Infrastructure Portfolio Special Account - Equity</t>
  </si>
  <si>
    <t>Closure: Transfer to Consolidated Revenue Fund - Equity</t>
  </si>
  <si>
    <r>
      <t xml:space="preserve">Education Investment Fund </t>
    </r>
    <r>
      <rPr>
        <vertAlign val="superscript"/>
        <sz val="8"/>
        <rFont val="Arial"/>
        <family val="2"/>
      </rPr>
      <t>(a)</t>
    </r>
  </si>
  <si>
    <t>EIF Education Portfolio Special Account - Expense</t>
  </si>
  <si>
    <t>Consolidated Revenue Fund - Equity</t>
  </si>
  <si>
    <t>Electorate and ministerial support costs</t>
  </si>
  <si>
    <t>Australian Political Parties for Democracy Program</t>
  </si>
  <si>
    <t>Members of Parliament (Life Gold Pass) Act 2002</t>
  </si>
  <si>
    <r>
      <t>Commonwealth of Australia Constitution Act (s66)</t>
    </r>
    <r>
      <rPr>
        <i/>
        <vertAlign val="superscript"/>
        <sz val="8"/>
        <rFont val="Arial"/>
        <family val="2"/>
      </rPr>
      <t>(a)</t>
    </r>
  </si>
  <si>
    <t>Services to Senators, Members and their staff</t>
  </si>
  <si>
    <t>Car-with-driver and associated transport services</t>
  </si>
  <si>
    <t>Investments accounted for under the equity method</t>
  </si>
  <si>
    <t>Retained surplus / (accumulated deficit)</t>
  </si>
  <si>
    <t>Balance carried forward from previous period</t>
  </si>
  <si>
    <t>Adjustment for changes in accounting policies</t>
  </si>
  <si>
    <t>Construction / Purchase of land and buildings</t>
  </si>
  <si>
    <t>Construction / Purchase of property,  plant and equipment</t>
  </si>
  <si>
    <t>Construction / Purchase investment properties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</si>
</sst>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_);&quot;(&quot;#,##0&quot;)&quot;;&quot;-&quot;_)"/>
    <numFmt numFmtId="165" formatCode="_(* #,##0_);_(* \(#,##0\);_(* &quot;(x)&quot;_);_(@_)"/>
    <numFmt numFmtId="166" formatCode="_(* #,##0_);_(* \(#,##0\);_(* &quot;-&quot;_);_(@_)"/>
    <numFmt numFmtId="167" formatCode="[$-10409]###,###,##0"/>
    <numFmt numFmtId="168" formatCode="_(* #,##0.00_);_(* \(#,##0.00\);_(* &quot;-&quot;??_);_(@_)"/>
    <numFmt numFmtId="169" formatCode="#,##0;\(#,##0\);\-"/>
    <numFmt numFmtId="170" formatCode="#,##0.0_);&quot;(&quot;#,##0.0&quot;)&quot;;&quot;-&quot;_)"/>
  </numFmts>
  <fonts count="39" x14ac:knownFonts="1">
    <font>
      <sz val="11"/>
      <color theme="1"/>
      <name val="Calibri"/>
      <family val="2"/>
      <scheme val="minor"/>
    </font>
    <font>
      <sz val="11"/>
      <color theme="1"/>
      <name val="Calibri"/>
      <family val="2"/>
      <scheme val="minor"/>
    </font>
    <font>
      <sz val="10"/>
      <name val="Arial"/>
      <family val="2"/>
    </font>
    <font>
      <b/>
      <sz val="8"/>
      <name val="Arial"/>
      <family val="2"/>
    </font>
    <font>
      <sz val="8"/>
      <color indexed="8"/>
      <name val="Arial"/>
      <family val="2"/>
    </font>
    <font>
      <i/>
      <sz val="8"/>
      <name val="Arial"/>
      <family val="2"/>
    </font>
    <font>
      <sz val="8"/>
      <name val="Arial"/>
      <family val="2"/>
    </font>
    <font>
      <b/>
      <sz val="8"/>
      <color indexed="8"/>
      <name val="Arial"/>
      <family val="2"/>
    </font>
    <font>
      <i/>
      <sz val="8"/>
      <color indexed="8"/>
      <name val="Arial"/>
      <family val="2"/>
    </font>
    <font>
      <b/>
      <i/>
      <sz val="8"/>
      <color indexed="8"/>
      <name val="Arial"/>
      <family val="2"/>
    </font>
    <font>
      <sz val="7.5"/>
      <name val="Arial"/>
      <family val="2"/>
    </font>
    <font>
      <b/>
      <sz val="8"/>
      <color indexed="53"/>
      <name val="Arial"/>
      <family val="2"/>
    </font>
    <font>
      <b/>
      <sz val="7.5"/>
      <name val="Arial"/>
      <family val="2"/>
    </font>
    <font>
      <b/>
      <i/>
      <sz val="8"/>
      <name val="Arial"/>
      <family val="2"/>
    </font>
    <font>
      <sz val="8"/>
      <color theme="1"/>
      <name val="Arial"/>
      <family val="2"/>
    </font>
    <font>
      <sz val="8"/>
      <color rgb="FFFF0000"/>
      <name val="Arial"/>
      <family val="2"/>
    </font>
    <font>
      <sz val="9"/>
      <color indexed="8"/>
      <name val="Arial"/>
      <family val="2"/>
    </font>
    <font>
      <sz val="10"/>
      <color theme="1"/>
      <name val="Arial"/>
      <family val="2"/>
    </font>
    <font>
      <sz val="7.5"/>
      <color indexed="8"/>
      <name val="Arial"/>
      <family val="2"/>
    </font>
    <font>
      <sz val="7.3"/>
      <name val="Arial"/>
      <family val="2"/>
    </font>
    <font>
      <vertAlign val="superscript"/>
      <sz val="8"/>
      <name val="Arial"/>
      <family val="2"/>
    </font>
    <font>
      <sz val="8"/>
      <color indexed="10"/>
      <name val="Arial"/>
      <family val="2"/>
    </font>
    <font>
      <sz val="11"/>
      <color indexed="8"/>
      <name val="Calibri"/>
      <family val="2"/>
    </font>
    <font>
      <sz val="11"/>
      <name val="Calibri"/>
      <family val="2"/>
    </font>
    <font>
      <b/>
      <sz val="10"/>
      <name val="Arial"/>
      <family val="2"/>
    </font>
    <font>
      <b/>
      <vertAlign val="superscript"/>
      <sz val="8"/>
      <name val="Arial"/>
      <family val="2"/>
    </font>
    <font>
      <sz val="8"/>
      <name val="Tahoma"/>
      <family val="2"/>
    </font>
    <font>
      <sz val="10"/>
      <color rgb="FF000000"/>
      <name val="Arial"/>
      <family val="2"/>
    </font>
    <font>
      <sz val="10"/>
      <color indexed="8"/>
      <name val="Arial"/>
      <family val="2"/>
    </font>
    <font>
      <sz val="10"/>
      <color indexed="8"/>
      <name val="Arial"/>
      <family val="2"/>
    </font>
    <font>
      <sz val="10"/>
      <color rgb="FF000000"/>
      <name val="Arial"/>
      <family val="2"/>
    </font>
    <font>
      <sz val="10"/>
      <color rgb="FF000000"/>
      <name val="Arial"/>
      <family val="2"/>
    </font>
    <font>
      <sz val="10"/>
      <color indexed="8"/>
      <name val="Arial"/>
      <family val="2"/>
    </font>
    <font>
      <sz val="10"/>
      <color rgb="FF000000"/>
      <name val="Arial"/>
      <family val="2"/>
    </font>
    <font>
      <sz val="10"/>
      <color rgb="FF000000"/>
      <name val="Arial"/>
      <family val="2"/>
    </font>
    <font>
      <vertAlign val="superscript"/>
      <sz val="8"/>
      <color indexed="8"/>
      <name val="Arial"/>
      <family val="2"/>
    </font>
    <font>
      <i/>
      <vertAlign val="superscript"/>
      <sz val="8"/>
      <name val="Arial"/>
      <family val="2"/>
    </font>
    <font>
      <vertAlign val="superscript"/>
      <sz val="7.5"/>
      <color indexed="8"/>
      <name val="Arial"/>
      <family val="2"/>
    </font>
    <font>
      <b/>
      <vertAlign val="superscript"/>
      <sz val="8"/>
      <color indexed="8"/>
      <name val="Arial"/>
      <family val="2"/>
    </font>
  </fonts>
  <fills count="6">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
      <patternFill patternType="solid">
        <fgColor rgb="FFFFFFFF"/>
        <bgColor indexed="64"/>
      </patternFill>
    </fill>
  </fills>
  <borders count="25">
    <border>
      <left/>
      <right/>
      <top/>
      <bottom/>
      <diagonal/>
    </border>
    <border>
      <left/>
      <right/>
      <top style="hair">
        <color auto="1"/>
      </top>
      <bottom/>
      <diagonal/>
    </border>
    <border>
      <left/>
      <right/>
      <top style="hair">
        <color indexed="64"/>
      </top>
      <bottom style="hair">
        <color indexed="64"/>
      </bottom>
      <diagonal/>
    </border>
    <border>
      <left/>
      <right/>
      <top style="hair">
        <color indexed="64"/>
      </top>
      <bottom style="hair">
        <color theme="1"/>
      </bottom>
      <diagonal/>
    </border>
    <border>
      <left/>
      <right/>
      <top/>
      <bottom style="hair">
        <color indexed="64"/>
      </bottom>
      <diagonal/>
    </border>
    <border>
      <left/>
      <right/>
      <top style="hair">
        <color indexed="8"/>
      </top>
      <bottom style="hair">
        <color indexed="8"/>
      </bottom>
      <diagonal/>
    </border>
    <border>
      <left/>
      <right/>
      <top style="hair">
        <color theme="1"/>
      </top>
      <bottom style="hair">
        <color theme="1"/>
      </bottom>
      <diagonal/>
    </border>
    <border>
      <left/>
      <right/>
      <top style="hair">
        <color auto="1"/>
      </top>
      <bottom style="hair">
        <color indexed="8"/>
      </bottom>
      <diagonal/>
    </border>
    <border>
      <left/>
      <right/>
      <top/>
      <bottom style="hair">
        <color theme="1"/>
      </bottom>
      <diagonal/>
    </border>
    <border>
      <left/>
      <right/>
      <top style="hair">
        <color indexed="8"/>
      </top>
      <bottom/>
      <diagonal/>
    </border>
    <border>
      <left/>
      <right/>
      <top/>
      <bottom style="hair">
        <color indexed="8"/>
      </bottom>
      <diagonal/>
    </border>
    <border>
      <left/>
      <right/>
      <top style="hair">
        <color theme="1"/>
      </top>
      <bottom/>
      <diagonal/>
    </border>
    <border>
      <left/>
      <right/>
      <top style="hair">
        <color auto="1"/>
      </top>
      <bottom style="hair">
        <color auto="1"/>
      </bottom>
      <diagonal/>
    </border>
    <border>
      <left/>
      <right/>
      <top/>
      <bottom style="hair">
        <color auto="1"/>
      </bottom>
      <diagonal/>
    </border>
    <border>
      <left/>
      <right/>
      <top style="hair">
        <color auto="1"/>
      </top>
      <bottom style="hair">
        <color theme="1"/>
      </bottom>
      <diagonal/>
    </border>
    <border>
      <left/>
      <right/>
      <top style="hair">
        <color auto="1"/>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theme="1"/>
      </bottom>
      <diagonal/>
    </border>
    <border>
      <left/>
      <right/>
      <top style="hair">
        <color auto="1"/>
      </top>
      <bottom style="hair">
        <color indexed="8"/>
      </bottom>
      <diagonal/>
    </border>
    <border>
      <left/>
      <right/>
      <top style="hair">
        <color indexed="8"/>
      </top>
      <bottom style="hair">
        <color indexed="8"/>
      </bottom>
      <diagonal/>
    </border>
    <border>
      <left/>
      <right/>
      <top style="hair">
        <color indexed="8"/>
      </top>
      <bottom/>
      <diagonal/>
    </border>
    <border>
      <left/>
      <right/>
      <top style="hair">
        <color indexed="64"/>
      </top>
      <bottom/>
      <diagonal/>
    </border>
    <border>
      <left/>
      <right/>
      <top style="hair">
        <color indexed="8"/>
      </top>
      <bottom style="hair">
        <color auto="1"/>
      </bottom>
      <diagonal/>
    </border>
    <border>
      <left/>
      <right/>
      <top style="hair">
        <color auto="1"/>
      </top>
      <bottom style="hair">
        <color auto="1"/>
      </bottom>
      <diagonal/>
    </border>
  </borders>
  <cellStyleXfs count="34">
    <xf numFmtId="0" fontId="0" fillId="0" borderId="0"/>
    <xf numFmtId="0" fontId="2" fillId="0" borderId="0"/>
    <xf numFmtId="0" fontId="1" fillId="0" borderId="0"/>
    <xf numFmtId="0" fontId="2" fillId="0" borderId="0"/>
    <xf numFmtId="0" fontId="2" fillId="0" borderId="0">
      <alignment vertical="center"/>
    </xf>
    <xf numFmtId="0" fontId="3" fillId="0" borderId="0"/>
    <xf numFmtId="0" fontId="2" fillId="0" borderId="0"/>
    <xf numFmtId="0" fontId="2" fillId="0" borderId="0"/>
    <xf numFmtId="0" fontId="17" fillId="0" borderId="0"/>
    <xf numFmtId="0" fontId="2" fillId="0" borderId="0">
      <alignment vertical="center"/>
    </xf>
    <xf numFmtId="43" fontId="2" fillId="0" borderId="0" applyFont="0" applyFill="0" applyBorder="0" applyAlignment="0" applyProtection="0"/>
    <xf numFmtId="43" fontId="22" fillId="0" borderId="0" applyFont="0" applyFill="0" applyBorder="0" applyAlignment="0" applyProtection="0"/>
    <xf numFmtId="0" fontId="2" fillId="0" borderId="0"/>
    <xf numFmtId="167" fontId="2" fillId="0" borderId="0"/>
    <xf numFmtId="167" fontId="2" fillId="0" borderId="0">
      <alignment vertical="center"/>
    </xf>
    <xf numFmtId="167" fontId="1" fillId="0" borderId="0"/>
    <xf numFmtId="168" fontId="2" fillId="0" borderId="0" applyFont="0" applyFill="0" applyBorder="0" applyAlignment="0" applyProtection="0"/>
    <xf numFmtId="168" fontId="22" fillId="0" borderId="0" applyFont="0" applyFill="0" applyBorder="0" applyAlignment="0" applyProtection="0"/>
    <xf numFmtId="167" fontId="2" fillId="0" borderId="0"/>
    <xf numFmtId="43" fontId="1" fillId="0" borderId="0" applyFont="0" applyFill="0" applyBorder="0" applyAlignment="0" applyProtection="0"/>
    <xf numFmtId="9" fontId="26" fillId="0" borderId="0" applyFont="0" applyFill="0" applyBorder="0" applyAlignment="0" applyProtection="0"/>
    <xf numFmtId="0" fontId="27" fillId="0" borderId="0"/>
    <xf numFmtId="0" fontId="28" fillId="0" borderId="0">
      <alignment vertical="top"/>
    </xf>
    <xf numFmtId="0" fontId="29" fillId="0" borderId="0">
      <alignment vertical="top"/>
    </xf>
    <xf numFmtId="0" fontId="30" fillId="0" borderId="0"/>
    <xf numFmtId="43" fontId="1" fillId="0" borderId="0" applyFont="0" applyFill="0" applyBorder="0" applyAlignment="0" applyProtection="0"/>
    <xf numFmtId="0" fontId="31" fillId="0" borderId="0"/>
    <xf numFmtId="167" fontId="2" fillId="0" borderId="0">
      <alignment vertical="center"/>
    </xf>
    <xf numFmtId="0" fontId="2" fillId="0" borderId="0" applyBorder="0"/>
    <xf numFmtId="0" fontId="32" fillId="0" borderId="0">
      <alignment vertical="top"/>
    </xf>
    <xf numFmtId="0" fontId="33" fillId="0" borderId="0"/>
    <xf numFmtId="0" fontId="34" fillId="0" borderId="0"/>
    <xf numFmtId="0" fontId="34" fillId="0" borderId="0"/>
    <xf numFmtId="0" fontId="27" fillId="0" borderId="0"/>
  </cellStyleXfs>
  <cellXfs count="746">
    <xf numFmtId="0" fontId="0" fillId="0" borderId="0" xfId="0"/>
    <xf numFmtId="0" fontId="2" fillId="0" borderId="0" xfId="1"/>
    <xf numFmtId="164" fontId="3" fillId="0" borderId="0" xfId="1" applyNumberFormat="1" applyFont="1" applyAlignment="1">
      <alignment vertical="top"/>
    </xf>
    <xf numFmtId="0" fontId="4" fillId="2" borderId="0" xfId="0" applyFont="1" applyFill="1"/>
    <xf numFmtId="0" fontId="4" fillId="2" borderId="1" xfId="0" applyFont="1" applyFill="1" applyBorder="1"/>
    <xf numFmtId="164" fontId="5" fillId="0" borderId="2" xfId="1" applyNumberFormat="1" applyFont="1" applyFill="1" applyBorder="1" applyAlignment="1">
      <alignment horizontal="right" wrapText="1"/>
    </xf>
    <xf numFmtId="164" fontId="6" fillId="0" borderId="2" xfId="1" applyNumberFormat="1" applyFont="1" applyFill="1" applyBorder="1" applyAlignment="1">
      <alignment horizontal="right" wrapText="1"/>
    </xf>
    <xf numFmtId="164" fontId="6" fillId="0" borderId="3" xfId="1" applyNumberFormat="1" applyFont="1" applyBorder="1" applyAlignment="1">
      <alignment horizontal="right" wrapText="1"/>
    </xf>
    <xf numFmtId="164" fontId="6" fillId="3" borderId="2" xfId="1" applyNumberFormat="1" applyFont="1" applyFill="1" applyBorder="1" applyAlignment="1">
      <alignment horizontal="right" wrapText="1"/>
    </xf>
    <xf numFmtId="0" fontId="7" fillId="2" borderId="0" xfId="0" applyFont="1" applyFill="1"/>
    <xf numFmtId="164" fontId="5" fillId="0" borderId="0" xfId="1" applyNumberFormat="1" applyFont="1" applyFill="1" applyBorder="1" applyAlignment="1">
      <alignment horizontal="right" vertical="top"/>
    </xf>
    <xf numFmtId="164" fontId="8" fillId="2" borderId="0" xfId="0" applyNumberFormat="1" applyFont="1" applyFill="1"/>
    <xf numFmtId="164" fontId="3" fillId="3" borderId="0" xfId="1" applyNumberFormat="1" applyFont="1" applyFill="1" applyBorder="1" applyAlignment="1">
      <alignment horizontal="right" vertical="top"/>
    </xf>
    <xf numFmtId="0" fontId="4" fillId="2" borderId="0" xfId="0" applyFont="1" applyFill="1" applyAlignment="1">
      <alignment wrapText="1"/>
    </xf>
    <xf numFmtId="164" fontId="6" fillId="3" borderId="0" xfId="1" applyNumberFormat="1" applyFont="1" applyFill="1" applyBorder="1" applyAlignment="1">
      <alignment horizontal="right" vertical="top"/>
    </xf>
    <xf numFmtId="0" fontId="4" fillId="2" borderId="0" xfId="0" applyFont="1" applyFill="1" applyAlignment="1">
      <alignment horizontal="left" wrapText="1" indent="2"/>
    </xf>
    <xf numFmtId="0" fontId="4" fillId="2" borderId="0" xfId="0" applyFont="1" applyFill="1" applyAlignment="1">
      <alignment horizontal="left" indent="2"/>
    </xf>
    <xf numFmtId="0" fontId="4" fillId="2" borderId="0" xfId="0" applyFont="1" applyFill="1" applyBorder="1" applyAlignment="1">
      <alignment horizontal="left" wrapText="1"/>
    </xf>
    <xf numFmtId="164" fontId="8" fillId="2" borderId="0" xfId="0" applyNumberFormat="1" applyFont="1" applyFill="1" applyBorder="1"/>
    <xf numFmtId="0" fontId="8" fillId="2" borderId="0" xfId="0" applyFont="1" applyFill="1" applyAlignment="1">
      <alignment wrapText="1"/>
    </xf>
    <xf numFmtId="164" fontId="8" fillId="2" borderId="2" xfId="0" applyNumberFormat="1" applyFont="1" applyFill="1" applyBorder="1"/>
    <xf numFmtId="164" fontId="3" fillId="3" borderId="2" xfId="1" applyNumberFormat="1" applyFont="1" applyFill="1" applyBorder="1" applyAlignment="1">
      <alignment horizontal="right" vertical="top"/>
    </xf>
    <xf numFmtId="164" fontId="4" fillId="2" borderId="2" xfId="0" applyNumberFormat="1" applyFont="1" applyFill="1" applyBorder="1"/>
    <xf numFmtId="0" fontId="4" fillId="2" borderId="0" xfId="0" applyFont="1" applyFill="1" applyAlignment="1">
      <alignment horizontal="left" wrapText="1"/>
    </xf>
    <xf numFmtId="0" fontId="4" fillId="2" borderId="0" xfId="0" applyFont="1" applyFill="1" applyAlignment="1">
      <alignment horizontal="left" wrapText="1" indent="1"/>
    </xf>
    <xf numFmtId="0" fontId="4" fillId="2" borderId="0" xfId="0" applyFont="1" applyFill="1" applyAlignment="1">
      <alignment horizontal="left" indent="1"/>
    </xf>
    <xf numFmtId="0" fontId="8" fillId="2" borderId="0" xfId="0" applyFont="1" applyFill="1"/>
    <xf numFmtId="164" fontId="4" fillId="2" borderId="0" xfId="0" applyNumberFormat="1" applyFont="1" applyFill="1" applyBorder="1"/>
    <xf numFmtId="0" fontId="9" fillId="2" borderId="0" xfId="0" applyFont="1" applyFill="1" applyAlignment="1">
      <alignment wrapText="1"/>
    </xf>
    <xf numFmtId="164" fontId="7" fillId="2" borderId="2" xfId="0" applyNumberFormat="1" applyFont="1" applyFill="1" applyBorder="1"/>
    <xf numFmtId="0" fontId="7" fillId="2" borderId="0" xfId="0" applyFont="1" applyFill="1" applyAlignment="1">
      <alignment wrapText="1"/>
    </xf>
    <xf numFmtId="0" fontId="4" fillId="2" borderId="4" xfId="0" applyFont="1" applyFill="1" applyBorder="1" applyAlignment="1">
      <alignment horizontal="left" indent="2"/>
    </xf>
    <xf numFmtId="164" fontId="8" fillId="2" borderId="4" xfId="0" applyNumberFormat="1" applyFont="1" applyFill="1" applyBorder="1"/>
    <xf numFmtId="164" fontId="6" fillId="3" borderId="4" xfId="1" applyNumberFormat="1" applyFont="1" applyFill="1" applyBorder="1" applyAlignment="1">
      <alignment horizontal="right" vertical="top"/>
    </xf>
    <xf numFmtId="0" fontId="4" fillId="2" borderId="0" xfId="0" applyFont="1" applyFill="1" applyAlignment="1">
      <alignment horizontal="left" indent="3"/>
    </xf>
    <xf numFmtId="0" fontId="7" fillId="2" borderId="4" xfId="0" applyFont="1" applyFill="1" applyBorder="1" applyAlignment="1">
      <alignment wrapText="1"/>
    </xf>
    <xf numFmtId="164" fontId="7" fillId="2" borderId="4" xfId="0" applyNumberFormat="1" applyFont="1" applyFill="1" applyBorder="1" applyAlignment="1"/>
    <xf numFmtId="0" fontId="4" fillId="2" borderId="2" xfId="0" applyFont="1" applyFill="1" applyBorder="1"/>
    <xf numFmtId="0" fontId="8" fillId="2" borderId="2" xfId="0" applyFont="1" applyFill="1" applyBorder="1" applyAlignment="1">
      <alignment horizontal="right"/>
    </xf>
    <xf numFmtId="0" fontId="4" fillId="3" borderId="2" xfId="0" applyFont="1" applyFill="1" applyBorder="1" applyAlignment="1">
      <alignment horizontal="right"/>
    </xf>
    <xf numFmtId="164" fontId="4" fillId="2" borderId="0" xfId="1" applyNumberFormat="1" applyFont="1" applyFill="1" applyBorder="1" applyAlignment="1">
      <alignment horizontal="left" wrapText="1"/>
    </xf>
    <xf numFmtId="164" fontId="4" fillId="2" borderId="0" xfId="1" applyNumberFormat="1" applyFont="1" applyFill="1" applyBorder="1" applyAlignment="1">
      <alignment horizontal="left" wrapText="1" indent="2"/>
    </xf>
    <xf numFmtId="164" fontId="4" fillId="2" borderId="4" xfId="1" applyNumberFormat="1" applyFont="1" applyFill="1" applyBorder="1" applyAlignment="1">
      <alignment horizontal="left" wrapText="1" indent="2"/>
    </xf>
    <xf numFmtId="164" fontId="4" fillId="2" borderId="4" xfId="1" applyNumberFormat="1" applyFont="1" applyFill="1" applyBorder="1" applyAlignment="1">
      <alignment horizontal="left" wrapText="1" indent="1"/>
    </xf>
    <xf numFmtId="0" fontId="10" fillId="0" borderId="0" xfId="1" applyFont="1"/>
    <xf numFmtId="164" fontId="4" fillId="2" borderId="0" xfId="0" applyNumberFormat="1" applyFont="1" applyFill="1"/>
    <xf numFmtId="0" fontId="10" fillId="0" borderId="0" xfId="1" applyFont="1" applyFill="1"/>
    <xf numFmtId="0" fontId="10" fillId="0" borderId="0" xfId="1" applyFont="1" applyFill="1" applyBorder="1"/>
    <xf numFmtId="0" fontId="3" fillId="0" borderId="0" xfId="3" applyFont="1" applyAlignment="1">
      <alignment vertical="center"/>
    </xf>
    <xf numFmtId="0" fontId="10" fillId="0" borderId="0" xfId="1" applyFont="1" applyAlignment="1">
      <alignment horizontal="right"/>
    </xf>
    <xf numFmtId="0" fontId="6" fillId="0" borderId="0" xfId="2" applyFont="1" applyFill="1" applyAlignment="1">
      <alignment horizontal="left"/>
    </xf>
    <xf numFmtId="0" fontId="6" fillId="0" borderId="0" xfId="1" applyFont="1"/>
    <xf numFmtId="0" fontId="6" fillId="3" borderId="2" xfId="1" applyFont="1" applyFill="1" applyBorder="1" applyAlignment="1">
      <alignment horizontal="right" vertical="top" wrapText="1"/>
    </xf>
    <xf numFmtId="0" fontId="6" fillId="4" borderId="2" xfId="1" applyFont="1" applyFill="1" applyBorder="1" applyAlignment="1">
      <alignment horizontal="right" vertical="top" wrapText="1"/>
    </xf>
    <xf numFmtId="165" fontId="6" fillId="3" borderId="0" xfId="1" applyNumberFormat="1" applyFont="1" applyFill="1" applyBorder="1"/>
    <xf numFmtId="165" fontId="6" fillId="4" borderId="0" xfId="1" applyNumberFormat="1" applyFont="1" applyFill="1" applyBorder="1"/>
    <xf numFmtId="165" fontId="6" fillId="3" borderId="0" xfId="1" applyNumberFormat="1" applyFont="1" applyFill="1" applyBorder="1" applyAlignment="1">
      <alignment horizontal="center"/>
    </xf>
    <xf numFmtId="165" fontId="6" fillId="4" borderId="0" xfId="1" applyNumberFormat="1" applyFont="1" applyFill="1" applyBorder="1" applyAlignment="1">
      <alignment horizontal="center"/>
    </xf>
    <xf numFmtId="165" fontId="6" fillId="4" borderId="0" xfId="1" applyNumberFormat="1" applyFont="1" applyFill="1" applyBorder="1" applyAlignment="1">
      <alignment horizontal="right"/>
    </xf>
    <xf numFmtId="165" fontId="6" fillId="3" borderId="0" xfId="1" applyNumberFormat="1" applyFont="1" applyFill="1" applyBorder="1" applyAlignment="1">
      <alignment horizontal="right"/>
    </xf>
    <xf numFmtId="165" fontId="3" fillId="3" borderId="0" xfId="1" applyNumberFormat="1" applyFont="1" applyFill="1" applyBorder="1" applyAlignment="1">
      <alignment horizontal="right"/>
    </xf>
    <xf numFmtId="165" fontId="3" fillId="4" borderId="0" xfId="1" applyNumberFormat="1" applyFont="1" applyFill="1" applyBorder="1" applyAlignment="1">
      <alignment horizontal="right"/>
    </xf>
    <xf numFmtId="0" fontId="6" fillId="0" borderId="0" xfId="1" applyFont="1" applyFill="1"/>
    <xf numFmtId="0" fontId="4" fillId="0" borderId="0" xfId="4" applyFont="1" applyAlignment="1">
      <alignment vertical="center"/>
    </xf>
    <xf numFmtId="0" fontId="16" fillId="0" borderId="0" xfId="4" applyFont="1" applyAlignment="1">
      <alignment vertical="center"/>
    </xf>
    <xf numFmtId="164" fontId="12" fillId="3" borderId="2" xfId="1" applyNumberFormat="1" applyFont="1" applyFill="1" applyBorder="1" applyAlignment="1">
      <alignment horizontal="right" vertical="top"/>
    </xf>
    <xf numFmtId="164" fontId="12" fillId="3" borderId="4" xfId="1" applyNumberFormat="1" applyFont="1" applyFill="1" applyBorder="1" applyAlignment="1">
      <alignment horizontal="right" vertical="top"/>
    </xf>
    <xf numFmtId="164" fontId="4" fillId="0" borderId="0" xfId="6" applyNumberFormat="1" applyFont="1" applyBorder="1" applyAlignment="1">
      <alignment vertical="center"/>
    </xf>
    <xf numFmtId="164" fontId="4" fillId="3" borderId="7" xfId="6" applyNumberFormat="1" applyFont="1" applyFill="1" applyBorder="1" applyAlignment="1">
      <alignment horizontal="right" vertical="center" wrapText="1"/>
    </xf>
    <xf numFmtId="164" fontId="4" fillId="3" borderId="0" xfId="6" applyNumberFormat="1" applyFont="1" applyFill="1" applyBorder="1" applyAlignment="1">
      <alignment vertical="center"/>
    </xf>
    <xf numFmtId="164" fontId="7" fillId="3" borderId="5" xfId="6" applyNumberFormat="1" applyFont="1" applyFill="1" applyBorder="1" applyAlignment="1">
      <alignment vertical="center"/>
    </xf>
    <xf numFmtId="164" fontId="4" fillId="3" borderId="0" xfId="7" applyNumberFormat="1" applyFont="1" applyFill="1" applyBorder="1" applyAlignment="1">
      <alignment vertical="center"/>
    </xf>
    <xf numFmtId="164" fontId="7" fillId="3" borderId="10" xfId="6" applyNumberFormat="1" applyFont="1" applyFill="1" applyBorder="1" applyAlignment="1">
      <alignment vertical="center"/>
    </xf>
    <xf numFmtId="164" fontId="7" fillId="0" borderId="0" xfId="7" applyNumberFormat="1" applyFont="1" applyFill="1" applyAlignment="1">
      <alignment vertical="center"/>
    </xf>
    <xf numFmtId="164" fontId="4" fillId="0" borderId="0" xfId="7" applyNumberFormat="1" applyFont="1" applyFill="1" applyAlignment="1">
      <alignment vertical="center"/>
    </xf>
    <xf numFmtId="164" fontId="4" fillId="0" borderId="0" xfId="7" applyNumberFormat="1" applyFont="1" applyAlignment="1">
      <alignment vertical="center"/>
    </xf>
    <xf numFmtId="164" fontId="4" fillId="3" borderId="0" xfId="7" applyNumberFormat="1" applyFont="1" applyFill="1" applyAlignment="1">
      <alignment vertical="center"/>
    </xf>
    <xf numFmtId="164" fontId="7" fillId="3" borderId="5" xfId="7" applyNumberFormat="1" applyFont="1" applyFill="1" applyBorder="1" applyAlignment="1">
      <alignment vertical="center"/>
    </xf>
    <xf numFmtId="164" fontId="7" fillId="3" borderId="0" xfId="7" applyNumberFormat="1" applyFont="1" applyFill="1" applyBorder="1" applyAlignment="1">
      <alignment vertical="center"/>
    </xf>
    <xf numFmtId="164" fontId="6" fillId="0" borderId="0" xfId="9" applyNumberFormat="1" applyFont="1">
      <alignment vertical="center"/>
    </xf>
    <xf numFmtId="164" fontId="7" fillId="0" borderId="0" xfId="9" applyNumberFormat="1" applyFont="1" applyBorder="1" applyAlignment="1">
      <alignment vertical="center"/>
    </xf>
    <xf numFmtId="164" fontId="4" fillId="0" borderId="0" xfId="9" applyNumberFormat="1" applyFont="1" applyBorder="1" applyAlignment="1">
      <alignment vertical="center"/>
    </xf>
    <xf numFmtId="164" fontId="6" fillId="0" borderId="0" xfId="9" applyNumberFormat="1" applyFont="1" applyBorder="1">
      <alignment vertical="center"/>
    </xf>
    <xf numFmtId="164" fontId="7" fillId="0" borderId="12" xfId="9" applyNumberFormat="1" applyFont="1" applyBorder="1" applyAlignment="1">
      <alignment vertical="center" wrapText="1"/>
    </xf>
    <xf numFmtId="164" fontId="4" fillId="0" borderId="12" xfId="10" applyNumberFormat="1" applyFont="1" applyFill="1" applyBorder="1" applyAlignment="1">
      <alignment horizontal="right" wrapText="1"/>
    </xf>
    <xf numFmtId="164" fontId="4" fillId="3" borderId="12" xfId="10" applyNumberFormat="1" applyFont="1" applyFill="1" applyBorder="1" applyAlignment="1">
      <alignment horizontal="right" wrapText="1"/>
    </xf>
    <xf numFmtId="164" fontId="6" fillId="0" borderId="12" xfId="1" applyNumberFormat="1" applyFont="1" applyBorder="1" applyAlignment="1">
      <alignment horizontal="right" wrapText="1"/>
    </xf>
    <xf numFmtId="164" fontId="6" fillId="0" borderId="0" xfId="9" applyNumberFormat="1" applyFont="1" applyFill="1">
      <alignment vertical="center"/>
    </xf>
    <xf numFmtId="164" fontId="6" fillId="0" borderId="0" xfId="9" applyNumberFormat="1" applyFont="1" applyBorder="1" applyAlignment="1">
      <alignment horizontal="left" vertical="center" wrapText="1" indent="1"/>
    </xf>
    <xf numFmtId="164" fontId="4" fillId="0" borderId="0" xfId="10" applyNumberFormat="1" applyFont="1" applyFill="1" applyBorder="1" applyAlignment="1">
      <alignment horizontal="right" vertical="center"/>
    </xf>
    <xf numFmtId="164" fontId="6" fillId="3" borderId="0" xfId="9" applyNumberFormat="1" applyFont="1" applyFill="1" applyBorder="1" applyAlignment="1">
      <alignment horizontal="right" vertical="center"/>
    </xf>
    <xf numFmtId="164" fontId="3" fillId="0" borderId="0" xfId="9" applyNumberFormat="1" applyFont="1" applyBorder="1" applyAlignment="1">
      <alignment horizontal="right" vertical="center" wrapText="1"/>
    </xf>
    <xf numFmtId="164" fontId="3" fillId="3" borderId="6" xfId="9" applyNumberFormat="1" applyFont="1" applyFill="1" applyBorder="1" applyAlignment="1">
      <alignment horizontal="right" vertical="center"/>
    </xf>
    <xf numFmtId="164" fontId="3" fillId="0" borderId="0" xfId="9" applyNumberFormat="1" applyFont="1">
      <alignment vertical="center"/>
    </xf>
    <xf numFmtId="164" fontId="3" fillId="0" borderId="0" xfId="5" applyNumberFormat="1" applyFont="1" applyBorder="1" applyAlignment="1">
      <alignment horizontal="left" vertical="center" wrapText="1"/>
    </xf>
    <xf numFmtId="164" fontId="7" fillId="0" borderId="0" xfId="10" applyNumberFormat="1" applyFont="1" applyFill="1" applyBorder="1" applyAlignment="1">
      <alignment horizontal="right" vertical="center"/>
    </xf>
    <xf numFmtId="164" fontId="6" fillId="0" borderId="0" xfId="9" applyNumberFormat="1" applyFont="1" applyFill="1" applyBorder="1">
      <alignment vertical="center"/>
    </xf>
    <xf numFmtId="164" fontId="4" fillId="0" borderId="12" xfId="10" applyNumberFormat="1" applyFont="1" applyFill="1" applyBorder="1" applyAlignment="1">
      <alignment horizontal="right" vertical="center"/>
    </xf>
    <xf numFmtId="164" fontId="6" fillId="3" borderId="12" xfId="9" applyNumberFormat="1" applyFont="1" applyFill="1" applyBorder="1" applyAlignment="1">
      <alignment horizontal="right" vertical="center"/>
    </xf>
    <xf numFmtId="164" fontId="7" fillId="0" borderId="14" xfId="10" applyNumberFormat="1" applyFont="1" applyFill="1" applyBorder="1" applyAlignment="1">
      <alignment horizontal="right" vertical="center"/>
    </xf>
    <xf numFmtId="164" fontId="6" fillId="3" borderId="14" xfId="9" applyNumberFormat="1" applyFont="1" applyFill="1" applyBorder="1" applyAlignment="1">
      <alignment horizontal="right" vertical="center"/>
    </xf>
    <xf numFmtId="164" fontId="3" fillId="3" borderId="13" xfId="9" applyNumberFormat="1" applyFont="1" applyFill="1" applyBorder="1" applyAlignment="1">
      <alignment horizontal="left" vertical="center"/>
    </xf>
    <xf numFmtId="164" fontId="3" fillId="3" borderId="13" xfId="9" applyNumberFormat="1" applyFont="1" applyFill="1" applyBorder="1" applyAlignment="1">
      <alignment horizontal="left" vertical="center" wrapText="1"/>
    </xf>
    <xf numFmtId="164" fontId="6" fillId="0" borderId="0" xfId="9" applyNumberFormat="1" applyFont="1" applyAlignment="1">
      <alignment horizontal="left" vertical="center" indent="1"/>
    </xf>
    <xf numFmtId="164" fontId="4" fillId="0" borderId="0" xfId="10" applyNumberFormat="1" applyFont="1" applyBorder="1" applyAlignment="1">
      <alignment vertical="center"/>
    </xf>
    <xf numFmtId="164" fontId="4" fillId="3" borderId="12" xfId="10" applyNumberFormat="1" applyFont="1" applyFill="1" applyBorder="1" applyAlignment="1">
      <alignment vertical="center"/>
    </xf>
    <xf numFmtId="164" fontId="7" fillId="3" borderId="12" xfId="10" applyNumberFormat="1" applyFont="1" applyFill="1" applyBorder="1" applyAlignment="1">
      <alignment vertical="center"/>
    </xf>
    <xf numFmtId="164" fontId="3" fillId="0" borderId="0" xfId="9" applyNumberFormat="1" applyFont="1" applyFill="1">
      <alignment vertical="center"/>
    </xf>
    <xf numFmtId="164" fontId="4" fillId="3" borderId="12" xfId="10" applyNumberFormat="1" applyFont="1" applyFill="1" applyBorder="1" applyAlignment="1">
      <alignment horizontal="right" vertical="center"/>
    </xf>
    <xf numFmtId="164" fontId="7" fillId="0" borderId="0" xfId="9" applyNumberFormat="1" applyFont="1" applyFill="1" applyBorder="1" applyAlignment="1">
      <alignment vertical="center"/>
    </xf>
    <xf numFmtId="164" fontId="19" fillId="0" borderId="0" xfId="1" applyNumberFormat="1" applyFont="1" applyFill="1" applyBorder="1" applyAlignment="1">
      <alignment horizontal="left" vertical="top"/>
    </xf>
    <xf numFmtId="164" fontId="6" fillId="2" borderId="0" xfId="9" applyNumberFormat="1" applyFont="1" applyFill="1">
      <alignment vertical="center"/>
    </xf>
    <xf numFmtId="164" fontId="4" fillId="2" borderId="0" xfId="10" applyNumberFormat="1" applyFont="1" applyFill="1" applyBorder="1" applyAlignment="1">
      <alignment horizontal="right" vertical="center"/>
    </xf>
    <xf numFmtId="0" fontId="7" fillId="0" borderId="0" xfId="9" applyFont="1" applyFill="1" applyAlignment="1">
      <alignment vertical="center"/>
    </xf>
    <xf numFmtId="0" fontId="4" fillId="0" borderId="0" xfId="9" applyFont="1" applyFill="1" applyAlignment="1">
      <alignment vertical="center"/>
    </xf>
    <xf numFmtId="0" fontId="4" fillId="0" borderId="0" xfId="9" applyFont="1" applyAlignment="1">
      <alignment vertical="center"/>
    </xf>
    <xf numFmtId="164" fontId="4" fillId="3" borderId="0" xfId="10" applyNumberFormat="1" applyFont="1" applyFill="1" applyBorder="1" applyAlignment="1">
      <alignment vertical="center"/>
    </xf>
    <xf numFmtId="164" fontId="7" fillId="0" borderId="0" xfId="10" applyNumberFormat="1" applyFont="1" applyBorder="1" applyAlignment="1">
      <alignment vertical="center"/>
    </xf>
    <xf numFmtId="164" fontId="7" fillId="3" borderId="0" xfId="10" applyNumberFormat="1" applyFont="1" applyFill="1" applyBorder="1" applyAlignment="1">
      <alignment vertical="center"/>
    </xf>
    <xf numFmtId="164" fontId="8" fillId="3" borderId="0" xfId="10" applyNumberFormat="1" applyFont="1" applyFill="1" applyBorder="1" applyAlignment="1">
      <alignment vertical="center"/>
    </xf>
    <xf numFmtId="0" fontId="4" fillId="0" borderId="0" xfId="9" applyFont="1" applyBorder="1" applyAlignment="1">
      <alignment vertical="center"/>
    </xf>
    <xf numFmtId="164" fontId="8" fillId="3" borderId="12" xfId="10" applyNumberFormat="1" applyFont="1" applyFill="1" applyBorder="1" applyAlignment="1">
      <alignment vertical="center"/>
    </xf>
    <xf numFmtId="0" fontId="4" fillId="0" borderId="0" xfId="3" applyFont="1" applyAlignment="1">
      <alignment vertical="center"/>
    </xf>
    <xf numFmtId="164" fontId="6" fillId="3" borderId="12" xfId="3" applyNumberFormat="1" applyFont="1" applyFill="1" applyBorder="1" applyAlignment="1">
      <alignment horizontal="right" wrapText="1"/>
    </xf>
    <xf numFmtId="0" fontId="4" fillId="0" borderId="0" xfId="3" applyFont="1" applyBorder="1" applyAlignment="1">
      <alignment vertical="center"/>
    </xf>
    <xf numFmtId="164" fontId="6" fillId="2" borderId="0" xfId="1" applyNumberFormat="1" applyFont="1" applyFill="1" applyBorder="1" applyAlignment="1">
      <alignment horizontal="right"/>
    </xf>
    <xf numFmtId="164" fontId="6" fillId="3" borderId="0" xfId="1" applyNumberFormat="1" applyFont="1" applyFill="1" applyBorder="1" applyAlignment="1">
      <alignment horizontal="right"/>
    </xf>
    <xf numFmtId="164" fontId="4" fillId="0" borderId="0" xfId="3" applyNumberFormat="1" applyFont="1" applyFill="1" applyAlignment="1">
      <alignment vertical="center"/>
    </xf>
    <xf numFmtId="0" fontId="7" fillId="0" borderId="0" xfId="3" applyFont="1" applyFill="1" applyBorder="1" applyAlignment="1">
      <alignment vertical="center"/>
    </xf>
    <xf numFmtId="0" fontId="4" fillId="0" borderId="0" xfId="3" applyFont="1" applyFill="1" applyAlignment="1">
      <alignment vertical="center"/>
    </xf>
    <xf numFmtId="164" fontId="6" fillId="0" borderId="0" xfId="3" applyNumberFormat="1" applyFont="1" applyBorder="1" applyAlignment="1">
      <alignment horizontal="right"/>
    </xf>
    <xf numFmtId="164" fontId="3" fillId="0" borderId="0" xfId="3" applyNumberFormat="1" applyFont="1" applyBorder="1" applyAlignment="1">
      <alignment horizontal="right"/>
    </xf>
    <xf numFmtId="164" fontId="7" fillId="0" borderId="0" xfId="3" applyNumberFormat="1" applyFont="1" applyFill="1" applyAlignment="1">
      <alignment vertical="center"/>
    </xf>
    <xf numFmtId="164" fontId="4" fillId="0" borderId="0" xfId="3" applyNumberFormat="1" applyFont="1" applyAlignment="1">
      <alignment vertical="center"/>
    </xf>
    <xf numFmtId="164" fontId="7" fillId="0" borderId="0" xfId="3" applyNumberFormat="1" applyFont="1" applyAlignment="1">
      <alignment vertical="center"/>
    </xf>
    <xf numFmtId="164" fontId="7" fillId="3" borderId="5" xfId="10" applyNumberFormat="1" applyFont="1" applyFill="1" applyBorder="1" applyAlignment="1">
      <alignment vertical="center"/>
    </xf>
    <xf numFmtId="164" fontId="4" fillId="3" borderId="5" xfId="10" applyNumberFormat="1" applyFont="1" applyFill="1" applyBorder="1" applyAlignment="1">
      <alignment vertical="center"/>
    </xf>
    <xf numFmtId="164" fontId="7" fillId="0" borderId="0" xfId="3" applyNumberFormat="1" applyFont="1" applyBorder="1" applyAlignment="1">
      <alignment vertical="center"/>
    </xf>
    <xf numFmtId="164" fontId="7" fillId="3" borderId="2" xfId="10" applyNumberFormat="1" applyFont="1" applyFill="1" applyBorder="1" applyAlignment="1">
      <alignment vertical="center"/>
    </xf>
    <xf numFmtId="164" fontId="7" fillId="3" borderId="13" xfId="10" applyNumberFormat="1" applyFont="1" applyFill="1" applyBorder="1" applyAlignment="1">
      <alignment vertical="center"/>
    </xf>
    <xf numFmtId="164" fontId="6" fillId="0" borderId="0" xfId="3" applyNumberFormat="1" applyFont="1" applyAlignment="1">
      <alignment vertical="center"/>
    </xf>
    <xf numFmtId="0" fontId="4" fillId="0" borderId="0" xfId="3" applyFont="1" applyFill="1" applyBorder="1" applyAlignment="1">
      <alignment vertical="center"/>
    </xf>
    <xf numFmtId="0" fontId="7" fillId="0" borderId="0" xfId="3" applyFont="1" applyBorder="1" applyAlignment="1">
      <alignment vertical="center"/>
    </xf>
    <xf numFmtId="164" fontId="6" fillId="3" borderId="2" xfId="3" applyNumberFormat="1" applyFont="1" applyFill="1" applyBorder="1" applyAlignment="1">
      <alignment horizontal="right" vertical="top" wrapText="1"/>
    </xf>
    <xf numFmtId="164" fontId="9" fillId="3" borderId="5" xfId="10" applyNumberFormat="1" applyFont="1" applyFill="1" applyBorder="1" applyAlignment="1">
      <alignment vertical="center"/>
    </xf>
    <xf numFmtId="164" fontId="7" fillId="3" borderId="10" xfId="10" applyNumberFormat="1" applyFont="1" applyFill="1" applyBorder="1" applyAlignment="1">
      <alignment vertical="center"/>
    </xf>
    <xf numFmtId="164" fontId="7" fillId="2" borderId="0" xfId="10" applyNumberFormat="1" applyFont="1" applyFill="1" applyBorder="1" applyAlignment="1">
      <alignment vertical="center"/>
    </xf>
    <xf numFmtId="2" fontId="7" fillId="0" borderId="0" xfId="3" applyNumberFormat="1" applyFont="1" applyFill="1" applyAlignment="1">
      <alignment vertical="center"/>
    </xf>
    <xf numFmtId="2" fontId="4" fillId="0" borderId="0" xfId="3" applyNumberFormat="1" applyFont="1" applyAlignment="1">
      <alignment vertical="center"/>
    </xf>
    <xf numFmtId="2" fontId="7" fillId="0" borderId="0" xfId="3" applyNumberFormat="1" applyFont="1" applyFill="1" applyAlignment="1">
      <alignment horizontal="left" vertical="center"/>
    </xf>
    <xf numFmtId="2" fontId="4" fillId="0" borderId="0" xfId="3" applyNumberFormat="1" applyFont="1" applyAlignment="1">
      <alignment horizontal="right" vertical="center"/>
    </xf>
    <xf numFmtId="2" fontId="4" fillId="0" borderId="0" xfId="3" applyNumberFormat="1" applyFont="1" applyBorder="1" applyAlignment="1">
      <alignment horizontal="right" vertical="center"/>
    </xf>
    <xf numFmtId="164" fontId="4" fillId="0" borderId="0" xfId="3" applyNumberFormat="1" applyFont="1" applyBorder="1" applyAlignment="1">
      <alignment horizontal="right" vertical="center"/>
    </xf>
    <xf numFmtId="164" fontId="4" fillId="0" borderId="0" xfId="11" applyNumberFormat="1" applyFont="1" applyBorder="1" applyAlignment="1">
      <alignment vertical="center"/>
    </xf>
    <xf numFmtId="164" fontId="7" fillId="0" borderId="0" xfId="3" applyNumberFormat="1" applyFont="1" applyBorder="1" applyAlignment="1">
      <alignment horizontal="left" vertical="center" wrapText="1"/>
    </xf>
    <xf numFmtId="2" fontId="7" fillId="0" borderId="0" xfId="3" applyNumberFormat="1" applyFont="1" applyFill="1" applyBorder="1" applyAlignment="1">
      <alignment horizontal="left" vertical="center" indent="1"/>
    </xf>
    <xf numFmtId="3" fontId="4" fillId="0" borderId="0" xfId="10" applyNumberFormat="1" applyFont="1" applyBorder="1" applyAlignment="1">
      <alignment vertical="center"/>
    </xf>
    <xf numFmtId="2" fontId="4" fillId="0" borderId="0" xfId="3" applyNumberFormat="1" applyFont="1" applyFill="1" applyBorder="1" applyAlignment="1">
      <alignment horizontal="left" vertical="center"/>
    </xf>
    <xf numFmtId="3" fontId="4" fillId="0" borderId="0" xfId="10" applyNumberFormat="1" applyFont="1" applyFill="1" applyBorder="1" applyAlignment="1">
      <alignment vertical="center"/>
    </xf>
    <xf numFmtId="2" fontId="4" fillId="0" borderId="0" xfId="3" applyNumberFormat="1" applyFont="1" applyFill="1" applyBorder="1" applyAlignment="1">
      <alignment horizontal="left" vertical="center" indent="1"/>
    </xf>
    <xf numFmtId="0" fontId="11" fillId="0" borderId="0" xfId="3" applyFont="1" applyFill="1" applyAlignment="1">
      <alignment vertical="center"/>
    </xf>
    <xf numFmtId="2" fontId="4" fillId="0" borderId="0" xfId="10" applyNumberFormat="1" applyFont="1" applyBorder="1" applyAlignment="1">
      <alignment horizontal="right" vertical="center"/>
    </xf>
    <xf numFmtId="2" fontId="4" fillId="0" borderId="0" xfId="3" applyNumberFormat="1" applyFont="1" applyFill="1" applyAlignment="1">
      <alignment vertical="center"/>
    </xf>
    <xf numFmtId="0" fontId="7" fillId="0" borderId="0" xfId="3" applyFont="1" applyFill="1" applyAlignment="1">
      <alignment vertical="center"/>
    </xf>
    <xf numFmtId="164" fontId="7" fillId="3" borderId="4" xfId="10" applyNumberFormat="1" applyFont="1" applyFill="1" applyBorder="1" applyAlignment="1"/>
    <xf numFmtId="164" fontId="7" fillId="3" borderId="9" xfId="10" applyNumberFormat="1" applyFont="1" applyFill="1" applyBorder="1" applyAlignment="1">
      <alignment vertical="center"/>
    </xf>
    <xf numFmtId="164" fontId="7" fillId="3" borderId="2" xfId="10" applyNumberFormat="1" applyFont="1" applyFill="1" applyBorder="1" applyAlignment="1"/>
    <xf numFmtId="164" fontId="6" fillId="3" borderId="15" xfId="3" applyNumberFormat="1" applyFont="1" applyFill="1" applyBorder="1" applyAlignment="1">
      <alignment horizontal="right" wrapText="1"/>
    </xf>
    <xf numFmtId="164" fontId="7" fillId="3" borderId="10" xfId="10" applyNumberFormat="1" applyFont="1" applyFill="1" applyBorder="1" applyAlignment="1"/>
    <xf numFmtId="164" fontId="7" fillId="3" borderId="5" xfId="10" applyNumberFormat="1" applyFont="1" applyFill="1" applyBorder="1" applyAlignment="1"/>
    <xf numFmtId="0" fontId="3" fillId="0" borderId="0" xfId="2" applyFont="1" applyFill="1"/>
    <xf numFmtId="0" fontId="6" fillId="0" borderId="0" xfId="2" applyFont="1" applyFill="1"/>
    <xf numFmtId="0" fontId="6" fillId="4" borderId="0" xfId="2" applyFont="1" applyFill="1"/>
    <xf numFmtId="0" fontId="23" fillId="0" borderId="0" xfId="2" applyFont="1" applyFill="1"/>
    <xf numFmtId="0" fontId="23" fillId="0" borderId="0" xfId="2" applyFont="1"/>
    <xf numFmtId="0" fontId="6" fillId="0" borderId="0" xfId="2" applyFont="1" applyFill="1" applyBorder="1" applyAlignment="1">
      <alignment horizontal="right"/>
    </xf>
    <xf numFmtId="164" fontId="6" fillId="3" borderId="0" xfId="11" applyNumberFormat="1" applyFont="1" applyFill="1" applyBorder="1"/>
    <xf numFmtId="166" fontId="6" fillId="0" borderId="0" xfId="11" applyNumberFormat="1" applyFont="1" applyFill="1" applyBorder="1"/>
    <xf numFmtId="166" fontId="6" fillId="0" borderId="0" xfId="2" applyNumberFormat="1" applyFont="1" applyFill="1"/>
    <xf numFmtId="166" fontId="3" fillId="0" borderId="0" xfId="2" applyNumberFormat="1" applyFont="1" applyFill="1" applyBorder="1"/>
    <xf numFmtId="0" fontId="7" fillId="0" borderId="0" xfId="1" applyFont="1" applyFill="1" applyAlignment="1">
      <alignment vertical="center"/>
    </xf>
    <xf numFmtId="0" fontId="6" fillId="0" borderId="0" xfId="1" applyFont="1" applyFill="1" applyAlignment="1">
      <alignment horizontal="right"/>
    </xf>
    <xf numFmtId="0" fontId="2" fillId="0" borderId="0" xfId="1" applyFill="1"/>
    <xf numFmtId="0" fontId="24" fillId="0" borderId="0" xfId="1" applyFont="1" applyFill="1" applyBorder="1"/>
    <xf numFmtId="0" fontId="24" fillId="0" borderId="0" xfId="1" applyFont="1" applyFill="1"/>
    <xf numFmtId="0" fontId="12" fillId="0" borderId="0" xfId="1" applyFont="1" applyFill="1" applyBorder="1"/>
    <xf numFmtId="0" fontId="12" fillId="0" borderId="0" xfId="1" applyFont="1" applyFill="1"/>
    <xf numFmtId="0" fontId="2" fillId="0" borderId="0" xfId="1" applyFill="1" applyAlignment="1">
      <alignment horizontal="right"/>
    </xf>
    <xf numFmtId="164" fontId="4" fillId="2" borderId="0" xfId="10" applyNumberFormat="1" applyFont="1" applyFill="1" applyBorder="1" applyAlignment="1">
      <alignment vertical="center"/>
    </xf>
    <xf numFmtId="164" fontId="7" fillId="3" borderId="5" xfId="3" applyNumberFormat="1" applyFont="1" applyFill="1" applyBorder="1" applyAlignment="1"/>
    <xf numFmtId="164" fontId="7" fillId="2" borderId="9" xfId="10" applyNumberFormat="1" applyFont="1" applyFill="1" applyBorder="1" applyAlignment="1"/>
    <xf numFmtId="164" fontId="6" fillId="3" borderId="15" xfId="3" applyNumberFormat="1" applyFont="1" applyFill="1" applyBorder="1" applyAlignment="1">
      <alignment horizontal="right" vertical="center" wrapText="1"/>
    </xf>
    <xf numFmtId="0" fontId="2" fillId="0" borderId="0" xfId="12" applyFill="1"/>
    <xf numFmtId="164" fontId="7" fillId="0" borderId="0" xfId="1" applyNumberFormat="1" applyFont="1" applyFill="1" applyAlignment="1">
      <alignment vertical="center"/>
    </xf>
    <xf numFmtId="0" fontId="6" fillId="4" borderId="0" xfId="1" applyFont="1" applyFill="1"/>
    <xf numFmtId="0" fontId="6" fillId="4" borderId="0" xfId="1" applyFont="1" applyFill="1" applyAlignment="1">
      <alignment horizontal="right"/>
    </xf>
    <xf numFmtId="0" fontId="24" fillId="0" borderId="0" xfId="1" applyFont="1"/>
    <xf numFmtId="0" fontId="6" fillId="0" borderId="0" xfId="1" applyFont="1" applyAlignment="1">
      <alignment horizontal="right"/>
    </xf>
    <xf numFmtId="0" fontId="2" fillId="0" borderId="0" xfId="1" applyAlignment="1">
      <alignment horizontal="right"/>
    </xf>
    <xf numFmtId="0" fontId="4" fillId="2" borderId="0" xfId="0" applyFont="1" applyFill="1"/>
    <xf numFmtId="0" fontId="4" fillId="2" borderId="0" xfId="0" applyFont="1" applyFill="1"/>
    <xf numFmtId="164" fontId="4" fillId="2" borderId="0" xfId="1" applyNumberFormat="1" applyFont="1" applyFill="1" applyBorder="1" applyAlignment="1">
      <alignment horizontal="left" wrapText="1" indent="1"/>
    </xf>
    <xf numFmtId="164" fontId="8" fillId="2" borderId="0" xfId="1" applyNumberFormat="1" applyFont="1" applyFill="1" applyBorder="1" applyAlignment="1">
      <alignment horizontal="left" wrapText="1" indent="2"/>
    </xf>
    <xf numFmtId="164" fontId="7" fillId="3" borderId="16" xfId="10" applyNumberFormat="1" applyFont="1" applyFill="1" applyBorder="1" applyAlignment="1">
      <alignment vertical="center"/>
    </xf>
    <xf numFmtId="164" fontId="6" fillId="0" borderId="0" xfId="9" applyNumberFormat="1" applyFont="1" applyBorder="1" applyAlignment="1">
      <alignment vertical="center" wrapText="1"/>
    </xf>
    <xf numFmtId="164" fontId="6" fillId="0" borderId="0" xfId="9" applyNumberFormat="1" applyFont="1" applyBorder="1" applyAlignment="1">
      <alignment horizontal="left" vertical="center" wrapText="1"/>
    </xf>
    <xf numFmtId="164" fontId="5" fillId="0" borderId="0" xfId="9" applyNumberFormat="1" applyFont="1" applyBorder="1" applyAlignment="1">
      <alignment horizontal="left" vertical="center" wrapText="1"/>
    </xf>
    <xf numFmtId="164" fontId="3" fillId="0" borderId="8" xfId="5" applyNumberFormat="1" applyFont="1" applyBorder="1" applyAlignment="1">
      <alignment horizontal="left" vertical="center" wrapText="1"/>
    </xf>
    <xf numFmtId="164" fontId="7" fillId="0" borderId="0" xfId="9" applyNumberFormat="1" applyFont="1" applyBorder="1" applyAlignment="1">
      <alignment vertical="center" wrapText="1"/>
    </xf>
    <xf numFmtId="164" fontId="6" fillId="0" borderId="0" xfId="9" applyNumberFormat="1" applyFont="1" applyFill="1" applyBorder="1" applyAlignment="1">
      <alignment vertical="center" wrapText="1"/>
    </xf>
    <xf numFmtId="164" fontId="6" fillId="2" borderId="0" xfId="9" applyNumberFormat="1" applyFont="1" applyFill="1" applyBorder="1">
      <alignment vertical="center"/>
    </xf>
    <xf numFmtId="164" fontId="6" fillId="2" borderId="0" xfId="9" applyNumberFormat="1" applyFont="1" applyFill="1" applyBorder="1" applyAlignment="1">
      <alignment horizontal="left" vertical="center" indent="1"/>
    </xf>
    <xf numFmtId="164" fontId="6" fillId="2" borderId="0" xfId="14" applyNumberFormat="1" applyFont="1" applyFill="1" applyBorder="1" applyAlignment="1">
      <alignment horizontal="left" vertical="center" indent="2"/>
    </xf>
    <xf numFmtId="164" fontId="6" fillId="2" borderId="0" xfId="9" applyNumberFormat="1" applyFont="1" applyFill="1" applyBorder="1" applyAlignment="1">
      <alignment horizontal="left" vertical="center" wrapText="1" indent="1"/>
    </xf>
    <xf numFmtId="167" fontId="3" fillId="3" borderId="16" xfId="5" applyNumberFormat="1" applyFont="1" applyFill="1" applyBorder="1" applyAlignment="1">
      <alignment vertical="center" wrapText="1"/>
    </xf>
    <xf numFmtId="164" fontId="3" fillId="3" borderId="16" xfId="5" applyNumberFormat="1" applyFont="1" applyFill="1" applyBorder="1" applyAlignment="1">
      <alignment vertical="center" wrapText="1"/>
    </xf>
    <xf numFmtId="164" fontId="3" fillId="3" borderId="16" xfId="5" applyNumberFormat="1" applyFont="1" applyFill="1" applyBorder="1" applyAlignment="1">
      <alignment horizontal="left" vertical="center" wrapText="1"/>
    </xf>
    <xf numFmtId="164" fontId="3" fillId="2" borderId="0" xfId="9" applyNumberFormat="1" applyFont="1" applyFill="1" applyBorder="1" applyAlignment="1">
      <alignment horizontal="right" vertical="center" wrapText="1"/>
    </xf>
    <xf numFmtId="164" fontId="3" fillId="0" borderId="0" xfId="9" applyNumberFormat="1" applyFont="1" applyFill="1" applyBorder="1">
      <alignment vertical="center"/>
    </xf>
    <xf numFmtId="164" fontId="3" fillId="2" borderId="13" xfId="5" applyNumberFormat="1" applyFont="1" applyFill="1" applyBorder="1" applyAlignment="1">
      <alignment horizontal="left" vertical="center" wrapText="1"/>
    </xf>
    <xf numFmtId="164" fontId="7" fillId="2" borderId="17" xfId="10" applyNumberFormat="1" applyFont="1" applyFill="1" applyBorder="1" applyAlignment="1">
      <alignment horizontal="right" vertical="center"/>
    </xf>
    <xf numFmtId="164" fontId="7" fillId="3" borderId="17" xfId="10" applyNumberFormat="1" applyFont="1" applyFill="1" applyBorder="1" applyAlignment="1">
      <alignment horizontal="right" vertical="center"/>
    </xf>
    <xf numFmtId="164" fontId="3" fillId="2" borderId="17" xfId="9" applyNumberFormat="1" applyFont="1" applyFill="1" applyBorder="1">
      <alignment vertical="center"/>
    </xf>
    <xf numFmtId="164" fontId="6" fillId="2" borderId="0" xfId="9" applyNumberFormat="1" applyFont="1" applyFill="1" applyBorder="1" applyAlignment="1">
      <alignment horizontal="left" vertical="center" indent="2"/>
    </xf>
    <xf numFmtId="164" fontId="7" fillId="2" borderId="13" xfId="5" applyNumberFormat="1" applyFont="1" applyFill="1" applyBorder="1" applyAlignment="1">
      <alignment horizontal="left" vertical="center" wrapText="1"/>
    </xf>
    <xf numFmtId="164" fontId="7" fillId="2" borderId="16" xfId="10" applyNumberFormat="1" applyFont="1" applyFill="1" applyBorder="1" applyAlignment="1">
      <alignment horizontal="right" vertical="center"/>
    </xf>
    <xf numFmtId="164" fontId="7" fillId="3" borderId="16" xfId="10" applyNumberFormat="1" applyFont="1" applyFill="1" applyBorder="1" applyAlignment="1">
      <alignment horizontal="right" vertical="center"/>
    </xf>
    <xf numFmtId="164" fontId="3" fillId="2" borderId="16" xfId="9" applyNumberFormat="1" applyFont="1" applyFill="1" applyBorder="1">
      <alignment vertical="center"/>
    </xf>
    <xf numFmtId="164" fontId="6" fillId="2" borderId="0" xfId="14" applyNumberFormat="1" applyFont="1" applyFill="1" applyBorder="1" applyAlignment="1">
      <alignment horizontal="left" vertical="center" wrapText="1" indent="2"/>
    </xf>
    <xf numFmtId="164" fontId="6" fillId="0" borderId="0" xfId="9" applyNumberFormat="1" applyFont="1" applyBorder="1" applyAlignment="1">
      <alignment horizontal="left" vertical="center" wrapText="1" indent="2"/>
    </xf>
    <xf numFmtId="164" fontId="6" fillId="3" borderId="11" xfId="9" applyNumberFormat="1" applyFont="1" applyFill="1" applyBorder="1" applyAlignment="1">
      <alignment horizontal="right" vertical="center"/>
    </xf>
    <xf numFmtId="167" fontId="7" fillId="0" borderId="0" xfId="15" applyFont="1" applyBorder="1" applyAlignment="1" applyProtection="1">
      <alignment vertical="center"/>
      <protection locked="0"/>
    </xf>
    <xf numFmtId="167" fontId="4" fillId="0" borderId="0" xfId="15" applyFont="1" applyBorder="1" applyAlignment="1" applyProtection="1">
      <alignment vertical="center"/>
      <protection locked="0"/>
    </xf>
    <xf numFmtId="167" fontId="4" fillId="0" borderId="0" xfId="15" applyFont="1" applyAlignment="1" applyProtection="1">
      <alignment vertical="center"/>
      <protection locked="0"/>
    </xf>
    <xf numFmtId="167" fontId="4" fillId="0" borderId="0" xfId="15" applyFont="1" applyFill="1" applyAlignment="1" applyProtection="1">
      <alignment vertical="center"/>
      <protection locked="0"/>
    </xf>
    <xf numFmtId="167" fontId="7" fillId="2" borderId="17" xfId="15" applyFont="1" applyFill="1" applyBorder="1" applyAlignment="1" applyProtection="1">
      <alignment vertical="center"/>
      <protection locked="0"/>
    </xf>
    <xf numFmtId="167" fontId="4" fillId="0" borderId="17" xfId="15" applyFont="1" applyBorder="1" applyAlignment="1" applyProtection="1">
      <alignment vertical="center"/>
      <protection locked="0"/>
    </xf>
    <xf numFmtId="164" fontId="4" fillId="3" borderId="17" xfId="16" applyNumberFormat="1" applyFont="1" applyFill="1" applyBorder="1" applyAlignment="1">
      <alignment horizontal="right" vertical="top" wrapText="1"/>
    </xf>
    <xf numFmtId="164" fontId="6" fillId="2" borderId="17" xfId="14" applyNumberFormat="1" applyFont="1" applyFill="1" applyBorder="1" applyAlignment="1">
      <alignment horizontal="right" vertical="top" wrapText="1"/>
    </xf>
    <xf numFmtId="166" fontId="18" fillId="0" borderId="0" xfId="15" applyNumberFormat="1" applyFont="1" applyBorder="1" applyAlignment="1" applyProtection="1">
      <alignment horizontal="right" vertical="center"/>
      <protection locked="0"/>
    </xf>
    <xf numFmtId="167" fontId="7" fillId="2" borderId="0" xfId="15" applyFont="1" applyFill="1" applyBorder="1" applyAlignment="1" applyProtection="1">
      <alignment vertical="center"/>
      <protection locked="0"/>
    </xf>
    <xf numFmtId="164" fontId="4" fillId="2" borderId="0" xfId="16" applyNumberFormat="1" applyFont="1" applyFill="1" applyBorder="1" applyAlignment="1">
      <alignment horizontal="right" vertical="top" wrapText="1"/>
    </xf>
    <xf numFmtId="164" fontId="4" fillId="3" borderId="0" xfId="16" applyNumberFormat="1" applyFont="1" applyFill="1" applyBorder="1" applyAlignment="1">
      <alignment horizontal="right" vertical="top" wrapText="1"/>
    </xf>
    <xf numFmtId="164" fontId="6" fillId="2" borderId="0" xfId="14" applyNumberFormat="1" applyFont="1" applyFill="1" applyBorder="1" applyAlignment="1">
      <alignment horizontal="right" vertical="top" wrapText="1"/>
    </xf>
    <xf numFmtId="167" fontId="4" fillId="0" borderId="0" xfId="15" applyFont="1" applyBorder="1" applyAlignment="1" applyProtection="1">
      <alignment horizontal="right" vertical="center"/>
      <protection locked="0"/>
    </xf>
    <xf numFmtId="166" fontId="18" fillId="0" borderId="0" xfId="15" applyNumberFormat="1" applyFont="1" applyAlignment="1" applyProtection="1">
      <alignment horizontal="right" vertical="center"/>
      <protection locked="0"/>
    </xf>
    <xf numFmtId="167" fontId="4" fillId="2" borderId="0" xfId="15" applyFont="1" applyFill="1" applyBorder="1" applyAlignment="1" applyProtection="1">
      <alignment vertical="center"/>
      <protection locked="0"/>
    </xf>
    <xf numFmtId="167" fontId="4" fillId="2" borderId="0" xfId="15" applyFont="1" applyFill="1" applyBorder="1" applyAlignment="1" applyProtection="1">
      <alignment horizontal="right" vertical="center"/>
      <protection locked="0"/>
    </xf>
    <xf numFmtId="166" fontId="18" fillId="2" borderId="0" xfId="15" applyNumberFormat="1" applyFont="1" applyFill="1" applyBorder="1" applyAlignment="1" applyProtection="1">
      <alignment horizontal="right" vertical="center"/>
      <protection locked="0"/>
    </xf>
    <xf numFmtId="164" fontId="4" fillId="2" borderId="13" xfId="16" applyNumberFormat="1" applyFont="1" applyFill="1" applyBorder="1" applyAlignment="1">
      <alignment horizontal="right" vertical="top" wrapText="1"/>
    </xf>
    <xf numFmtId="164" fontId="4" fillId="3" borderId="13" xfId="16" applyNumberFormat="1" applyFont="1" applyFill="1" applyBorder="1" applyAlignment="1">
      <alignment horizontal="right" vertical="top" wrapText="1"/>
    </xf>
    <xf numFmtId="164" fontId="6" fillId="2" borderId="13" xfId="14" applyNumberFormat="1" applyFont="1" applyFill="1" applyBorder="1" applyAlignment="1">
      <alignment horizontal="right" vertical="top" wrapText="1"/>
    </xf>
    <xf numFmtId="167" fontId="18" fillId="2" borderId="0" xfId="15" applyFont="1" applyFill="1" applyBorder="1" applyAlignment="1" applyProtection="1">
      <alignment horizontal="right" vertical="center"/>
      <protection locked="0"/>
    </xf>
    <xf numFmtId="167" fontId="3" fillId="2" borderId="0" xfId="15" applyFont="1" applyFill="1" applyBorder="1" applyAlignment="1" applyProtection="1">
      <alignment horizontal="left" vertical="center"/>
      <protection locked="0"/>
    </xf>
    <xf numFmtId="166" fontId="6" fillId="2" borderId="0" xfId="15" applyNumberFormat="1" applyFont="1" applyFill="1" applyBorder="1" applyAlignment="1" applyProtection="1">
      <alignment horizontal="right"/>
      <protection locked="0"/>
    </xf>
    <xf numFmtId="166" fontId="6" fillId="3" borderId="0" xfId="15" applyNumberFormat="1" applyFont="1" applyFill="1" applyBorder="1" applyAlignment="1" applyProtection="1">
      <alignment horizontal="right"/>
      <protection locked="0"/>
    </xf>
    <xf numFmtId="169" fontId="10" fillId="0" borderId="0" xfId="15" applyNumberFormat="1" applyFont="1" applyBorder="1" applyAlignment="1" applyProtection="1">
      <alignment horizontal="right"/>
      <protection locked="0"/>
    </xf>
    <xf numFmtId="167" fontId="6" fillId="2" borderId="0" xfId="15" applyFont="1" applyFill="1" applyBorder="1" applyAlignment="1" applyProtection="1">
      <alignment horizontal="left" vertical="center"/>
      <protection locked="0"/>
    </xf>
    <xf numFmtId="167" fontId="6" fillId="2" borderId="0" xfId="15" applyFont="1" applyFill="1" applyBorder="1" applyAlignment="1" applyProtection="1">
      <alignment horizontal="left" vertical="center" indent="2"/>
      <protection locked="0"/>
    </xf>
    <xf numFmtId="167" fontId="6" fillId="2" borderId="0" xfId="15" applyFont="1" applyFill="1" applyBorder="1" applyAlignment="1" applyProtection="1">
      <alignment horizontal="left" vertical="center" indent="1"/>
      <protection locked="0"/>
    </xf>
    <xf numFmtId="167" fontId="6" fillId="2" borderId="0" xfId="15" applyFont="1" applyFill="1" applyBorder="1" applyAlignment="1" applyProtection="1">
      <alignment horizontal="left" vertical="center" indent="3"/>
      <protection locked="0"/>
    </xf>
    <xf numFmtId="167" fontId="7" fillId="2" borderId="13" xfId="15" applyFont="1" applyFill="1" applyBorder="1" applyAlignment="1" applyProtection="1">
      <alignment horizontal="left" vertical="center"/>
      <protection locked="0"/>
    </xf>
    <xf numFmtId="166" fontId="3" fillId="2" borderId="16" xfId="15" applyNumberFormat="1" applyFont="1" applyFill="1" applyBorder="1" applyAlignment="1" applyProtection="1">
      <alignment horizontal="right"/>
      <protection locked="0"/>
    </xf>
    <xf numFmtId="166" fontId="3" fillId="3" borderId="16" xfId="15" applyNumberFormat="1" applyFont="1" applyFill="1" applyBorder="1" applyAlignment="1" applyProtection="1">
      <alignment horizontal="right"/>
      <protection locked="0"/>
    </xf>
    <xf numFmtId="169" fontId="12" fillId="0" borderId="0" xfId="15" applyNumberFormat="1" applyFont="1" applyBorder="1" applyAlignment="1" applyProtection="1">
      <alignment horizontal="right"/>
      <protection locked="0"/>
    </xf>
    <xf numFmtId="167" fontId="4" fillId="0" borderId="0" xfId="15" applyFont="1" applyFill="1" applyBorder="1" applyAlignment="1" applyProtection="1">
      <alignment vertical="center"/>
      <protection locked="0"/>
    </xf>
    <xf numFmtId="167" fontId="7" fillId="0" borderId="0" xfId="15" applyFont="1" applyAlignment="1" applyProtection="1">
      <alignment vertical="center"/>
      <protection locked="0"/>
    </xf>
    <xf numFmtId="169" fontId="10" fillId="0" borderId="0" xfId="15" applyNumberFormat="1" applyFont="1" applyBorder="1" applyAlignment="1" applyProtection="1">
      <alignment horizontal="left" indent="1"/>
      <protection locked="0"/>
    </xf>
    <xf numFmtId="167" fontId="4" fillId="0" borderId="0" xfId="15" applyFont="1" applyAlignment="1" applyProtection="1">
      <alignment horizontal="left" vertical="center" indent="1"/>
      <protection locked="0"/>
    </xf>
    <xf numFmtId="167" fontId="7" fillId="2" borderId="0" xfId="15" applyFont="1" applyFill="1" applyAlignment="1" applyProtection="1">
      <alignment vertical="center"/>
      <protection locked="0"/>
    </xf>
    <xf numFmtId="166" fontId="21" fillId="2" borderId="0" xfId="16" applyNumberFormat="1" applyFont="1" applyFill="1" applyBorder="1" applyAlignment="1" applyProtection="1">
      <alignment horizontal="right"/>
      <protection locked="0"/>
    </xf>
    <xf numFmtId="166" fontId="15" fillId="2" borderId="0" xfId="16" applyNumberFormat="1" applyFont="1" applyFill="1" applyBorder="1" applyAlignment="1" applyProtection="1">
      <alignment horizontal="right"/>
      <protection locked="0"/>
    </xf>
    <xf numFmtId="167" fontId="6" fillId="0" borderId="0" xfId="15" applyFont="1" applyBorder="1" applyAlignment="1" applyProtection="1">
      <alignment horizontal="left" vertical="center" indent="1"/>
      <protection locked="0"/>
    </xf>
    <xf numFmtId="166" fontId="6" fillId="2" borderId="0" xfId="16" applyNumberFormat="1" applyFont="1" applyFill="1" applyBorder="1" applyAlignment="1" applyProtection="1">
      <alignment horizontal="right"/>
      <protection locked="0"/>
    </xf>
    <xf numFmtId="166" fontId="5" fillId="2" borderId="0" xfId="16" applyNumberFormat="1" applyFont="1" applyFill="1" applyBorder="1" applyAlignment="1" applyProtection="1">
      <alignment horizontal="right"/>
      <protection locked="0"/>
    </xf>
    <xf numFmtId="169" fontId="4" fillId="0" borderId="0" xfId="15" applyNumberFormat="1" applyFont="1" applyAlignment="1" applyProtection="1">
      <alignment vertical="center"/>
      <protection locked="0"/>
    </xf>
    <xf numFmtId="166" fontId="4" fillId="3" borderId="0" xfId="15" applyNumberFormat="1" applyFont="1" applyFill="1" applyBorder="1" applyAlignment="1" applyProtection="1">
      <alignment horizontal="right"/>
      <protection locked="0"/>
    </xf>
    <xf numFmtId="166" fontId="4" fillId="2" borderId="0" xfId="15" applyNumberFormat="1" applyFont="1" applyFill="1" applyBorder="1" applyAlignment="1" applyProtection="1">
      <alignment horizontal="right"/>
      <protection locked="0"/>
    </xf>
    <xf numFmtId="166" fontId="4" fillId="2" borderId="0" xfId="15" applyNumberFormat="1" applyFont="1" applyFill="1" applyAlignment="1" applyProtection="1">
      <alignment horizontal="right"/>
      <protection locked="0"/>
    </xf>
    <xf numFmtId="166" fontId="7" fillId="3" borderId="16" xfId="15" applyNumberFormat="1" applyFont="1" applyFill="1" applyBorder="1" applyAlignment="1" applyProtection="1">
      <alignment horizontal="right"/>
      <protection locked="0"/>
    </xf>
    <xf numFmtId="166" fontId="7" fillId="2" borderId="16" xfId="15" applyNumberFormat="1" applyFont="1" applyFill="1" applyBorder="1" applyAlignment="1" applyProtection="1">
      <alignment horizontal="right"/>
      <protection locked="0"/>
    </xf>
    <xf numFmtId="169" fontId="4" fillId="0" borderId="0" xfId="15" applyNumberFormat="1" applyFont="1" applyFill="1" applyAlignment="1" applyProtection="1">
      <alignment vertical="center"/>
      <protection locked="0"/>
    </xf>
    <xf numFmtId="169" fontId="4" fillId="0" borderId="0" xfId="15" applyNumberFormat="1" applyFont="1" applyBorder="1" applyAlignment="1" applyProtection="1">
      <alignment vertical="center"/>
      <protection locked="0"/>
    </xf>
    <xf numFmtId="0" fontId="6" fillId="3" borderId="16" xfId="1" applyFont="1" applyFill="1" applyBorder="1" applyAlignment="1">
      <alignment horizontal="right" vertical="top" wrapText="1"/>
    </xf>
    <xf numFmtId="0" fontId="6" fillId="4" borderId="16" xfId="1" applyFont="1" applyFill="1" applyBorder="1" applyAlignment="1">
      <alignment horizontal="right" vertical="top" wrapText="1"/>
    </xf>
    <xf numFmtId="165" fontId="6" fillId="0" borderId="0" xfId="1" applyNumberFormat="1" applyFont="1"/>
    <xf numFmtId="0" fontId="4" fillId="2" borderId="0" xfId="0" applyFont="1" applyFill="1"/>
    <xf numFmtId="164" fontId="4" fillId="3" borderId="19" xfId="9" applyNumberFormat="1" applyFont="1" applyFill="1" applyBorder="1" applyAlignment="1">
      <alignment horizontal="right" wrapText="1"/>
    </xf>
    <xf numFmtId="164" fontId="7" fillId="2" borderId="0" xfId="6" applyNumberFormat="1" applyFont="1" applyFill="1" applyBorder="1" applyAlignment="1">
      <alignment vertical="center"/>
    </xf>
    <xf numFmtId="164" fontId="4" fillId="2" borderId="0" xfId="6" applyNumberFormat="1" applyFont="1" applyFill="1" applyBorder="1" applyAlignment="1">
      <alignment vertical="center"/>
    </xf>
    <xf numFmtId="164" fontId="4" fillId="2" borderId="1" xfId="6" applyNumberFormat="1" applyFont="1" applyFill="1" applyBorder="1" applyAlignment="1">
      <alignment vertical="center"/>
    </xf>
    <xf numFmtId="164" fontId="8" fillId="2" borderId="7" xfId="6" applyNumberFormat="1" applyFont="1" applyFill="1" applyBorder="1" applyAlignment="1">
      <alignment horizontal="right" vertical="center" wrapText="1"/>
    </xf>
    <xf numFmtId="164" fontId="4" fillId="2" borderId="7" xfId="6" applyNumberFormat="1" applyFont="1" applyFill="1" applyBorder="1" applyAlignment="1">
      <alignment horizontal="right" vertical="center" wrapText="1"/>
    </xf>
    <xf numFmtId="164" fontId="7" fillId="2" borderId="5" xfId="6" applyNumberFormat="1" applyFont="1" applyFill="1" applyBorder="1" applyAlignment="1">
      <alignment vertical="center"/>
    </xf>
    <xf numFmtId="164" fontId="7" fillId="2" borderId="0" xfId="6" applyNumberFormat="1" applyFont="1" applyFill="1" applyBorder="1" applyAlignment="1">
      <alignment horizontal="left" vertical="center"/>
    </xf>
    <xf numFmtId="164" fontId="7" fillId="2" borderId="10" xfId="6" applyNumberFormat="1" applyFont="1" applyFill="1" applyBorder="1" applyAlignment="1">
      <alignment vertical="center"/>
    </xf>
    <xf numFmtId="0" fontId="4" fillId="2" borderId="0" xfId="0" applyFont="1" applyFill="1"/>
    <xf numFmtId="164" fontId="6" fillId="2" borderId="0" xfId="9" applyNumberFormat="1" applyFont="1" applyFill="1" applyBorder="1" applyAlignment="1">
      <alignment horizontal="left" vertical="center" wrapText="1" indent="2"/>
    </xf>
    <xf numFmtId="164" fontId="6" fillId="2" borderId="0" xfId="14" applyNumberFormat="1" applyFont="1" applyFill="1" applyBorder="1" applyAlignment="1">
      <alignment horizontal="left" vertical="center" wrapText="1" indent="3"/>
    </xf>
    <xf numFmtId="0" fontId="4" fillId="2" borderId="0" xfId="0" applyFont="1" applyFill="1" applyBorder="1"/>
    <xf numFmtId="164" fontId="8" fillId="2" borderId="0" xfId="1" applyNumberFormat="1" applyFont="1" applyFill="1" applyBorder="1" applyAlignment="1">
      <alignment horizontal="left" wrapText="1" indent="3"/>
    </xf>
    <xf numFmtId="164" fontId="6" fillId="3" borderId="0" xfId="9" applyNumberFormat="1" applyFont="1" applyFill="1" applyBorder="1" applyAlignment="1">
      <alignment vertical="center"/>
    </xf>
    <xf numFmtId="164" fontId="3" fillId="3" borderId="12" xfId="9" applyNumberFormat="1" applyFont="1" applyFill="1" applyBorder="1" applyAlignment="1">
      <alignment horizontal="right" vertical="center"/>
    </xf>
    <xf numFmtId="164" fontId="3" fillId="3" borderId="14" xfId="9" applyNumberFormat="1" applyFont="1" applyFill="1" applyBorder="1" applyAlignment="1">
      <alignment horizontal="right" vertical="center"/>
    </xf>
    <xf numFmtId="164" fontId="3" fillId="0" borderId="0" xfId="5" applyNumberFormat="1" applyFont="1" applyFill="1" applyBorder="1" applyAlignment="1">
      <alignment horizontal="left" vertical="center" wrapText="1"/>
    </xf>
    <xf numFmtId="164" fontId="3" fillId="0" borderId="0" xfId="9" applyNumberFormat="1" applyFont="1" applyFill="1" applyBorder="1" applyAlignment="1">
      <alignment horizontal="left" vertical="center" wrapText="1"/>
    </xf>
    <xf numFmtId="0" fontId="4" fillId="2" borderId="0" xfId="0" applyFont="1" applyFill="1"/>
    <xf numFmtId="164" fontId="4" fillId="0" borderId="0" xfId="3" applyNumberFormat="1" applyFont="1" applyBorder="1" applyAlignment="1">
      <alignment horizontal="left" vertical="center"/>
    </xf>
    <xf numFmtId="164" fontId="4" fillId="0" borderId="0" xfId="3" applyNumberFormat="1" applyFont="1" applyFill="1" applyBorder="1" applyAlignment="1">
      <alignment horizontal="right" wrapText="1"/>
    </xf>
    <xf numFmtId="0" fontId="3" fillId="2" borderId="0" xfId="1" applyFont="1" applyFill="1" applyBorder="1"/>
    <xf numFmtId="0" fontId="6" fillId="2" borderId="0" xfId="1" applyFont="1" applyFill="1" applyBorder="1"/>
    <xf numFmtId="0" fontId="6" fillId="2" borderId="1" xfId="1" applyFont="1" applyFill="1" applyBorder="1"/>
    <xf numFmtId="0" fontId="6" fillId="2" borderId="2" xfId="1" applyFont="1" applyFill="1" applyBorder="1" applyAlignment="1">
      <alignment vertical="top"/>
    </xf>
    <xf numFmtId="0" fontId="6" fillId="2" borderId="0" xfId="1" applyNumberFormat="1" applyFont="1" applyFill="1" applyBorder="1"/>
    <xf numFmtId="0" fontId="6" fillId="2" borderId="0" xfId="1" applyFont="1" applyFill="1" applyBorder="1" applyAlignment="1"/>
    <xf numFmtId="0" fontId="6" fillId="2" borderId="0" xfId="1" applyNumberFormat="1" applyFont="1" applyFill="1" applyBorder="1" applyAlignment="1">
      <alignment horizontal="center"/>
    </xf>
    <xf numFmtId="0" fontId="6" fillId="2" borderId="0" xfId="1" applyFont="1" applyFill="1" applyBorder="1" applyAlignment="1">
      <alignment horizontal="left" indent="2"/>
    </xf>
    <xf numFmtId="0" fontId="6" fillId="2" borderId="0" xfId="1" applyFont="1" applyFill="1" applyBorder="1" applyAlignment="1">
      <alignment horizontal="left" indent="1"/>
    </xf>
    <xf numFmtId="0" fontId="3" fillId="2" borderId="0" xfId="1" applyNumberFormat="1" applyFont="1" applyFill="1" applyBorder="1" applyAlignment="1">
      <alignment horizontal="center"/>
    </xf>
    <xf numFmtId="0" fontId="3" fillId="2" borderId="0" xfId="1" applyNumberFormat="1" applyFont="1" applyFill="1" applyBorder="1" applyAlignment="1">
      <alignment horizontal="left"/>
    </xf>
    <xf numFmtId="0" fontId="6" fillId="2" borderId="0" xfId="1" applyNumberFormat="1" applyFont="1" applyFill="1" applyBorder="1" applyAlignment="1">
      <alignment horizontal="left"/>
    </xf>
    <xf numFmtId="0" fontId="3" fillId="2" borderId="0" xfId="1" applyFont="1" applyFill="1" applyBorder="1" applyAlignment="1"/>
    <xf numFmtId="0" fontId="3" fillId="2" borderId="4" xfId="1" applyFont="1" applyFill="1" applyBorder="1"/>
    <xf numFmtId="0" fontId="3" fillId="2" borderId="4" xfId="1" applyNumberFormat="1" applyFont="1" applyFill="1" applyBorder="1" applyAlignment="1">
      <alignment horizontal="left"/>
    </xf>
    <xf numFmtId="0" fontId="3" fillId="2" borderId="4" xfId="1" applyFont="1" applyFill="1" applyBorder="1" applyAlignment="1">
      <alignment horizontal="left"/>
    </xf>
    <xf numFmtId="0" fontId="6" fillId="2" borderId="0" xfId="1" applyFont="1" applyFill="1"/>
    <xf numFmtId="0" fontId="7" fillId="2" borderId="0" xfId="4" applyFont="1" applyFill="1" applyAlignment="1">
      <alignment vertical="center"/>
    </xf>
    <xf numFmtId="0" fontId="4" fillId="2" borderId="0" xfId="4" applyFont="1" applyFill="1" applyAlignment="1">
      <alignment horizontal="right" vertical="center"/>
    </xf>
    <xf numFmtId="0" fontId="4" fillId="2" borderId="1" xfId="4" applyFont="1" applyFill="1" applyBorder="1" applyAlignment="1">
      <alignment vertical="top"/>
    </xf>
    <xf numFmtId="0" fontId="4" fillId="2" borderId="2" xfId="4" applyFont="1" applyFill="1" applyBorder="1" applyAlignment="1">
      <alignment horizontal="center" vertical="top" wrapText="1"/>
    </xf>
    <xf numFmtId="0" fontId="4" fillId="2" borderId="7" xfId="4" applyFont="1" applyFill="1" applyBorder="1" applyAlignment="1">
      <alignment horizontal="right" vertical="top" wrapText="1"/>
    </xf>
    <xf numFmtId="0" fontId="7" fillId="2" borderId="0" xfId="5" applyFont="1" applyFill="1" applyAlignment="1">
      <alignment vertical="top"/>
    </xf>
    <xf numFmtId="164" fontId="4" fillId="2" borderId="0" xfId="4" applyNumberFormat="1" applyFont="1" applyFill="1" applyAlignment="1">
      <alignment horizontal="right" vertical="top"/>
    </xf>
    <xf numFmtId="0" fontId="7" fillId="2" borderId="0" xfId="4" applyFont="1" applyFill="1" applyAlignment="1">
      <alignment horizontal="left" vertical="top" wrapText="1"/>
    </xf>
    <xf numFmtId="0" fontId="7" fillId="2" borderId="0" xfId="4" applyFont="1" applyFill="1" applyAlignment="1">
      <alignment horizontal="left" vertical="top" indent="1"/>
    </xf>
    <xf numFmtId="0" fontId="4" fillId="2" borderId="0" xfId="4" applyFont="1" applyFill="1" applyAlignment="1">
      <alignment vertical="top"/>
    </xf>
    <xf numFmtId="0" fontId="4" fillId="2" borderId="0" xfId="4" applyFont="1" applyFill="1" applyAlignment="1">
      <alignment horizontal="left" vertical="top" indent="2"/>
    </xf>
    <xf numFmtId="0" fontId="7" fillId="2" borderId="4" xfId="4" applyFont="1" applyFill="1" applyBorder="1" applyAlignment="1">
      <alignment horizontal="left" vertical="top" wrapText="1"/>
    </xf>
    <xf numFmtId="0" fontId="4" fillId="2" borderId="4" xfId="4" applyFont="1" applyFill="1" applyBorder="1" applyAlignment="1">
      <alignment horizontal="left" vertical="top"/>
    </xf>
    <xf numFmtId="164" fontId="7" fillId="2" borderId="0" xfId="4" applyNumberFormat="1" applyFont="1" applyFill="1" applyBorder="1" applyAlignment="1">
      <alignment horizontal="right" vertical="top"/>
    </xf>
    <xf numFmtId="164" fontId="7" fillId="2" borderId="4" xfId="4" applyNumberFormat="1" applyFont="1" applyFill="1" applyBorder="1" applyAlignment="1">
      <alignment horizontal="right" vertical="top"/>
    </xf>
    <xf numFmtId="0" fontId="7" fillId="2" borderId="0" xfId="4" applyFont="1" applyFill="1" applyBorder="1" applyAlignment="1">
      <alignment horizontal="left" vertical="top" wrapText="1"/>
    </xf>
    <xf numFmtId="0" fontId="4" fillId="2" borderId="0" xfId="4" applyFont="1" applyFill="1" applyBorder="1" applyAlignment="1">
      <alignment horizontal="left" vertical="top"/>
    </xf>
    <xf numFmtId="164" fontId="12" fillId="2" borderId="0" xfId="1" applyNumberFormat="1" applyFont="1" applyFill="1" applyBorder="1" applyAlignment="1">
      <alignment horizontal="right" vertical="top"/>
    </xf>
    <xf numFmtId="0" fontId="7" fillId="2" borderId="0" xfId="4" applyFont="1" applyFill="1" applyAlignment="1">
      <alignment horizontal="left" vertical="top" indent="2"/>
    </xf>
    <xf numFmtId="0" fontId="4" fillId="2" borderId="0" xfId="4" applyFont="1" applyFill="1" applyAlignment="1">
      <alignment horizontal="left" vertical="top" indent="3"/>
    </xf>
    <xf numFmtId="0" fontId="7" fillId="2" borderId="0" xfId="4" applyFont="1" applyFill="1" applyAlignment="1">
      <alignment horizontal="right" vertical="top" wrapText="1"/>
    </xf>
    <xf numFmtId="0" fontId="4" fillId="2" borderId="0" xfId="4" applyFont="1" applyFill="1" applyAlignment="1">
      <alignment horizontal="left" vertical="top"/>
    </xf>
    <xf numFmtId="0" fontId="4" fillId="2" borderId="4" xfId="4" applyFont="1" applyFill="1" applyBorder="1" applyAlignment="1">
      <alignment vertical="top"/>
    </xf>
    <xf numFmtId="0" fontId="4" fillId="2" borderId="0" xfId="4" applyFont="1" applyFill="1" applyAlignment="1">
      <alignment vertical="center"/>
    </xf>
    <xf numFmtId="0" fontId="4" fillId="2" borderId="0" xfId="4" applyFont="1" applyFill="1" applyAlignment="1">
      <alignment horizontal="left" vertical="center" indent="1"/>
    </xf>
    <xf numFmtId="0" fontId="4" fillId="2" borderId="0" xfId="4" applyFont="1" applyFill="1" applyBorder="1" applyAlignment="1">
      <alignment horizontal="right" vertical="center"/>
    </xf>
    <xf numFmtId="164" fontId="3" fillId="3" borderId="0" xfId="9" applyNumberFormat="1" applyFont="1" applyFill="1" applyBorder="1" applyAlignment="1">
      <alignment horizontal="right" vertical="center"/>
    </xf>
    <xf numFmtId="170" fontId="4" fillId="3" borderId="0" xfId="0" applyNumberFormat="1" applyFont="1" applyFill="1" applyBorder="1" applyAlignment="1">
      <alignment horizontal="right"/>
    </xf>
    <xf numFmtId="170" fontId="4" fillId="5" borderId="0" xfId="0" applyNumberFormat="1" applyFont="1" applyFill="1" applyBorder="1" applyAlignment="1">
      <alignment horizontal="right"/>
    </xf>
    <xf numFmtId="169" fontId="10" fillId="3" borderId="0" xfId="13" applyNumberFormat="1" applyFont="1" applyFill="1" applyBorder="1" applyAlignment="1">
      <alignment horizontal="right" vertical="center"/>
    </xf>
    <xf numFmtId="165" fontId="4" fillId="3" borderId="0" xfId="0" applyNumberFormat="1" applyFont="1" applyFill="1" applyBorder="1" applyAlignment="1">
      <alignment horizontal="right"/>
    </xf>
    <xf numFmtId="164" fontId="4" fillId="3" borderId="0" xfId="0" applyNumberFormat="1" applyFont="1" applyFill="1" applyBorder="1" applyAlignment="1">
      <alignment horizontal="right"/>
    </xf>
    <xf numFmtId="164" fontId="4" fillId="5" borderId="0" xfId="0" applyNumberFormat="1" applyFont="1" applyFill="1" applyBorder="1" applyAlignment="1">
      <alignment horizontal="right"/>
    </xf>
    <xf numFmtId="164" fontId="7" fillId="3" borderId="0" xfId="0" applyNumberFormat="1" applyFont="1" applyFill="1" applyBorder="1" applyAlignment="1">
      <alignment horizontal="right"/>
    </xf>
    <xf numFmtId="164" fontId="7" fillId="3" borderId="16" xfId="0" applyNumberFormat="1" applyFont="1" applyFill="1" applyBorder="1" applyAlignment="1">
      <alignment horizontal="right"/>
    </xf>
    <xf numFmtId="164" fontId="7" fillId="5" borderId="16" xfId="0" applyNumberFormat="1" applyFont="1" applyFill="1" applyBorder="1" applyAlignment="1">
      <alignment horizontal="right"/>
    </xf>
    <xf numFmtId="164" fontId="4" fillId="2" borderId="0" xfId="4" applyNumberFormat="1" applyFont="1" applyFill="1" applyBorder="1" applyAlignment="1">
      <alignment horizontal="right" vertical="top"/>
    </xf>
    <xf numFmtId="169" fontId="10" fillId="2" borderId="0" xfId="13" applyNumberFormat="1" applyFont="1" applyFill="1" applyBorder="1" applyAlignment="1">
      <alignment vertical="center"/>
    </xf>
    <xf numFmtId="164" fontId="6" fillId="3" borderId="0" xfId="1" applyNumberFormat="1" applyFont="1" applyFill="1" applyBorder="1" applyAlignment="1">
      <alignment horizontal="center"/>
    </xf>
    <xf numFmtId="164" fontId="6" fillId="4" borderId="0" xfId="1" applyNumberFormat="1" applyFont="1" applyFill="1" applyBorder="1" applyAlignment="1">
      <alignment horizontal="center"/>
    </xf>
    <xf numFmtId="164" fontId="6" fillId="4" borderId="0" xfId="1" applyNumberFormat="1" applyFont="1" applyFill="1" applyBorder="1" applyAlignment="1">
      <alignment horizontal="right"/>
    </xf>
    <xf numFmtId="49" fontId="3" fillId="3" borderId="16" xfId="1" applyNumberFormat="1" applyFont="1" applyFill="1" applyBorder="1" applyAlignment="1">
      <alignment horizontal="right"/>
    </xf>
    <xf numFmtId="49" fontId="3" fillId="4" borderId="16" xfId="1" applyNumberFormat="1" applyFont="1" applyFill="1" applyBorder="1" applyAlignment="1">
      <alignment horizontal="right"/>
    </xf>
    <xf numFmtId="164" fontId="3" fillId="3" borderId="11" xfId="9" applyNumberFormat="1" applyFont="1" applyFill="1" applyBorder="1" applyAlignment="1">
      <alignment horizontal="right" vertical="center"/>
    </xf>
    <xf numFmtId="164" fontId="6" fillId="3" borderId="8" xfId="9" applyNumberFormat="1" applyFont="1" applyFill="1" applyBorder="1" applyAlignment="1">
      <alignment horizontal="right" vertical="center"/>
    </xf>
    <xf numFmtId="164" fontId="7" fillId="2" borderId="12" xfId="9" applyNumberFormat="1" applyFont="1" applyFill="1" applyBorder="1" applyAlignment="1">
      <alignment vertical="center" wrapText="1"/>
    </xf>
    <xf numFmtId="164" fontId="4" fillId="2" borderId="12" xfId="10" applyNumberFormat="1" applyFont="1" applyFill="1" applyBorder="1" applyAlignment="1">
      <alignment horizontal="right" wrapText="1"/>
    </xf>
    <xf numFmtId="164" fontId="6" fillId="2" borderId="12" xfId="1" applyNumberFormat="1" applyFont="1" applyFill="1" applyBorder="1" applyAlignment="1">
      <alignment horizontal="right" wrapText="1"/>
    </xf>
    <xf numFmtId="164" fontId="7" fillId="2" borderId="6" xfId="10" applyNumberFormat="1" applyFont="1" applyFill="1" applyBorder="1" applyAlignment="1">
      <alignment horizontal="right" vertical="center"/>
    </xf>
    <xf numFmtId="164" fontId="4" fillId="2" borderId="12" xfId="10" applyNumberFormat="1" applyFont="1" applyFill="1" applyBorder="1" applyAlignment="1">
      <alignment horizontal="right" vertical="center"/>
    </xf>
    <xf numFmtId="164" fontId="7" fillId="2" borderId="0" xfId="9" applyNumberFormat="1" applyFont="1" applyFill="1" applyBorder="1" applyAlignment="1">
      <alignment vertical="center" wrapText="1"/>
    </xf>
    <xf numFmtId="164" fontId="4" fillId="2" borderId="0" xfId="9" applyNumberFormat="1" applyFont="1" applyFill="1" applyBorder="1" applyAlignment="1">
      <alignment vertical="center"/>
    </xf>
    <xf numFmtId="164" fontId="6" fillId="2" borderId="0" xfId="9" applyNumberFormat="1" applyFont="1" applyFill="1" applyBorder="1" applyAlignment="1">
      <alignment vertical="center" wrapText="1"/>
    </xf>
    <xf numFmtId="164" fontId="6" fillId="2" borderId="0" xfId="9" applyNumberFormat="1" applyFont="1" applyFill="1" applyBorder="1" applyAlignment="1">
      <alignment horizontal="left" vertical="center" wrapText="1"/>
    </xf>
    <xf numFmtId="164" fontId="5" fillId="2" borderId="0" xfId="9" applyNumberFormat="1" applyFont="1" applyFill="1" applyBorder="1" applyAlignment="1">
      <alignment horizontal="left" vertical="center" indent="2"/>
    </xf>
    <xf numFmtId="164" fontId="5" fillId="2" borderId="0" xfId="9" applyNumberFormat="1" applyFont="1" applyFill="1" applyBorder="1" applyAlignment="1">
      <alignment horizontal="left" vertical="center" indent="3"/>
    </xf>
    <xf numFmtId="164" fontId="5" fillId="2" borderId="0" xfId="9" applyNumberFormat="1" applyFont="1" applyFill="1" applyBorder="1" applyAlignment="1">
      <alignment horizontal="left" vertical="center" wrapText="1"/>
    </xf>
    <xf numFmtId="164" fontId="3" fillId="2" borderId="8" xfId="5" applyNumberFormat="1" applyFont="1" applyFill="1" applyBorder="1" applyAlignment="1">
      <alignment horizontal="left" vertical="center" wrapText="1"/>
    </xf>
    <xf numFmtId="164" fontId="7" fillId="2" borderId="14" xfId="10" applyNumberFormat="1" applyFont="1" applyFill="1" applyBorder="1" applyAlignment="1">
      <alignment horizontal="right" vertical="center"/>
    </xf>
    <xf numFmtId="164" fontId="3" fillId="2" borderId="0" xfId="5" applyNumberFormat="1" applyFont="1" applyFill="1" applyBorder="1" applyAlignment="1">
      <alignment horizontal="left" vertical="center" wrapText="1"/>
    </xf>
    <xf numFmtId="164" fontId="7" fillId="2" borderId="0" xfId="10" applyNumberFormat="1" applyFont="1" applyFill="1" applyBorder="1" applyAlignment="1">
      <alignment horizontal="right" vertical="center"/>
    </xf>
    <xf numFmtId="164" fontId="6" fillId="2" borderId="0" xfId="9" applyNumberFormat="1" applyFont="1" applyFill="1" applyBorder="1" applyAlignment="1">
      <alignment horizontal="left" vertical="center" indent="3"/>
    </xf>
    <xf numFmtId="164" fontId="7" fillId="2" borderId="13" xfId="5" applyNumberFormat="1" applyFont="1" applyFill="1" applyBorder="1" applyAlignment="1">
      <alignment horizontal="left" vertical="center"/>
    </xf>
    <xf numFmtId="164" fontId="7" fillId="2" borderId="12" xfId="10" applyNumberFormat="1" applyFont="1" applyFill="1" applyBorder="1" applyAlignment="1">
      <alignment horizontal="right" vertical="center"/>
    </xf>
    <xf numFmtId="164" fontId="7" fillId="2" borderId="0" xfId="5" applyNumberFormat="1" applyFont="1" applyFill="1" applyBorder="1" applyAlignment="1">
      <alignment horizontal="left" vertical="center"/>
    </xf>
    <xf numFmtId="164" fontId="7" fillId="2" borderId="1" xfId="10" applyNumberFormat="1" applyFont="1" applyFill="1" applyBorder="1" applyAlignment="1">
      <alignment horizontal="right" vertical="center"/>
    </xf>
    <xf numFmtId="164" fontId="7" fillId="2" borderId="1" xfId="3" applyNumberFormat="1" applyFont="1" applyFill="1" applyBorder="1" applyAlignment="1">
      <alignment vertical="center" wrapText="1"/>
    </xf>
    <xf numFmtId="164" fontId="6" fillId="2" borderId="0" xfId="1" applyNumberFormat="1" applyFont="1" applyFill="1" applyBorder="1" applyAlignment="1">
      <alignment vertical="center"/>
    </xf>
    <xf numFmtId="164" fontId="6" fillId="2" borderId="0" xfId="1" applyNumberFormat="1" applyFont="1" applyFill="1" applyBorder="1" applyAlignment="1">
      <alignment horizontal="left" vertical="center" indent="1"/>
    </xf>
    <xf numFmtId="164" fontId="7" fillId="2" borderId="12" xfId="10" applyNumberFormat="1" applyFont="1" applyFill="1" applyBorder="1" applyAlignment="1">
      <alignment vertical="center"/>
    </xf>
    <xf numFmtId="164" fontId="3" fillId="2" borderId="0" xfId="1" applyNumberFormat="1" applyFont="1" applyFill="1" applyBorder="1" applyAlignment="1">
      <alignment horizontal="left" vertical="center"/>
    </xf>
    <xf numFmtId="164" fontId="3" fillId="2" borderId="13" xfId="5" applyNumberFormat="1" applyFont="1" applyFill="1" applyBorder="1" applyAlignment="1">
      <alignment horizontal="left" vertical="center" indent="1"/>
    </xf>
    <xf numFmtId="164" fontId="4" fillId="2" borderId="9" xfId="9" applyNumberFormat="1" applyFont="1" applyFill="1" applyBorder="1" applyAlignment="1">
      <alignment vertical="center"/>
    </xf>
    <xf numFmtId="164" fontId="6" fillId="2" borderId="12" xfId="9" applyNumberFormat="1" applyFont="1" applyFill="1" applyBorder="1" applyAlignment="1">
      <alignment horizontal="right" vertical="center"/>
    </xf>
    <xf numFmtId="164" fontId="7" fillId="2" borderId="10" xfId="9" applyNumberFormat="1" applyFont="1" applyFill="1" applyBorder="1" applyAlignment="1">
      <alignment vertical="center"/>
    </xf>
    <xf numFmtId="164" fontId="6" fillId="2" borderId="0" xfId="9" applyNumberFormat="1" applyFont="1" applyFill="1" applyAlignment="1">
      <alignment horizontal="left" vertical="center" indent="1"/>
    </xf>
    <xf numFmtId="164" fontId="6" fillId="2" borderId="13" xfId="1" applyNumberFormat="1" applyFont="1" applyFill="1" applyBorder="1" applyAlignment="1">
      <alignment horizontal="right" vertical="top" wrapText="1"/>
    </xf>
    <xf numFmtId="164" fontId="19" fillId="2" borderId="0" xfId="1" applyNumberFormat="1" applyFont="1" applyFill="1" applyBorder="1" applyAlignment="1">
      <alignment horizontal="left" vertical="top"/>
    </xf>
    <xf numFmtId="164" fontId="4" fillId="2" borderId="8" xfId="10" applyNumberFormat="1" applyFont="1" applyFill="1" applyBorder="1" applyAlignment="1">
      <alignment horizontal="right" vertical="center"/>
    </xf>
    <xf numFmtId="164" fontId="5" fillId="2" borderId="2" xfId="1" applyNumberFormat="1" applyFont="1" applyFill="1" applyBorder="1" applyAlignment="1">
      <alignment horizontal="right" wrapText="1"/>
    </xf>
    <xf numFmtId="164" fontId="6" fillId="2" borderId="2" xfId="1" applyNumberFormat="1" applyFont="1" applyFill="1" applyBorder="1" applyAlignment="1">
      <alignment horizontal="right" wrapText="1"/>
    </xf>
    <xf numFmtId="164" fontId="6" fillId="2" borderId="3" xfId="1" applyNumberFormat="1" applyFont="1" applyFill="1" applyBorder="1" applyAlignment="1">
      <alignment horizontal="right" wrapText="1"/>
    </xf>
    <xf numFmtId="164" fontId="8" fillId="2" borderId="13" xfId="1" applyNumberFormat="1" applyFont="1" applyFill="1" applyBorder="1" applyAlignment="1">
      <alignment horizontal="left" wrapText="1" indent="3"/>
    </xf>
    <xf numFmtId="164" fontId="8" fillId="2" borderId="13" xfId="0" applyNumberFormat="1" applyFont="1" applyFill="1" applyBorder="1"/>
    <xf numFmtId="164" fontId="6" fillId="3" borderId="13" xfId="1" applyNumberFormat="1" applyFont="1" applyFill="1" applyBorder="1" applyAlignment="1">
      <alignment horizontal="right" vertical="top"/>
    </xf>
    <xf numFmtId="0" fontId="3" fillId="2" borderId="13" xfId="1" applyFont="1" applyFill="1" applyBorder="1"/>
    <xf numFmtId="0" fontId="3" fillId="2" borderId="13" xfId="1" applyNumberFormat="1" applyFont="1" applyFill="1" applyBorder="1" applyAlignment="1">
      <alignment horizontal="left"/>
    </xf>
    <xf numFmtId="0" fontId="6" fillId="2" borderId="17" xfId="1" applyFont="1" applyFill="1" applyBorder="1"/>
    <xf numFmtId="0" fontId="6" fillId="2" borderId="16" xfId="1" applyFont="1" applyFill="1" applyBorder="1" applyAlignment="1">
      <alignment vertical="top"/>
    </xf>
    <xf numFmtId="164" fontId="7" fillId="2" borderId="13" xfId="4" applyNumberFormat="1" applyFont="1" applyFill="1" applyBorder="1" applyAlignment="1">
      <alignment vertical="top"/>
    </xf>
    <xf numFmtId="0" fontId="4" fillId="2" borderId="13" xfId="4" applyFont="1" applyFill="1" applyBorder="1" applyAlignment="1">
      <alignment horizontal="left" vertical="top"/>
    </xf>
    <xf numFmtId="164" fontId="7" fillId="2" borderId="13" xfId="6" applyNumberFormat="1" applyFont="1" applyFill="1" applyBorder="1" applyAlignment="1">
      <alignment vertical="center"/>
    </xf>
    <xf numFmtId="164" fontId="4" fillId="2" borderId="1" xfId="7" applyNumberFormat="1" applyFont="1" applyFill="1" applyBorder="1" applyAlignment="1">
      <alignment vertical="center"/>
    </xf>
    <xf numFmtId="164" fontId="7" fillId="2" borderId="0" xfId="7" applyNumberFormat="1" applyFont="1" applyFill="1" applyAlignment="1">
      <alignment horizontal="left" vertical="center" wrapText="1"/>
    </xf>
    <xf numFmtId="164" fontId="4" fillId="2" borderId="0" xfId="7" applyNumberFormat="1" applyFont="1" applyFill="1" applyAlignment="1">
      <alignment vertical="center"/>
    </xf>
    <xf numFmtId="164" fontId="7" fillId="2" borderId="0" xfId="7" applyNumberFormat="1" applyFont="1" applyFill="1" applyAlignment="1">
      <alignment horizontal="left" vertical="center" indent="1"/>
    </xf>
    <xf numFmtId="164" fontId="4" fillId="2" borderId="0" xfId="7" applyNumberFormat="1" applyFont="1" applyFill="1" applyBorder="1" applyAlignment="1">
      <alignment vertical="center"/>
    </xf>
    <xf numFmtId="164" fontId="7" fillId="2" borderId="0" xfId="7" applyNumberFormat="1" applyFont="1" applyFill="1" applyAlignment="1">
      <alignment vertical="center" wrapText="1"/>
    </xf>
    <xf numFmtId="164" fontId="7" fillId="2" borderId="5" xfId="7" applyNumberFormat="1" applyFont="1" applyFill="1" applyBorder="1" applyAlignment="1">
      <alignment vertical="center"/>
    </xf>
    <xf numFmtId="164" fontId="7" fillId="2" borderId="0" xfId="7" applyNumberFormat="1" applyFont="1" applyFill="1" applyAlignment="1">
      <alignment wrapText="1"/>
    </xf>
    <xf numFmtId="164" fontId="7" fillId="2" borderId="0" xfId="7" applyNumberFormat="1" applyFont="1" applyFill="1" applyBorder="1" applyAlignment="1">
      <alignment vertical="center"/>
    </xf>
    <xf numFmtId="164" fontId="7" fillId="2" borderId="0" xfId="7" applyNumberFormat="1" applyFont="1" applyFill="1" applyAlignment="1">
      <alignment horizontal="left" vertical="center"/>
    </xf>
    <xf numFmtId="164" fontId="4" fillId="2" borderId="0" xfId="7" applyNumberFormat="1" applyFont="1" applyFill="1" applyAlignment="1">
      <alignment horizontal="left" vertical="center" indent="1"/>
    </xf>
    <xf numFmtId="164" fontId="4" fillId="2" borderId="0" xfId="7" applyNumberFormat="1" applyFont="1" applyFill="1" applyAlignment="1">
      <alignment horizontal="left" vertical="center" indent="2"/>
    </xf>
    <xf numFmtId="164" fontId="7" fillId="2" borderId="10" xfId="7" applyNumberFormat="1" applyFont="1" applyFill="1" applyBorder="1" applyAlignment="1">
      <alignment horizontal="left" vertical="center"/>
    </xf>
    <xf numFmtId="164" fontId="7" fillId="2" borderId="17" xfId="9" applyNumberFormat="1" applyFont="1" applyFill="1" applyBorder="1" applyAlignment="1">
      <alignment vertical="top"/>
    </xf>
    <xf numFmtId="164" fontId="4" fillId="2" borderId="19" xfId="9" applyNumberFormat="1" applyFont="1" applyFill="1" applyBorder="1" applyAlignment="1">
      <alignment horizontal="center"/>
    </xf>
    <xf numFmtId="164" fontId="4" fillId="2" borderId="19" xfId="9" applyNumberFormat="1" applyFont="1" applyFill="1" applyBorder="1" applyAlignment="1">
      <alignment horizontal="right" wrapText="1"/>
    </xf>
    <xf numFmtId="164" fontId="4" fillId="2" borderId="0" xfId="10" applyNumberFormat="1" applyFont="1" applyFill="1" applyBorder="1" applyAlignment="1">
      <alignment horizontal="center" vertical="center"/>
    </xf>
    <xf numFmtId="164" fontId="3" fillId="2" borderId="0" xfId="9" applyNumberFormat="1" applyFont="1" applyFill="1" applyBorder="1" applyAlignment="1">
      <alignment horizontal="left" vertical="center" indent="1"/>
    </xf>
    <xf numFmtId="164" fontId="7" fillId="2" borderId="0" xfId="10" applyNumberFormat="1" applyFont="1" applyFill="1" applyBorder="1" applyAlignment="1">
      <alignment horizontal="center" vertical="center"/>
    </xf>
    <xf numFmtId="164" fontId="5" fillId="2" borderId="0" xfId="9" applyNumberFormat="1" applyFont="1" applyFill="1" applyBorder="1" applyAlignment="1">
      <alignment horizontal="left" vertical="center" wrapText="1" indent="1"/>
    </xf>
    <xf numFmtId="164" fontId="8" fillId="2" borderId="0" xfId="10" applyNumberFormat="1" applyFont="1" applyFill="1" applyBorder="1" applyAlignment="1">
      <alignment horizontal="center" vertical="center"/>
    </xf>
    <xf numFmtId="164" fontId="8" fillId="2" borderId="0" xfId="10" applyNumberFormat="1" applyFont="1" applyFill="1" applyBorder="1" applyAlignment="1">
      <alignment vertical="center"/>
    </xf>
    <xf numFmtId="164" fontId="3" fillId="2" borderId="0" xfId="9" applyNumberFormat="1" applyFont="1" applyFill="1" applyBorder="1" applyAlignment="1">
      <alignment horizontal="left" vertical="center"/>
    </xf>
    <xf numFmtId="164" fontId="7" fillId="2" borderId="0" xfId="9" applyNumberFormat="1" applyFont="1" applyFill="1" applyBorder="1" applyAlignment="1">
      <alignment horizontal="left" vertical="center" indent="1"/>
    </xf>
    <xf numFmtId="164" fontId="8" fillId="2" borderId="0" xfId="9" applyNumberFormat="1" applyFont="1" applyFill="1" applyBorder="1" applyAlignment="1">
      <alignment horizontal="left" vertical="center"/>
    </xf>
    <xf numFmtId="164" fontId="8" fillId="2" borderId="10" xfId="5" applyNumberFormat="1" applyFont="1" applyFill="1" applyBorder="1" applyAlignment="1">
      <alignment horizontal="left" vertical="center" wrapText="1" indent="1"/>
    </xf>
    <xf numFmtId="164" fontId="4" fillId="2" borderId="10" xfId="10" applyNumberFormat="1" applyFont="1" applyFill="1" applyBorder="1" applyAlignment="1">
      <alignment horizontal="center" vertical="center"/>
    </xf>
    <xf numFmtId="164" fontId="8" fillId="2" borderId="12" xfId="10" applyNumberFormat="1" applyFont="1" applyFill="1" applyBorder="1" applyAlignment="1">
      <alignment vertical="center"/>
    </xf>
    <xf numFmtId="164" fontId="5" fillId="2" borderId="13" xfId="9" applyNumberFormat="1" applyFont="1" applyFill="1" applyBorder="1" applyAlignment="1">
      <alignment horizontal="left" vertical="center" wrapText="1" indent="1"/>
    </xf>
    <xf numFmtId="164" fontId="8" fillId="2" borderId="13" xfId="10" applyNumberFormat="1" applyFont="1" applyFill="1" applyBorder="1" applyAlignment="1">
      <alignment horizontal="center" vertical="center"/>
    </xf>
    <xf numFmtId="164" fontId="8" fillId="2" borderId="13" xfId="10" applyNumberFormat="1" applyFont="1" applyFill="1" applyBorder="1" applyAlignment="1">
      <alignment vertical="center"/>
    </xf>
    <xf numFmtId="164" fontId="8" fillId="3" borderId="13" xfId="10" applyNumberFormat="1" applyFont="1" applyFill="1" applyBorder="1" applyAlignment="1">
      <alignment vertical="center"/>
    </xf>
    <xf numFmtId="164" fontId="6" fillId="2" borderId="12" xfId="3" applyNumberFormat="1" applyFont="1" applyFill="1" applyBorder="1" applyAlignment="1">
      <alignment horizontal="right" wrapText="1"/>
    </xf>
    <xf numFmtId="164" fontId="6" fillId="2" borderId="0" xfId="3" applyNumberFormat="1" applyFont="1" applyFill="1" applyBorder="1" applyAlignment="1">
      <alignment horizontal="right"/>
    </xf>
    <xf numFmtId="164" fontId="6" fillId="2" borderId="0" xfId="3" applyNumberFormat="1" applyFont="1" applyFill="1" applyBorder="1" applyAlignment="1">
      <alignment horizontal="left" vertical="center" indent="1"/>
    </xf>
    <xf numFmtId="164" fontId="6" fillId="2" borderId="0" xfId="3" applyNumberFormat="1" applyFont="1" applyFill="1" applyBorder="1" applyAlignment="1">
      <alignment horizontal="left" vertical="center" indent="2"/>
    </xf>
    <xf numFmtId="164" fontId="3" fillId="2" borderId="0" xfId="3" applyNumberFormat="1" applyFont="1" applyFill="1" applyBorder="1" applyAlignment="1">
      <alignment horizontal="right"/>
    </xf>
    <xf numFmtId="164" fontId="7" fillId="2" borderId="0" xfId="0" applyNumberFormat="1" applyFont="1" applyFill="1" applyBorder="1" applyAlignment="1">
      <alignment horizontal="left" vertical="top" wrapText="1"/>
    </xf>
    <xf numFmtId="164" fontId="4" fillId="2" borderId="0" xfId="3" applyNumberFormat="1" applyFont="1" applyFill="1" applyAlignment="1">
      <alignment horizontal="left" vertical="top" wrapText="1" indent="1"/>
    </xf>
    <xf numFmtId="164" fontId="6" fillId="2" borderId="0" xfId="0" applyNumberFormat="1" applyFont="1" applyFill="1" applyBorder="1" applyAlignment="1">
      <alignment horizontal="right"/>
    </xf>
    <xf numFmtId="164" fontId="5" fillId="2" borderId="0" xfId="9" applyNumberFormat="1" applyFont="1" applyFill="1" applyBorder="1" applyAlignment="1">
      <alignment horizontal="left" vertical="center" wrapText="1" indent="2"/>
    </xf>
    <xf numFmtId="164" fontId="7" fillId="0" borderId="0" xfId="3" applyNumberFormat="1" applyFont="1" applyAlignment="1">
      <alignment horizontal="left" vertical="center"/>
    </xf>
    <xf numFmtId="164" fontId="3" fillId="2" borderId="17" xfId="3" applyNumberFormat="1" applyFont="1" applyFill="1" applyBorder="1" applyAlignment="1">
      <alignment vertical="top"/>
    </xf>
    <xf numFmtId="164" fontId="6" fillId="2" borderId="16" xfId="1" applyNumberFormat="1" applyFont="1" applyFill="1" applyBorder="1" applyAlignment="1">
      <alignment horizontal="right" vertical="top" wrapText="1"/>
    </xf>
    <xf numFmtId="164" fontId="6" fillId="3" borderId="16" xfId="1" applyNumberFormat="1" applyFont="1" applyFill="1" applyBorder="1" applyAlignment="1">
      <alignment horizontal="right" vertical="top" wrapText="1"/>
    </xf>
    <xf numFmtId="164" fontId="7" fillId="2" borderId="0" xfId="5" applyNumberFormat="1" applyFont="1" applyFill="1" applyBorder="1" applyAlignment="1">
      <alignment vertical="center"/>
    </xf>
    <xf numFmtId="164" fontId="6" fillId="2" borderId="0" xfId="5" applyNumberFormat="1" applyFont="1" applyFill="1" applyBorder="1" applyAlignment="1">
      <alignment horizontal="left" vertical="center" wrapText="1" indent="1"/>
    </xf>
    <xf numFmtId="164" fontId="4" fillId="2" borderId="0" xfId="3" applyNumberFormat="1" applyFont="1" applyFill="1" applyBorder="1" applyAlignment="1">
      <alignment horizontal="left" vertical="center" indent="1"/>
    </xf>
    <xf numFmtId="164" fontId="4" fillId="2" borderId="0" xfId="3" applyNumberFormat="1" applyFont="1" applyFill="1" applyBorder="1" applyAlignment="1">
      <alignment horizontal="left" vertical="center" wrapText="1" indent="1"/>
    </xf>
    <xf numFmtId="164" fontId="6" fillId="2" borderId="0" xfId="5" applyNumberFormat="1" applyFont="1" applyFill="1" applyBorder="1" applyAlignment="1">
      <alignment horizontal="left" vertical="center" indent="1"/>
    </xf>
    <xf numFmtId="164" fontId="9" fillId="2" borderId="0" xfId="3" applyNumberFormat="1" applyFont="1" applyFill="1" applyBorder="1" applyAlignment="1">
      <alignment vertical="center"/>
    </xf>
    <xf numFmtId="164" fontId="9" fillId="0" borderId="0" xfId="3" applyNumberFormat="1" applyFont="1" applyAlignment="1">
      <alignment vertical="center"/>
    </xf>
    <xf numFmtId="164" fontId="6" fillId="2" borderId="0" xfId="3" applyNumberFormat="1" applyFont="1" applyFill="1" applyBorder="1" applyAlignment="1">
      <alignment horizontal="left" vertical="center" wrapText="1" indent="1"/>
    </xf>
    <xf numFmtId="164" fontId="9" fillId="2" borderId="0" xfId="5" applyNumberFormat="1" applyFont="1" applyFill="1" applyBorder="1" applyAlignment="1">
      <alignment vertical="center"/>
    </xf>
    <xf numFmtId="164" fontId="7" fillId="2" borderId="0" xfId="5" applyNumberFormat="1" applyFont="1" applyFill="1" applyBorder="1" applyAlignment="1">
      <alignment horizontal="left" vertical="center" wrapText="1"/>
    </xf>
    <xf numFmtId="164" fontId="7" fillId="2" borderId="10" xfId="10" applyNumberFormat="1" applyFont="1" applyFill="1" applyBorder="1" applyAlignment="1">
      <alignment vertical="center"/>
    </xf>
    <xf numFmtId="164" fontId="4" fillId="2" borderId="0" xfId="5" applyNumberFormat="1" applyFont="1" applyFill="1" applyBorder="1" applyAlignment="1">
      <alignment horizontal="left" vertical="center" wrapText="1" indent="1"/>
    </xf>
    <xf numFmtId="164" fontId="7" fillId="2" borderId="0" xfId="3" applyNumberFormat="1" applyFont="1" applyFill="1" applyBorder="1" applyAlignment="1">
      <alignment vertical="center"/>
    </xf>
    <xf numFmtId="164" fontId="4" fillId="2" borderId="0" xfId="5" applyNumberFormat="1" applyFont="1" applyFill="1" applyBorder="1" applyAlignment="1">
      <alignment horizontal="left" vertical="center" indent="1"/>
    </xf>
    <xf numFmtId="164" fontId="7" fillId="2" borderId="13" xfId="3" applyNumberFormat="1" applyFont="1" applyFill="1" applyBorder="1" applyAlignment="1">
      <alignment horizontal="left" vertical="center" wrapText="1"/>
    </xf>
    <xf numFmtId="164" fontId="7" fillId="3" borderId="13" xfId="10" applyNumberFormat="1" applyFont="1" applyFill="1" applyBorder="1" applyAlignment="1">
      <alignment horizontal="right"/>
    </xf>
    <xf numFmtId="164" fontId="7" fillId="2" borderId="0" xfId="3" applyNumberFormat="1" applyFont="1" applyFill="1" applyBorder="1" applyAlignment="1">
      <alignment horizontal="left" vertical="center"/>
    </xf>
    <xf numFmtId="164" fontId="9" fillId="2" borderId="0" xfId="5" applyNumberFormat="1" applyFont="1" applyFill="1" applyBorder="1" applyAlignment="1">
      <alignment horizontal="left" vertical="center" wrapText="1"/>
    </xf>
    <xf numFmtId="164" fontId="9" fillId="3" borderId="16" xfId="10" applyNumberFormat="1" applyFont="1" applyFill="1" applyBorder="1" applyAlignment="1">
      <alignment horizontal="right"/>
    </xf>
    <xf numFmtId="164" fontId="4" fillId="2" borderId="0" xfId="5" applyNumberFormat="1" applyFont="1" applyFill="1" applyBorder="1" applyAlignment="1">
      <alignment horizontal="left" vertical="center" wrapText="1" indent="2"/>
    </xf>
    <xf numFmtId="164" fontId="4" fillId="2" borderId="0" xfId="5" quotePrefix="1" applyNumberFormat="1" applyFont="1" applyFill="1" applyBorder="1" applyAlignment="1">
      <alignment horizontal="left" vertical="center" indent="3"/>
    </xf>
    <xf numFmtId="164" fontId="8" fillId="2" borderId="0" xfId="5" applyNumberFormat="1" applyFont="1" applyFill="1" applyBorder="1" applyAlignment="1">
      <alignment horizontal="left" vertical="center" wrapText="1" indent="2"/>
    </xf>
    <xf numFmtId="164" fontId="8" fillId="2" borderId="21" xfId="10" applyNumberFormat="1" applyFont="1" applyFill="1" applyBorder="1" applyAlignment="1">
      <alignment horizontal="right"/>
    </xf>
    <xf numFmtId="164" fontId="8" fillId="3" borderId="21" xfId="10" applyNumberFormat="1" applyFont="1" applyFill="1" applyBorder="1" applyAlignment="1">
      <alignment horizontal="right"/>
    </xf>
    <xf numFmtId="164" fontId="8" fillId="0" borderId="0" xfId="3" applyNumberFormat="1" applyFont="1" applyAlignment="1">
      <alignment vertical="center"/>
    </xf>
    <xf numFmtId="164" fontId="4" fillId="2" borderId="0" xfId="5" applyNumberFormat="1" applyFont="1" applyFill="1" applyBorder="1" applyAlignment="1">
      <alignment horizontal="left" vertical="center" indent="2"/>
    </xf>
    <xf numFmtId="164" fontId="8" fillId="2" borderId="0" xfId="5" applyNumberFormat="1" applyFont="1" applyFill="1" applyBorder="1" applyAlignment="1">
      <alignment horizontal="left" vertical="center" wrapText="1" indent="1"/>
    </xf>
    <xf numFmtId="164" fontId="7" fillId="3" borderId="23" xfId="10" applyNumberFormat="1" applyFont="1" applyFill="1" applyBorder="1" applyAlignment="1">
      <alignment horizontal="right"/>
    </xf>
    <xf numFmtId="0" fontId="4" fillId="2" borderId="0" xfId="0" applyFont="1" applyFill="1"/>
    <xf numFmtId="164" fontId="6" fillId="2" borderId="0" xfId="1" applyNumberFormat="1" applyFont="1" applyFill="1" applyBorder="1" applyAlignment="1">
      <alignment horizontal="right" vertical="top" wrapText="1"/>
    </xf>
    <xf numFmtId="164" fontId="3" fillId="2" borderId="0" xfId="3" applyNumberFormat="1" applyFont="1" applyFill="1" applyBorder="1" applyAlignment="1">
      <alignment vertical="top"/>
    </xf>
    <xf numFmtId="164" fontId="6" fillId="2" borderId="0" xfId="3" applyNumberFormat="1" applyFont="1" applyFill="1" applyBorder="1" applyAlignment="1">
      <alignment horizontal="right" vertical="top"/>
    </xf>
    <xf numFmtId="164" fontId="3" fillId="3" borderId="0" xfId="3" applyNumberFormat="1" applyFont="1" applyFill="1" applyBorder="1" applyAlignment="1">
      <alignment horizontal="right" vertical="top"/>
    </xf>
    <xf numFmtId="164" fontId="3" fillId="2" borderId="0" xfId="3" applyNumberFormat="1" applyFont="1" applyFill="1" applyBorder="1" applyAlignment="1">
      <alignment horizontal="right" vertical="top"/>
    </xf>
    <xf numFmtId="164" fontId="6" fillId="2" borderId="0" xfId="3" applyNumberFormat="1" applyFont="1" applyFill="1" applyBorder="1" applyAlignment="1">
      <alignment horizontal="left" vertical="top" indent="1"/>
    </xf>
    <xf numFmtId="164" fontId="6" fillId="3" borderId="0" xfId="3" applyNumberFormat="1" applyFont="1" applyFill="1" applyBorder="1" applyAlignment="1">
      <alignment horizontal="right" vertical="top"/>
    </xf>
    <xf numFmtId="164" fontId="3" fillId="2" borderId="16" xfId="3" applyNumberFormat="1" applyFont="1" applyFill="1" applyBorder="1" applyAlignment="1">
      <alignment horizontal="right" vertical="top"/>
    </xf>
    <xf numFmtId="164" fontId="3" fillId="3" borderId="16" xfId="3" applyNumberFormat="1" applyFont="1" applyFill="1" applyBorder="1" applyAlignment="1">
      <alignment horizontal="right" vertical="top"/>
    </xf>
    <xf numFmtId="164" fontId="3" fillId="2" borderId="0" xfId="3" applyNumberFormat="1" applyFont="1" applyFill="1" applyBorder="1" applyAlignment="1">
      <alignment horizontal="left" vertical="top"/>
    </xf>
    <xf numFmtId="164" fontId="6" fillId="2" borderId="0" xfId="3" applyNumberFormat="1" applyFont="1" applyFill="1" applyBorder="1" applyAlignment="1">
      <alignment horizontal="left" vertical="top" wrapText="1" indent="1"/>
    </xf>
    <xf numFmtId="164" fontId="7" fillId="2" borderId="0" xfId="3" applyNumberFormat="1" applyFont="1" applyFill="1" applyAlignment="1">
      <alignment horizontal="left" vertical="top" wrapText="1"/>
    </xf>
    <xf numFmtId="164" fontId="3" fillId="2" borderId="4" xfId="3" applyNumberFormat="1" applyFont="1" applyFill="1" applyBorder="1" applyAlignment="1">
      <alignment horizontal="right"/>
    </xf>
    <xf numFmtId="164" fontId="3" fillId="3" borderId="4" xfId="3" applyNumberFormat="1" applyFont="1" applyFill="1" applyBorder="1" applyAlignment="1">
      <alignment horizontal="right"/>
    </xf>
    <xf numFmtId="164" fontId="6" fillId="2" borderId="4" xfId="3" applyNumberFormat="1" applyFont="1" applyFill="1" applyBorder="1" applyAlignment="1">
      <alignment horizontal="right" vertical="top"/>
    </xf>
    <xf numFmtId="164" fontId="6" fillId="3" borderId="4" xfId="3" applyNumberFormat="1" applyFont="1" applyFill="1" applyBorder="1" applyAlignment="1">
      <alignment horizontal="right" vertical="top"/>
    </xf>
    <xf numFmtId="164" fontId="3" fillId="2" borderId="0" xfId="3" applyNumberFormat="1" applyFont="1" applyFill="1" applyBorder="1" applyAlignment="1"/>
    <xf numFmtId="164" fontId="3" fillId="2" borderId="4" xfId="3" applyNumberFormat="1" applyFont="1" applyFill="1" applyBorder="1" applyAlignment="1">
      <alignment horizontal="right" vertical="top"/>
    </xf>
    <xf numFmtId="164" fontId="3" fillId="3" borderId="4" xfId="3" applyNumberFormat="1" applyFont="1" applyFill="1" applyBorder="1" applyAlignment="1">
      <alignment horizontal="right" vertical="top"/>
    </xf>
    <xf numFmtId="164" fontId="6" fillId="2" borderId="0" xfId="3" applyNumberFormat="1" applyFont="1" applyFill="1" applyBorder="1" applyAlignment="1">
      <alignment horizontal="left" indent="1"/>
    </xf>
    <xf numFmtId="164" fontId="3" fillId="2" borderId="0" xfId="3" applyNumberFormat="1" applyFont="1" applyFill="1" applyBorder="1" applyAlignment="1">
      <alignment horizontal="left"/>
    </xf>
    <xf numFmtId="164" fontId="3" fillId="2" borderId="4" xfId="3" applyNumberFormat="1" applyFont="1" applyFill="1" applyBorder="1" applyAlignment="1">
      <alignment horizontal="left" vertical="top" wrapText="1"/>
    </xf>
    <xf numFmtId="164" fontId="6" fillId="2" borderId="0" xfId="3" applyNumberFormat="1" applyFont="1" applyFill="1" applyBorder="1" applyAlignment="1">
      <alignment wrapText="1"/>
    </xf>
    <xf numFmtId="164" fontId="7" fillId="2" borderId="0" xfId="0" applyNumberFormat="1" applyFont="1" applyFill="1" applyBorder="1" applyAlignment="1">
      <alignment vertical="center"/>
    </xf>
    <xf numFmtId="164" fontId="3" fillId="2" borderId="0" xfId="0" applyNumberFormat="1" applyFont="1" applyFill="1" applyBorder="1" applyAlignment="1">
      <alignment horizontal="right"/>
    </xf>
    <xf numFmtId="164" fontId="6" fillId="2" borderId="17" xfId="0" applyNumberFormat="1" applyFont="1" applyFill="1" applyBorder="1" applyAlignment="1">
      <alignment wrapText="1"/>
    </xf>
    <xf numFmtId="164" fontId="4" fillId="2" borderId="16" xfId="0" applyNumberFormat="1" applyFont="1" applyFill="1" applyBorder="1" applyAlignment="1">
      <alignment horizontal="right" vertical="center" wrapText="1"/>
    </xf>
    <xf numFmtId="164" fontId="4" fillId="3" borderId="16"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164" fontId="7" fillId="2" borderId="0" xfId="0" applyNumberFormat="1" applyFont="1" applyFill="1" applyBorder="1" applyAlignment="1">
      <alignment horizontal="right"/>
    </xf>
    <xf numFmtId="164" fontId="6" fillId="3" borderId="0" xfId="0" applyNumberFormat="1" applyFont="1" applyFill="1" applyBorder="1" applyAlignment="1">
      <alignment horizontal="right"/>
    </xf>
    <xf numFmtId="164" fontId="7" fillId="2" borderId="4" xfId="0" applyNumberFormat="1" applyFont="1" applyFill="1" applyBorder="1" applyAlignment="1">
      <alignment horizontal="left" vertical="center" wrapText="1"/>
    </xf>
    <xf numFmtId="164" fontId="3" fillId="2" borderId="16" xfId="0" applyNumberFormat="1" applyFont="1" applyFill="1" applyBorder="1" applyAlignment="1">
      <alignment horizontal="right" wrapText="1"/>
    </xf>
    <xf numFmtId="164" fontId="3" fillId="3" borderId="16" xfId="0" applyNumberFormat="1" applyFont="1" applyFill="1" applyBorder="1" applyAlignment="1">
      <alignment horizontal="right" wrapText="1"/>
    </xf>
    <xf numFmtId="164" fontId="3" fillId="2" borderId="0" xfId="0" applyNumberFormat="1" applyFont="1" applyFill="1" applyBorder="1" applyAlignment="1">
      <alignment horizontal="right" wrapText="1"/>
    </xf>
    <xf numFmtId="164" fontId="7" fillId="3" borderId="6" xfId="10" applyNumberFormat="1" applyFont="1" applyFill="1" applyBorder="1" applyAlignment="1">
      <alignment vertical="center"/>
    </xf>
    <xf numFmtId="164" fontId="7" fillId="2" borderId="6" xfId="10" applyNumberFormat="1" applyFont="1" applyFill="1" applyBorder="1" applyAlignment="1">
      <alignment vertical="center"/>
    </xf>
    <xf numFmtId="164" fontId="7" fillId="2" borderId="8" xfId="10" applyNumberFormat="1" applyFont="1" applyFill="1" applyBorder="1" applyAlignment="1">
      <alignment vertical="center"/>
    </xf>
    <xf numFmtId="164" fontId="7" fillId="2" borderId="16" xfId="10" applyNumberFormat="1" applyFont="1" applyFill="1" applyBorder="1" applyAlignment="1">
      <alignment vertical="center"/>
    </xf>
    <xf numFmtId="164" fontId="7" fillId="2" borderId="0" xfId="3" applyNumberFormat="1" applyFont="1" applyFill="1" applyBorder="1" applyAlignment="1">
      <alignment horizontal="left" vertical="center" wrapText="1"/>
    </xf>
    <xf numFmtId="164" fontId="7" fillId="2" borderId="0" xfId="3" applyNumberFormat="1" applyFont="1" applyFill="1" applyBorder="1" applyAlignment="1">
      <alignment vertical="center" wrapText="1"/>
    </xf>
    <xf numFmtId="164" fontId="9" fillId="3" borderId="16" xfId="10" applyNumberFormat="1" applyFont="1" applyFill="1" applyBorder="1" applyAlignment="1">
      <alignment vertical="center"/>
    </xf>
    <xf numFmtId="164" fontId="9" fillId="2" borderId="16" xfId="10" applyNumberFormat="1" applyFont="1" applyFill="1" applyBorder="1" applyAlignment="1">
      <alignment vertical="center"/>
    </xf>
    <xf numFmtId="164" fontId="3" fillId="2" borderId="11" xfId="3" applyNumberFormat="1" applyFont="1" applyFill="1" applyBorder="1" applyAlignment="1">
      <alignment vertical="top"/>
    </xf>
    <xf numFmtId="164" fontId="4" fillId="2" borderId="0" xfId="1" applyNumberFormat="1" applyFont="1" applyFill="1" applyBorder="1" applyAlignment="1">
      <alignment horizontal="left" wrapText="1" indent="3"/>
    </xf>
    <xf numFmtId="164" fontId="9" fillId="2" borderId="2" xfId="0" applyNumberFormat="1" applyFont="1" applyFill="1" applyBorder="1"/>
    <xf numFmtId="164" fontId="9" fillId="2" borderId="4" xfId="0" applyNumberFormat="1" applyFont="1" applyFill="1" applyBorder="1" applyAlignment="1"/>
    <xf numFmtId="0" fontId="8" fillId="2" borderId="2" xfId="0" applyFont="1" applyFill="1" applyBorder="1"/>
    <xf numFmtId="164" fontId="8" fillId="2" borderId="4" xfId="1" applyNumberFormat="1" applyFont="1" applyFill="1" applyBorder="1" applyAlignment="1">
      <alignment horizontal="left" wrapText="1" indent="1"/>
    </xf>
    <xf numFmtId="164" fontId="4" fillId="2" borderId="4" xfId="0" applyNumberFormat="1" applyFont="1" applyFill="1" applyBorder="1"/>
    <xf numFmtId="164" fontId="4" fillId="2" borderId="13" xfId="0" applyNumberFormat="1" applyFont="1" applyFill="1" applyBorder="1"/>
    <xf numFmtId="164" fontId="8" fillId="2" borderId="0" xfId="6" applyNumberFormat="1" applyFont="1" applyFill="1" applyBorder="1" applyAlignment="1">
      <alignment vertical="center"/>
    </xf>
    <xf numFmtId="164" fontId="9" fillId="2" borderId="5" xfId="6" applyNumberFormat="1" applyFont="1" applyFill="1" applyBorder="1" applyAlignment="1">
      <alignment vertical="center"/>
    </xf>
    <xf numFmtId="164" fontId="9" fillId="2" borderId="10" xfId="6" applyNumberFormat="1" applyFont="1" applyFill="1" applyBorder="1" applyAlignment="1">
      <alignment vertical="center"/>
    </xf>
    <xf numFmtId="164" fontId="7" fillId="2" borderId="13" xfId="7" applyNumberFormat="1" applyFont="1" applyFill="1" applyBorder="1" applyAlignment="1">
      <alignment horizontal="left" vertical="center"/>
    </xf>
    <xf numFmtId="164" fontId="3" fillId="2" borderId="0" xfId="9" applyNumberFormat="1" applyFont="1" applyFill="1">
      <alignment vertical="center"/>
    </xf>
    <xf numFmtId="164" fontId="6" fillId="2" borderId="0" xfId="9" applyNumberFormat="1" applyFont="1" applyFill="1" applyAlignment="1">
      <alignment vertical="center"/>
    </xf>
    <xf numFmtId="164" fontId="6" fillId="2" borderId="0" xfId="9" applyNumberFormat="1" applyFont="1" applyFill="1" applyBorder="1" applyAlignment="1">
      <alignment vertical="center"/>
    </xf>
    <xf numFmtId="164" fontId="3" fillId="3" borderId="12" xfId="9" applyNumberFormat="1" applyFont="1" applyFill="1" applyBorder="1" applyAlignment="1">
      <alignment vertical="center"/>
    </xf>
    <xf numFmtId="164" fontId="4" fillId="2" borderId="8" xfId="10" applyNumberFormat="1" applyFont="1" applyFill="1" applyBorder="1" applyAlignment="1">
      <alignment vertical="center"/>
    </xf>
    <xf numFmtId="164" fontId="6" fillId="3" borderId="8" xfId="9" applyNumberFormat="1" applyFont="1" applyFill="1" applyBorder="1" applyAlignment="1">
      <alignment vertical="center"/>
    </xf>
    <xf numFmtId="164" fontId="7" fillId="2" borderId="14" xfId="10" applyNumberFormat="1" applyFont="1" applyFill="1" applyBorder="1" applyAlignment="1">
      <alignment vertical="center"/>
    </xf>
    <xf numFmtId="164" fontId="3" fillId="3" borderId="14" xfId="9" applyNumberFormat="1" applyFont="1" applyFill="1" applyBorder="1" applyAlignment="1">
      <alignment vertical="center"/>
    </xf>
    <xf numFmtId="164" fontId="3" fillId="3" borderId="6" xfId="9" applyNumberFormat="1" applyFont="1" applyFill="1" applyBorder="1" applyAlignment="1">
      <alignment vertical="center"/>
    </xf>
    <xf numFmtId="164" fontId="4" fillId="2" borderId="1" xfId="3" applyNumberFormat="1" applyFont="1" applyFill="1" applyBorder="1" applyAlignment="1">
      <alignment vertical="center"/>
    </xf>
    <xf numFmtId="164" fontId="7" fillId="2" borderId="0" xfId="5" applyNumberFormat="1" applyFont="1" applyFill="1" applyBorder="1" applyAlignment="1">
      <alignment horizontal="left" vertical="center" indent="1"/>
    </xf>
    <xf numFmtId="164" fontId="4" fillId="2" borderId="0" xfId="3" applyNumberFormat="1" applyFont="1" applyFill="1" applyBorder="1" applyAlignment="1">
      <alignment horizontal="left" vertical="center" indent="2"/>
    </xf>
    <xf numFmtId="164" fontId="4" fillId="2" borderId="0" xfId="3" applyNumberFormat="1" applyFont="1" applyFill="1" applyBorder="1" applyAlignment="1">
      <alignment horizontal="left" vertical="center" indent="3"/>
    </xf>
    <xf numFmtId="164" fontId="7" fillId="2" borderId="0" xfId="3" applyNumberFormat="1" applyFont="1" applyFill="1" applyBorder="1" applyAlignment="1">
      <alignment horizontal="left" vertical="center" indent="1"/>
    </xf>
    <xf numFmtId="164" fontId="7" fillId="2" borderId="5" xfId="10" applyNumberFormat="1" applyFont="1" applyFill="1" applyBorder="1" applyAlignment="1">
      <alignment vertical="center"/>
    </xf>
    <xf numFmtId="164" fontId="4" fillId="2" borderId="5" xfId="10" applyNumberFormat="1" applyFont="1" applyFill="1" applyBorder="1" applyAlignment="1">
      <alignment vertical="center"/>
    </xf>
    <xf numFmtId="164" fontId="7" fillId="2" borderId="2" xfId="10" applyNumberFormat="1" applyFont="1" applyFill="1" applyBorder="1" applyAlignment="1">
      <alignment vertical="center"/>
    </xf>
    <xf numFmtId="164" fontId="7" fillId="2" borderId="13" xfId="10" applyNumberFormat="1" applyFont="1" applyFill="1" applyBorder="1" applyAlignment="1">
      <alignment vertical="center"/>
    </xf>
    <xf numFmtId="164" fontId="6" fillId="2" borderId="2" xfId="3" applyNumberFormat="1" applyFont="1" applyFill="1" applyBorder="1" applyAlignment="1">
      <alignment horizontal="right" vertical="top" wrapText="1"/>
    </xf>
    <xf numFmtId="164" fontId="4" fillId="2" borderId="0" xfId="5" applyNumberFormat="1" applyFont="1" applyFill="1" applyBorder="1" applyAlignment="1">
      <alignment horizontal="left" vertical="center" indent="3"/>
    </xf>
    <xf numFmtId="164" fontId="9" fillId="2" borderId="0" xfId="5" applyNumberFormat="1" applyFont="1" applyFill="1" applyBorder="1" applyAlignment="1">
      <alignment horizontal="left" vertical="center" indent="1"/>
    </xf>
    <xf numFmtId="164" fontId="9" fillId="2" borderId="5" xfId="10" applyNumberFormat="1" applyFont="1" applyFill="1" applyBorder="1" applyAlignment="1">
      <alignment vertical="center"/>
    </xf>
    <xf numFmtId="0" fontId="3" fillId="2" borderId="0" xfId="5" applyFill="1" applyAlignment="1">
      <alignment horizontal="left" wrapText="1"/>
    </xf>
    <xf numFmtId="164" fontId="7" fillId="2" borderId="10" xfId="3" applyNumberFormat="1" applyFont="1" applyFill="1" applyBorder="1" applyAlignment="1">
      <alignment vertical="center"/>
    </xf>
    <xf numFmtId="164" fontId="4" fillId="2" borderId="1" xfId="3" applyNumberFormat="1" applyFont="1" applyFill="1" applyBorder="1" applyAlignment="1">
      <alignment horizontal="right" vertical="center"/>
    </xf>
    <xf numFmtId="164" fontId="4" fillId="2" borderId="7" xfId="3" applyNumberFormat="1" applyFont="1" applyFill="1" applyBorder="1" applyAlignment="1">
      <alignment horizontal="right" wrapText="1"/>
    </xf>
    <xf numFmtId="164" fontId="7" fillId="2" borderId="9" xfId="10" applyNumberFormat="1" applyFont="1" applyFill="1" applyBorder="1" applyAlignment="1">
      <alignment vertical="center"/>
    </xf>
    <xf numFmtId="164" fontId="4" fillId="2" borderId="0" xfId="3" applyNumberFormat="1" applyFont="1" applyFill="1" applyBorder="1" applyAlignment="1">
      <alignment horizontal="left" vertical="center" wrapText="1" indent="2"/>
    </xf>
    <xf numFmtId="164" fontId="4" fillId="2" borderId="0" xfId="0" applyNumberFormat="1" applyFont="1" applyFill="1" applyBorder="1" applyAlignment="1">
      <alignment horizontal="left" vertical="center" indent="2"/>
    </xf>
    <xf numFmtId="164" fontId="7" fillId="2" borderId="10" xfId="3" applyNumberFormat="1" applyFont="1" applyFill="1" applyBorder="1" applyAlignment="1">
      <alignment horizontal="left" vertical="center" wrapText="1"/>
    </xf>
    <xf numFmtId="164" fontId="7" fillId="2" borderId="4" xfId="10" applyNumberFormat="1" applyFont="1" applyFill="1" applyBorder="1" applyAlignment="1"/>
    <xf numFmtId="164" fontId="7" fillId="2" borderId="2" xfId="10" applyNumberFormat="1" applyFont="1" applyFill="1" applyBorder="1" applyAlignment="1"/>
    <xf numFmtId="164" fontId="6" fillId="2" borderId="15" xfId="3" applyNumberFormat="1" applyFont="1" applyFill="1" applyBorder="1" applyAlignment="1">
      <alignment horizontal="right" wrapText="1"/>
    </xf>
    <xf numFmtId="164" fontId="7" fillId="2" borderId="10" xfId="10" applyNumberFormat="1" applyFont="1" applyFill="1" applyBorder="1" applyAlignment="1"/>
    <xf numFmtId="164" fontId="7" fillId="2" borderId="5" xfId="10" applyNumberFormat="1" applyFont="1" applyFill="1" applyBorder="1" applyAlignment="1"/>
    <xf numFmtId="164" fontId="6" fillId="2" borderId="1" xfId="2" applyNumberFormat="1" applyFont="1" applyFill="1" applyBorder="1"/>
    <xf numFmtId="164" fontId="3" fillId="2" borderId="0" xfId="2" applyNumberFormat="1" applyFont="1" applyFill="1" applyBorder="1" applyAlignment="1">
      <alignment vertical="center"/>
    </xf>
    <xf numFmtId="164" fontId="6" fillId="2" borderId="0" xfId="11" applyNumberFormat="1" applyFont="1" applyFill="1" applyBorder="1"/>
    <xf numFmtId="164" fontId="6" fillId="2" borderId="0" xfId="2" applyNumberFormat="1" applyFont="1" applyFill="1" applyBorder="1" applyAlignment="1">
      <alignment horizontal="left" vertical="center" indent="1"/>
    </xf>
    <xf numFmtId="164" fontId="3" fillId="2" borderId="0" xfId="2" applyNumberFormat="1" applyFont="1" applyFill="1" applyBorder="1" applyAlignment="1">
      <alignment horizontal="left" vertical="center" indent="1"/>
    </xf>
    <xf numFmtId="164" fontId="6" fillId="2" borderId="0" xfId="2" applyNumberFormat="1" applyFont="1" applyFill="1" applyBorder="1" applyAlignment="1">
      <alignment horizontal="left" vertical="center" indent="2"/>
    </xf>
    <xf numFmtId="164" fontId="3" fillId="2" borderId="0" xfId="2" applyNumberFormat="1" applyFont="1" applyFill="1" applyBorder="1" applyAlignment="1">
      <alignment horizontal="left" vertical="center"/>
    </xf>
    <xf numFmtId="164" fontId="6" fillId="2" borderId="0" xfId="2" applyNumberFormat="1" applyFont="1" applyFill="1" applyBorder="1" applyAlignment="1">
      <alignment horizontal="left" vertical="center" wrapText="1" indent="1"/>
    </xf>
    <xf numFmtId="164" fontId="3" fillId="2" borderId="0" xfId="2" applyNumberFormat="1" applyFont="1" applyFill="1" applyAlignment="1">
      <alignment horizontal="left" vertical="center" wrapText="1"/>
    </xf>
    <xf numFmtId="164" fontId="6" fillId="2" borderId="0" xfId="2" applyNumberFormat="1" applyFont="1" applyFill="1" applyAlignment="1">
      <alignment vertical="center"/>
    </xf>
    <xf numFmtId="164" fontId="3" fillId="2" borderId="4" xfId="2" applyNumberFormat="1" applyFont="1" applyFill="1" applyBorder="1" applyAlignment="1">
      <alignment horizontal="left" vertical="center" wrapText="1"/>
    </xf>
    <xf numFmtId="0" fontId="3" fillId="2" borderId="0" xfId="1" applyFont="1" applyFill="1" applyBorder="1" applyAlignment="1">
      <alignment horizontal="centerContinuous" vertical="center"/>
    </xf>
    <xf numFmtId="0" fontId="6" fillId="2" borderId="15" xfId="1" applyFont="1" applyFill="1" applyBorder="1" applyAlignment="1">
      <alignment horizontal="right" vertical="top" wrapText="1"/>
    </xf>
    <xf numFmtId="164" fontId="3" fillId="2" borderId="0" xfId="1" applyNumberFormat="1" applyFont="1" applyFill="1" applyBorder="1" applyAlignment="1">
      <alignment vertical="center"/>
    </xf>
    <xf numFmtId="164" fontId="6" fillId="2" borderId="0" xfId="1" applyNumberFormat="1" applyFont="1" applyFill="1" applyBorder="1"/>
    <xf numFmtId="164" fontId="6" fillId="2" borderId="0" xfId="1" applyNumberFormat="1" applyFont="1" applyFill="1" applyBorder="1" applyAlignment="1">
      <alignment horizontal="left" vertical="center" wrapText="1" indent="1"/>
    </xf>
    <xf numFmtId="164" fontId="3" fillId="2" borderId="0" xfId="1" applyNumberFormat="1" applyFont="1" applyFill="1" applyBorder="1" applyAlignment="1">
      <alignment vertical="center" wrapText="1"/>
    </xf>
    <xf numFmtId="164" fontId="3" fillId="2" borderId="15" xfId="1" applyNumberFormat="1" applyFont="1" applyFill="1" applyBorder="1"/>
    <xf numFmtId="164" fontId="3" fillId="2" borderId="0" xfId="1" applyNumberFormat="1" applyFont="1" applyFill="1" applyBorder="1" applyAlignment="1">
      <alignment horizontal="left" vertical="center" wrapText="1" indent="1"/>
    </xf>
    <xf numFmtId="164" fontId="6" fillId="2" borderId="0" xfId="1" applyNumberFormat="1" applyFont="1" applyFill="1" applyBorder="1" applyAlignment="1">
      <alignment horizontal="left" vertical="center" wrapText="1" indent="2"/>
    </xf>
    <xf numFmtId="164" fontId="3" fillId="2" borderId="1" xfId="1" applyNumberFormat="1" applyFont="1" applyFill="1" applyBorder="1"/>
    <xf numFmtId="164" fontId="3" fillId="2" borderId="4" xfId="1" applyNumberFormat="1" applyFont="1" applyFill="1" applyBorder="1" applyAlignment="1">
      <alignment vertical="center"/>
    </xf>
    <xf numFmtId="164" fontId="7" fillId="2" borderId="0" xfId="5" applyNumberFormat="1" applyFont="1" applyFill="1" applyBorder="1" applyAlignment="1">
      <alignment vertical="center" wrapText="1"/>
    </xf>
    <xf numFmtId="164" fontId="6" fillId="2" borderId="15" xfId="3" applyNumberFormat="1" applyFont="1" applyFill="1" applyBorder="1" applyAlignment="1">
      <alignment horizontal="right" vertical="center" wrapText="1"/>
    </xf>
    <xf numFmtId="164" fontId="13" fillId="2" borderId="0" xfId="2" applyNumberFormat="1" applyFont="1" applyFill="1" applyBorder="1" applyAlignment="1">
      <alignment horizontal="left" indent="1"/>
    </xf>
    <xf numFmtId="164" fontId="5" fillId="2" borderId="0" xfId="2" applyNumberFormat="1" applyFont="1" applyFill="1" applyBorder="1" applyAlignment="1">
      <alignment horizontal="left" indent="2"/>
    </xf>
    <xf numFmtId="164" fontId="3" fillId="2" borderId="0" xfId="2" applyNumberFormat="1" applyFont="1" applyFill="1" applyAlignment="1">
      <alignment vertical="center" wrapText="1"/>
    </xf>
    <xf numFmtId="164" fontId="3" fillId="2" borderId="4" xfId="2" applyNumberFormat="1" applyFont="1" applyFill="1" applyBorder="1" applyAlignment="1">
      <alignment vertical="center"/>
    </xf>
    <xf numFmtId="164" fontId="3" fillId="2" borderId="0" xfId="1" applyNumberFormat="1" applyFont="1" applyFill="1" applyBorder="1" applyAlignment="1">
      <alignment horizontal="right"/>
    </xf>
    <xf numFmtId="164" fontId="3" fillId="2" borderId="0" xfId="1" applyNumberFormat="1" applyFont="1" applyFill="1" applyAlignment="1">
      <alignment horizontal="right"/>
    </xf>
    <xf numFmtId="164" fontId="3" fillId="2" borderId="0" xfId="1" applyNumberFormat="1" applyFont="1" applyFill="1" applyBorder="1" applyAlignment="1">
      <alignment horizontal="left" wrapText="1" indent="1"/>
    </xf>
    <xf numFmtId="164" fontId="3" fillId="2" borderId="0" xfId="1" applyNumberFormat="1" applyFont="1" applyFill="1" applyBorder="1"/>
    <xf numFmtId="164" fontId="3" fillId="2" borderId="4" xfId="1" applyNumberFormat="1" applyFont="1" applyFill="1" applyBorder="1" applyAlignment="1">
      <alignment vertical="center" wrapText="1"/>
    </xf>
    <xf numFmtId="164" fontId="6" fillId="2" borderId="17" xfId="1" applyNumberFormat="1" applyFont="1" applyFill="1" applyBorder="1"/>
    <xf numFmtId="0" fontId="4" fillId="2" borderId="0" xfId="3" applyFont="1" applyFill="1" applyBorder="1" applyAlignment="1">
      <alignment vertical="center"/>
    </xf>
    <xf numFmtId="164" fontId="4" fillId="2" borderId="0" xfId="3" applyNumberFormat="1" applyFont="1" applyFill="1" applyBorder="1" applyAlignment="1">
      <alignment vertical="center"/>
    </xf>
    <xf numFmtId="164" fontId="6" fillId="2" borderId="0" xfId="3" applyNumberFormat="1" applyFont="1" applyFill="1" applyBorder="1" applyAlignment="1">
      <alignment horizontal="right" wrapText="1"/>
    </xf>
    <xf numFmtId="164" fontId="7" fillId="2" borderId="13" xfId="3" applyNumberFormat="1" applyFont="1" applyFill="1" applyBorder="1" applyAlignment="1">
      <alignment horizontal="left" vertical="center"/>
    </xf>
    <xf numFmtId="164" fontId="7" fillId="2" borderId="13" xfId="3" applyNumberFormat="1" applyFont="1" applyFill="1" applyBorder="1" applyAlignment="1">
      <alignment vertical="center"/>
    </xf>
    <xf numFmtId="164" fontId="7" fillId="3" borderId="13" xfId="3" applyNumberFormat="1" applyFont="1" applyFill="1" applyBorder="1" applyAlignment="1">
      <alignment vertical="center"/>
    </xf>
    <xf numFmtId="164" fontId="18" fillId="2" borderId="0" xfId="5" applyNumberFormat="1" applyFont="1" applyFill="1" applyBorder="1" applyAlignment="1">
      <alignment horizontal="left" indent="2"/>
    </xf>
    <xf numFmtId="164" fontId="3" fillId="3" borderId="2" xfId="1" applyNumberFormat="1" applyFont="1" applyFill="1" applyBorder="1" applyAlignment="1">
      <alignment horizontal="right"/>
    </xf>
    <xf numFmtId="164" fontId="6" fillId="3" borderId="2" xfId="1" applyNumberFormat="1" applyFont="1" applyFill="1" applyBorder="1" applyAlignment="1">
      <alignment horizontal="right" vertical="top"/>
    </xf>
    <xf numFmtId="164" fontId="6" fillId="3" borderId="2" xfId="1" applyNumberFormat="1" applyFont="1" applyFill="1" applyBorder="1" applyAlignment="1">
      <alignment horizontal="right"/>
    </xf>
    <xf numFmtId="164" fontId="12" fillId="3" borderId="18" xfId="1" applyNumberFormat="1" applyFont="1" applyFill="1" applyBorder="1" applyAlignment="1">
      <alignment horizontal="right"/>
    </xf>
    <xf numFmtId="164" fontId="7" fillId="2" borderId="18" xfId="4" applyNumberFormat="1" applyFont="1" applyFill="1" applyBorder="1" applyAlignment="1"/>
    <xf numFmtId="169" fontId="10" fillId="3" borderId="24" xfId="13" applyNumberFormat="1" applyFont="1" applyFill="1" applyBorder="1" applyAlignment="1">
      <alignment horizontal="right" vertical="center"/>
    </xf>
    <xf numFmtId="164" fontId="3" fillId="2" borderId="0" xfId="5" applyNumberFormat="1" applyFont="1" applyFill="1" applyBorder="1" applyAlignment="1">
      <alignment horizontal="left" vertical="center"/>
    </xf>
    <xf numFmtId="164" fontId="4" fillId="2" borderId="0" xfId="10" applyNumberFormat="1" applyFont="1" applyFill="1" applyBorder="1" applyAlignment="1"/>
    <xf numFmtId="164" fontId="4" fillId="2" borderId="9" xfId="10" applyNumberFormat="1" applyFont="1" applyFill="1" applyBorder="1" applyAlignment="1"/>
    <xf numFmtId="164" fontId="4" fillId="2" borderId="0" xfId="3" applyNumberFormat="1" applyFont="1" applyFill="1" applyBorder="1" applyAlignment="1">
      <alignment horizontal="right"/>
    </xf>
    <xf numFmtId="164" fontId="4" fillId="2" borderId="0" xfId="11" applyNumberFormat="1" applyFont="1" applyFill="1" applyBorder="1" applyAlignment="1"/>
    <xf numFmtId="164" fontId="7" fillId="2" borderId="15" xfId="10" applyNumberFormat="1" applyFont="1" applyFill="1" applyBorder="1" applyAlignment="1"/>
    <xf numFmtId="164" fontId="7" fillId="2" borderId="12" xfId="10" applyNumberFormat="1" applyFont="1" applyFill="1" applyBorder="1" applyAlignment="1"/>
    <xf numFmtId="164" fontId="6" fillId="2" borderId="0" xfId="11" applyNumberFormat="1" applyFont="1" applyFill="1" applyBorder="1" applyAlignment="1">
      <alignment horizontal="right"/>
    </xf>
    <xf numFmtId="164" fontId="6" fillId="3" borderId="0" xfId="11" applyNumberFormat="1" applyFont="1" applyFill="1" applyBorder="1" applyAlignment="1">
      <alignment horizontal="right"/>
    </xf>
    <xf numFmtId="164" fontId="3" fillId="2" borderId="15" xfId="11" applyNumberFormat="1" applyFont="1" applyFill="1" applyBorder="1" applyAlignment="1">
      <alignment horizontal="right"/>
    </xf>
    <xf numFmtId="164" fontId="3" fillId="3" borderId="15" xfId="11" applyNumberFormat="1" applyFont="1" applyFill="1" applyBorder="1" applyAlignment="1">
      <alignment horizontal="right"/>
    </xf>
    <xf numFmtId="164" fontId="23" fillId="2" borderId="0" xfId="2" applyNumberFormat="1" applyFont="1" applyFill="1" applyAlignment="1">
      <alignment horizontal="right"/>
    </xf>
    <xf numFmtId="164" fontId="6" fillId="2" borderId="0" xfId="2" applyNumberFormat="1" applyFont="1" applyFill="1" applyAlignment="1">
      <alignment horizontal="right"/>
    </xf>
    <xf numFmtId="164" fontId="3" fillId="2" borderId="15" xfId="2" applyNumberFormat="1" applyFont="1" applyFill="1" applyBorder="1" applyAlignment="1">
      <alignment horizontal="right"/>
    </xf>
    <xf numFmtId="164" fontId="7" fillId="2" borderId="13" xfId="10" applyNumberFormat="1" applyFont="1" applyFill="1" applyBorder="1" applyAlignment="1">
      <alignment horizontal="right"/>
    </xf>
    <xf numFmtId="164" fontId="4" fillId="2" borderId="0" xfId="10" applyNumberFormat="1" applyFont="1" applyFill="1" applyBorder="1" applyAlignment="1">
      <alignment horizontal="right"/>
    </xf>
    <xf numFmtId="164" fontId="4" fillId="3" borderId="0" xfId="10" applyNumberFormat="1" applyFont="1" applyFill="1" applyBorder="1" applyAlignment="1">
      <alignment horizontal="right"/>
    </xf>
    <xf numFmtId="164" fontId="9" fillId="2" borderId="20" xfId="10" applyNumberFormat="1" applyFont="1" applyFill="1" applyBorder="1" applyAlignment="1">
      <alignment horizontal="right"/>
    </xf>
    <xf numFmtId="164" fontId="9" fillId="3" borderId="20" xfId="10" applyNumberFormat="1" applyFont="1" applyFill="1" applyBorder="1" applyAlignment="1">
      <alignment horizontal="right"/>
    </xf>
    <xf numFmtId="164" fontId="7" fillId="2" borderId="10" xfId="10" applyNumberFormat="1" applyFont="1" applyFill="1" applyBorder="1" applyAlignment="1">
      <alignment horizontal="right"/>
    </xf>
    <xf numFmtId="164" fontId="7" fillId="3" borderId="10" xfId="10" applyNumberFormat="1" applyFont="1" applyFill="1" applyBorder="1" applyAlignment="1">
      <alignment horizontal="right"/>
    </xf>
    <xf numFmtId="164" fontId="9" fillId="2" borderId="16" xfId="10" applyNumberFormat="1" applyFont="1" applyFill="1" applyBorder="1" applyAlignment="1">
      <alignment horizontal="right"/>
    </xf>
    <xf numFmtId="164" fontId="8" fillId="2" borderId="20" xfId="10" applyNumberFormat="1" applyFont="1" applyFill="1" applyBorder="1" applyAlignment="1">
      <alignment horizontal="right"/>
    </xf>
    <xf numFmtId="164" fontId="8" fillId="3" borderId="20" xfId="10" applyNumberFormat="1" applyFont="1" applyFill="1" applyBorder="1" applyAlignment="1">
      <alignment horizontal="right"/>
    </xf>
    <xf numFmtId="164" fontId="7" fillId="2" borderId="23" xfId="10" applyNumberFormat="1" applyFont="1" applyFill="1" applyBorder="1" applyAlignment="1">
      <alignment horizontal="right"/>
    </xf>
    <xf numFmtId="164" fontId="4" fillId="2" borderId="0" xfId="7" applyNumberFormat="1" applyFont="1" applyFill="1" applyBorder="1" applyAlignment="1">
      <alignment horizontal="right"/>
    </xf>
    <xf numFmtId="164" fontId="4" fillId="3" borderId="0" xfId="7" applyNumberFormat="1" applyFont="1" applyFill="1" applyAlignment="1">
      <alignment horizontal="right"/>
    </xf>
    <xf numFmtId="164" fontId="4" fillId="3" borderId="0" xfId="7" applyNumberFormat="1" applyFont="1" applyFill="1" applyBorder="1" applyAlignment="1">
      <alignment horizontal="right"/>
    </xf>
    <xf numFmtId="164" fontId="8" fillId="2" borderId="0" xfId="7" applyNumberFormat="1" applyFont="1" applyFill="1" applyBorder="1" applyAlignment="1">
      <alignment horizontal="right"/>
    </xf>
    <xf numFmtId="164" fontId="9" fillId="2" borderId="5" xfId="7" applyNumberFormat="1" applyFont="1" applyFill="1" applyBorder="1" applyAlignment="1">
      <alignment horizontal="right"/>
    </xf>
    <xf numFmtId="164" fontId="7" fillId="2" borderId="5" xfId="7" applyNumberFormat="1" applyFont="1" applyFill="1" applyBorder="1" applyAlignment="1">
      <alignment horizontal="right"/>
    </xf>
    <xf numFmtId="164" fontId="7" fillId="3" borderId="5" xfId="7" applyNumberFormat="1" applyFont="1" applyFill="1" applyBorder="1" applyAlignment="1">
      <alignment horizontal="right"/>
    </xf>
    <xf numFmtId="164" fontId="5" fillId="2" borderId="0" xfId="11" applyNumberFormat="1" applyFont="1" applyFill="1" applyBorder="1" applyAlignment="1">
      <alignment horizontal="right"/>
    </xf>
    <xf numFmtId="164" fontId="5" fillId="3" borderId="0" xfId="11" applyNumberFormat="1" applyFont="1" applyFill="1" applyBorder="1" applyAlignment="1">
      <alignment horizontal="right"/>
    </xf>
    <xf numFmtId="164" fontId="13" fillId="2" borderId="15" xfId="11" applyNumberFormat="1" applyFont="1" applyFill="1" applyBorder="1" applyAlignment="1">
      <alignment horizontal="right"/>
    </xf>
    <xf numFmtId="164" fontId="13" fillId="3" borderId="15" xfId="11" applyNumberFormat="1" applyFont="1" applyFill="1" applyBorder="1" applyAlignment="1">
      <alignment horizontal="right"/>
    </xf>
    <xf numFmtId="164" fontId="6" fillId="3" borderId="0" xfId="2" applyNumberFormat="1" applyFont="1" applyFill="1" applyAlignment="1">
      <alignment horizontal="right"/>
    </xf>
    <xf numFmtId="164" fontId="3" fillId="3" borderId="15" xfId="2" applyNumberFormat="1" applyFont="1" applyFill="1" applyBorder="1" applyAlignment="1">
      <alignment horizontal="right"/>
    </xf>
    <xf numFmtId="0" fontId="4" fillId="2" borderId="0" xfId="0" applyFont="1" applyFill="1"/>
    <xf numFmtId="0" fontId="14" fillId="0" borderId="0" xfId="0" applyFont="1" applyAlignment="1">
      <alignment horizontal="left" vertical="center" indent="2"/>
    </xf>
    <xf numFmtId="0" fontId="0" fillId="0" borderId="0" xfId="0" applyAlignment="1">
      <alignment vertical="top" wrapText="1"/>
    </xf>
    <xf numFmtId="0" fontId="4" fillId="2" borderId="0" xfId="0" applyFont="1" applyFill="1"/>
    <xf numFmtId="0" fontId="7" fillId="2" borderId="0" xfId="0" applyFont="1" applyFill="1" applyBorder="1"/>
    <xf numFmtId="164" fontId="8" fillId="2" borderId="0" xfId="0" applyNumberFormat="1" applyFont="1" applyFill="1" applyBorder="1" applyAlignment="1">
      <alignment horizontal="right"/>
    </xf>
    <xf numFmtId="164" fontId="4" fillId="2" borderId="0" xfId="0" applyNumberFormat="1" applyFont="1" applyFill="1" applyBorder="1" applyAlignment="1">
      <alignment horizontal="right"/>
    </xf>
    <xf numFmtId="164" fontId="4" fillId="2" borderId="0" xfId="1" applyNumberFormat="1" applyFont="1" applyFill="1" applyBorder="1" applyAlignment="1">
      <alignment horizontal="left" vertical="top" wrapText="1"/>
    </xf>
    <xf numFmtId="0" fontId="6" fillId="2" borderId="0" xfId="1" applyFont="1" applyFill="1" applyBorder="1" applyAlignment="1">
      <alignment wrapText="1"/>
    </xf>
    <xf numFmtId="0" fontId="4" fillId="2" borderId="0" xfId="4" applyFont="1" applyFill="1" applyAlignment="1">
      <alignment horizontal="left" vertical="top" wrapText="1" indent="2"/>
    </xf>
    <xf numFmtId="0" fontId="4" fillId="2" borderId="0" xfId="4" applyFont="1" applyFill="1" applyAlignment="1">
      <alignment horizontal="left" vertical="top" wrapText="1" indent="3"/>
    </xf>
    <xf numFmtId="164" fontId="6" fillId="3" borderId="0" xfId="1" applyNumberFormat="1" applyFont="1" applyFill="1" applyBorder="1" applyAlignment="1">
      <alignment horizontal="right" vertical="center"/>
    </xf>
    <xf numFmtId="164" fontId="4" fillId="2" borderId="0" xfId="4" applyNumberFormat="1" applyFont="1" applyFill="1" applyBorder="1" applyAlignment="1">
      <alignment horizontal="right" vertical="center"/>
    </xf>
    <xf numFmtId="0" fontId="4" fillId="2" borderId="0" xfId="6" applyFont="1" applyFill="1" applyBorder="1" applyAlignment="1" applyProtection="1">
      <alignment horizontal="left" vertical="center" wrapText="1"/>
      <protection locked="0"/>
    </xf>
    <xf numFmtId="164" fontId="7" fillId="2" borderId="0" xfId="9" applyNumberFormat="1" applyFont="1" applyFill="1" applyBorder="1" applyAlignment="1">
      <alignment vertical="center"/>
    </xf>
    <xf numFmtId="167" fontId="4" fillId="2" borderId="0" xfId="15" applyFont="1" applyFill="1" applyBorder="1" applyAlignment="1" applyProtection="1">
      <alignment horizontal="left" vertical="center" wrapText="1" indent="1"/>
      <protection locked="0"/>
    </xf>
    <xf numFmtId="167" fontId="6" fillId="2" borderId="0" xfId="15" applyFont="1" applyFill="1" applyBorder="1" applyAlignment="1" applyProtection="1">
      <alignment horizontal="left" vertical="center" wrapText="1" indent="1"/>
      <protection locked="0"/>
    </xf>
    <xf numFmtId="167" fontId="6" fillId="2" borderId="0" xfId="15" applyFont="1" applyFill="1" applyBorder="1" applyAlignment="1" applyProtection="1">
      <alignment horizontal="left" vertical="center" wrapText="1" indent="3"/>
      <protection locked="0"/>
    </xf>
    <xf numFmtId="164" fontId="8" fillId="2" borderId="0" xfId="1" applyNumberFormat="1" applyFont="1" applyFill="1" applyBorder="1" applyAlignment="1">
      <alignment horizontal="left" wrapText="1" indent="1"/>
    </xf>
    <xf numFmtId="0" fontId="4" fillId="2" borderId="0" xfId="4" applyFont="1" applyFill="1" applyBorder="1" applyAlignment="1">
      <alignment vertical="top"/>
    </xf>
    <xf numFmtId="164" fontId="12" fillId="3" borderId="0" xfId="1" applyNumberFormat="1" applyFont="1" applyFill="1" applyBorder="1" applyAlignment="1">
      <alignment horizontal="right" vertical="top"/>
    </xf>
    <xf numFmtId="164" fontId="4" fillId="3" borderId="0" xfId="10" applyNumberFormat="1" applyFont="1" applyFill="1" applyBorder="1" applyAlignment="1">
      <alignment horizontal="right" vertical="center"/>
    </xf>
    <xf numFmtId="167" fontId="7" fillId="2" borderId="0" xfId="15" applyFont="1" applyFill="1" applyBorder="1" applyAlignment="1" applyProtection="1">
      <alignment horizontal="left" vertical="center"/>
      <protection locked="0"/>
    </xf>
    <xf numFmtId="166" fontId="3" fillId="2" borderId="0" xfId="15" applyNumberFormat="1" applyFont="1" applyFill="1" applyBorder="1" applyAlignment="1" applyProtection="1">
      <alignment horizontal="right"/>
      <protection locked="0"/>
    </xf>
    <xf numFmtId="166" fontId="3" fillId="3" borderId="0" xfId="15" applyNumberFormat="1" applyFont="1" applyFill="1" applyBorder="1" applyAlignment="1" applyProtection="1">
      <alignment horizontal="right"/>
      <protection locked="0"/>
    </xf>
    <xf numFmtId="167" fontId="6" fillId="2" borderId="0" xfId="15" applyFont="1" applyFill="1" applyBorder="1" applyAlignment="1" applyProtection="1">
      <alignment horizontal="left" vertical="center" wrapText="1"/>
      <protection locked="0"/>
    </xf>
    <xf numFmtId="0" fontId="4" fillId="2" borderId="0" xfId="0" applyFont="1" applyFill="1" applyAlignment="1">
      <alignment horizontal="left" vertical="top" wrapText="1"/>
    </xf>
    <xf numFmtId="0" fontId="4" fillId="2" borderId="0" xfId="0" applyFont="1" applyFill="1" applyAlignment="1">
      <alignment horizontal="left" vertical="top"/>
    </xf>
    <xf numFmtId="0" fontId="4" fillId="2" borderId="0" xfId="0" applyFont="1" applyFill="1"/>
    <xf numFmtId="0" fontId="14" fillId="2" borderId="0" xfId="0" applyFont="1" applyFill="1" applyBorder="1" applyAlignment="1">
      <alignment vertical="top" wrapText="1"/>
    </xf>
    <xf numFmtId="0" fontId="4" fillId="2" borderId="0" xfId="0" applyFont="1" applyFill="1" applyBorder="1" applyAlignment="1">
      <alignment wrapText="1"/>
    </xf>
    <xf numFmtId="0" fontId="0" fillId="2" borderId="0" xfId="0" applyFill="1" applyBorder="1" applyAlignment="1">
      <alignment wrapText="1"/>
    </xf>
    <xf numFmtId="0" fontId="14" fillId="2" borderId="0" xfId="0" applyFont="1" applyFill="1" applyBorder="1" applyAlignment="1">
      <alignment wrapText="1"/>
    </xf>
    <xf numFmtId="0" fontId="4" fillId="2" borderId="0" xfId="0" applyFont="1" applyFill="1" applyAlignment="1">
      <alignment horizontal="left"/>
    </xf>
    <xf numFmtId="0" fontId="4" fillId="2" borderId="0" xfId="0" applyFont="1" applyFill="1" applyAlignment="1">
      <alignment horizontal="left" wrapText="1"/>
    </xf>
    <xf numFmtId="0" fontId="6" fillId="2" borderId="17" xfId="1" applyFont="1" applyFill="1" applyBorder="1" applyAlignment="1">
      <alignment vertical="top" wrapText="1"/>
    </xf>
    <xf numFmtId="0" fontId="0" fillId="0" borderId="17" xfId="0" applyBorder="1" applyAlignment="1">
      <alignment vertical="top" wrapText="1"/>
    </xf>
    <xf numFmtId="0" fontId="14" fillId="2" borderId="0" xfId="0" applyFont="1" applyFill="1" applyAlignment="1">
      <alignment vertical="top" wrapText="1"/>
    </xf>
    <xf numFmtId="0" fontId="14" fillId="2" borderId="0" xfId="0" applyFont="1" applyFill="1" applyAlignment="1">
      <alignment wrapText="1"/>
    </xf>
    <xf numFmtId="0" fontId="0" fillId="2" borderId="0" xfId="0" applyFill="1" applyAlignment="1">
      <alignment wrapText="1"/>
    </xf>
    <xf numFmtId="164" fontId="7" fillId="2" borderId="17" xfId="9" applyNumberFormat="1" applyFont="1" applyFill="1" applyBorder="1" applyAlignment="1">
      <alignment horizontal="left" vertical="top" wrapText="1"/>
    </xf>
    <xf numFmtId="0" fontId="0" fillId="0" borderId="0" xfId="0" applyAlignment="1">
      <alignment horizontal="left" vertical="top" wrapText="1"/>
    </xf>
    <xf numFmtId="164" fontId="6" fillId="2" borderId="0" xfId="1" applyNumberFormat="1" applyFont="1" applyFill="1" applyBorder="1" applyAlignment="1">
      <alignment horizontal="left" vertical="top" wrapText="1"/>
    </xf>
    <xf numFmtId="0" fontId="0" fillId="2" borderId="0" xfId="0" applyFill="1" applyAlignment="1">
      <alignment vertical="top" wrapText="1"/>
    </xf>
    <xf numFmtId="164" fontId="6" fillId="0" borderId="0" xfId="1" applyNumberFormat="1" applyFont="1" applyBorder="1" applyAlignment="1">
      <alignment horizontal="left" vertical="top" wrapText="1"/>
    </xf>
    <xf numFmtId="0" fontId="0" fillId="0" borderId="0" xfId="0" applyAlignment="1">
      <alignment vertical="top" wrapText="1"/>
    </xf>
    <xf numFmtId="167" fontId="3" fillId="3" borderId="24" xfId="5" applyNumberFormat="1" applyFont="1" applyFill="1" applyBorder="1" applyAlignment="1">
      <alignment horizontal="left" vertical="center" wrapText="1"/>
    </xf>
    <xf numFmtId="167" fontId="4" fillId="0" borderId="0" xfId="15" applyFont="1" applyBorder="1" applyAlignment="1" applyProtection="1">
      <alignment vertical="top" wrapText="1"/>
      <protection locked="0"/>
    </xf>
    <xf numFmtId="167" fontId="4" fillId="0" borderId="0" xfId="15" applyFont="1" applyAlignment="1" applyProtection="1">
      <alignment vertical="top" wrapText="1"/>
      <protection locked="0"/>
    </xf>
    <xf numFmtId="164" fontId="6" fillId="0" borderId="0" xfId="9" applyNumberFormat="1" applyFont="1" applyAlignment="1">
      <alignment horizontal="left" vertical="top" wrapText="1"/>
    </xf>
    <xf numFmtId="0" fontId="4" fillId="0" borderId="0" xfId="9" applyFont="1" applyAlignment="1">
      <alignment vertical="top" wrapText="1"/>
    </xf>
    <xf numFmtId="164" fontId="7" fillId="0" borderId="13" xfId="3" applyNumberFormat="1" applyFont="1" applyBorder="1" applyAlignment="1">
      <alignment horizontal="left" vertical="center" wrapText="1"/>
    </xf>
    <xf numFmtId="164" fontId="4" fillId="0" borderId="0" xfId="3" applyNumberFormat="1" applyFont="1" applyAlignment="1">
      <alignment vertical="top" wrapText="1"/>
    </xf>
    <xf numFmtId="164" fontId="4" fillId="0" borderId="0" xfId="3" applyNumberFormat="1" applyFont="1" applyFill="1" applyBorder="1" applyAlignment="1">
      <alignment vertical="top" wrapText="1"/>
    </xf>
    <xf numFmtId="164" fontId="4" fillId="2" borderId="0" xfId="3" applyNumberFormat="1" applyFont="1" applyFill="1" applyBorder="1" applyAlignment="1">
      <alignment horizontal="left" vertical="center" wrapText="1"/>
    </xf>
    <xf numFmtId="164" fontId="4" fillId="2" borderId="0" xfId="3" applyNumberFormat="1" applyFont="1" applyFill="1" applyBorder="1" applyAlignment="1">
      <alignment horizontal="left" vertical="center"/>
    </xf>
    <xf numFmtId="164" fontId="4" fillId="0" borderId="21" xfId="3" applyNumberFormat="1" applyFont="1" applyBorder="1" applyAlignment="1">
      <alignment vertical="top" wrapText="1"/>
    </xf>
    <xf numFmtId="0" fontId="0" fillId="0" borderId="21" xfId="0" applyBorder="1" applyAlignment="1">
      <alignment vertical="top" wrapText="1"/>
    </xf>
    <xf numFmtId="0" fontId="7" fillId="0" borderId="0" xfId="3" applyFont="1" applyFill="1" applyAlignment="1">
      <alignment vertical="center" wrapText="1"/>
    </xf>
    <xf numFmtId="0" fontId="0" fillId="0" borderId="0" xfId="0" applyFont="1" applyAlignment="1">
      <alignment vertical="center" wrapText="1"/>
    </xf>
    <xf numFmtId="0" fontId="23" fillId="0" borderId="22" xfId="2" applyFont="1" applyFill="1" applyBorder="1" applyAlignment="1">
      <alignment vertical="top" wrapText="1"/>
    </xf>
    <xf numFmtId="0" fontId="0" fillId="0" borderId="22" xfId="0" applyBorder="1" applyAlignment="1">
      <alignment vertical="top" wrapText="1"/>
    </xf>
    <xf numFmtId="0" fontId="6" fillId="0" borderId="22" xfId="1" applyFont="1" applyFill="1" applyBorder="1" applyAlignment="1">
      <alignment vertical="top" wrapText="1"/>
    </xf>
    <xf numFmtId="164" fontId="7" fillId="0" borderId="0" xfId="3" applyNumberFormat="1" applyFont="1" applyAlignment="1">
      <alignment horizontal="left" vertical="top" wrapText="1"/>
    </xf>
    <xf numFmtId="0" fontId="14" fillId="0" borderId="11" xfId="0" applyFont="1" applyBorder="1" applyAlignment="1">
      <alignment horizontal="justify" vertical="top" wrapText="1"/>
    </xf>
    <xf numFmtId="0" fontId="0" fillId="0" borderId="11" xfId="0" applyBorder="1" applyAlignment="1">
      <alignment vertical="top" wrapText="1"/>
    </xf>
    <xf numFmtId="0" fontId="7" fillId="0" borderId="0" xfId="3" applyFont="1" applyFill="1" applyAlignment="1">
      <alignment horizontal="left" vertical="center" wrapText="1"/>
    </xf>
    <xf numFmtId="164" fontId="4" fillId="2" borderId="22" xfId="3" applyNumberFormat="1" applyFont="1" applyFill="1" applyBorder="1" applyAlignment="1">
      <alignment horizontal="left" vertical="top" wrapText="1"/>
    </xf>
    <xf numFmtId="164" fontId="7" fillId="0" borderId="0" xfId="3" applyNumberFormat="1" applyFont="1" applyAlignment="1">
      <alignment horizontal="left" vertical="center" wrapText="1"/>
    </xf>
    <xf numFmtId="164" fontId="7" fillId="0" borderId="0" xfId="3" applyNumberFormat="1" applyFont="1" applyAlignment="1">
      <alignment horizontal="left" vertical="center"/>
    </xf>
    <xf numFmtId="164" fontId="4" fillId="0" borderId="22" xfId="3" applyNumberFormat="1" applyFont="1" applyBorder="1" applyAlignment="1">
      <alignment vertical="top" wrapText="1"/>
    </xf>
    <xf numFmtId="0" fontId="6" fillId="0" borderId="22" xfId="2" quotePrefix="1" applyFont="1" applyFill="1" applyBorder="1" applyAlignment="1">
      <alignment vertical="top" wrapText="1"/>
    </xf>
    <xf numFmtId="0" fontId="6" fillId="0" borderId="22" xfId="1" applyFont="1" applyBorder="1" applyAlignment="1">
      <alignment wrapText="1"/>
    </xf>
    <xf numFmtId="0" fontId="0" fillId="0" borderId="22" xfId="0" applyBorder="1" applyAlignment="1">
      <alignment wrapText="1"/>
    </xf>
    <xf numFmtId="166" fontId="6" fillId="2" borderId="0" xfId="15" applyNumberFormat="1" applyFont="1" applyFill="1" applyBorder="1" applyAlignment="1" applyProtection="1">
      <alignment horizontal="right" vertical="center"/>
      <protection locked="0"/>
    </xf>
    <xf numFmtId="166" fontId="6" fillId="3" borderId="0" xfId="15" applyNumberFormat="1" applyFont="1" applyFill="1" applyBorder="1" applyAlignment="1" applyProtection="1">
      <alignment horizontal="right" vertical="center"/>
      <protection locked="0"/>
    </xf>
    <xf numFmtId="169" fontId="10" fillId="0" borderId="0" xfId="15" applyNumberFormat="1" applyFont="1" applyBorder="1" applyAlignment="1" applyProtection="1">
      <alignment horizontal="right" vertical="center"/>
      <protection locked="0"/>
    </xf>
    <xf numFmtId="167" fontId="6" fillId="2" borderId="0" xfId="15" applyFont="1" applyFill="1" applyBorder="1" applyAlignment="1" applyProtection="1">
      <alignment horizontal="left" vertical="center" wrapText="1" indent="2"/>
      <protection locked="0"/>
    </xf>
    <xf numFmtId="164" fontId="6" fillId="0" borderId="0" xfId="9" applyNumberFormat="1" applyFont="1" applyFill="1" applyBorder="1" applyAlignment="1">
      <alignment horizontal="left" vertical="center" indent="1"/>
    </xf>
  </cellXfs>
  <cellStyles count="34">
    <cellStyle name="Comma 11" xfId="19"/>
    <cellStyle name="Comma 2" xfId="10"/>
    <cellStyle name="Comma 2 2" xfId="16"/>
    <cellStyle name="Comma 3" xfId="11"/>
    <cellStyle name="Comma 3 2" xfId="17"/>
    <cellStyle name="Comma 4" xfId="25"/>
    <cellStyle name="Headings" xfId="5"/>
    <cellStyle name="Normal" xfId="0" builtinId="0"/>
    <cellStyle name="Normal 10" xfId="28"/>
    <cellStyle name="Normal 11" xfId="29"/>
    <cellStyle name="Normal 12" xfId="30"/>
    <cellStyle name="Normal 13" xfId="31"/>
    <cellStyle name="Normal 2" xfId="1"/>
    <cellStyle name="Normal 2 2" xfId="2"/>
    <cellStyle name="Normal 2 2 10" xfId="13"/>
    <cellStyle name="Normal 2 2 2" xfId="12"/>
    <cellStyle name="Normal 3" xfId="15"/>
    <cellStyle name="Normal 3 2" xfId="9"/>
    <cellStyle name="Normal 3 2 2" xfId="27"/>
    <cellStyle name="Normal 3 3" xfId="14"/>
    <cellStyle name="Normal 4" xfId="21"/>
    <cellStyle name="Normal 4 2" xfId="3"/>
    <cellStyle name="Normal 4 2 2" xfId="18"/>
    <cellStyle name="Normal 5" xfId="22"/>
    <cellStyle name="Normal 6" xfId="8"/>
    <cellStyle name="Normal 7" xfId="23"/>
    <cellStyle name="Normal 8" xfId="24"/>
    <cellStyle name="Normal 9" xfId="26"/>
    <cellStyle name="Normal 9 2" xfId="32"/>
    <cellStyle name="Normal 9 2 2" xfId="33"/>
    <cellStyle name="Normal_Table 1 3 AEs and Variations to Outcomes - Measures 09-10" xfId="4"/>
    <cellStyle name="Normal_Table 1 5 Approp Bill (No 3) 09-10" xfId="6"/>
    <cellStyle name="Normal_Table 1 6 Approp Bill (No 4) 09-10" xfId="7"/>
    <cellStyle name="Percent 3" xfId="2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196</xdr:row>
      <xdr:rowOff>51955</xdr:rowOff>
    </xdr:from>
    <xdr:to>
      <xdr:col>16</xdr:col>
      <xdr:colOff>288686</xdr:colOff>
      <xdr:row>264</xdr:row>
      <xdr:rowOff>59436</xdr:rowOff>
    </xdr:to>
    <xdr:pic>
      <xdr:nvPicPr>
        <xdr:cNvPr id="4" name="Picture 3"/>
        <xdr:cNvPicPr>
          <a:picLocks noChangeAspect="1"/>
        </xdr:cNvPicPr>
      </xdr:nvPicPr>
      <xdr:blipFill>
        <a:blip xmlns:r="http://schemas.openxmlformats.org/officeDocument/2006/relationships" r:embed="rId1"/>
        <a:stretch>
          <a:fillRect/>
        </a:stretch>
      </xdr:blipFill>
      <xdr:spPr>
        <a:xfrm>
          <a:off x="12763499" y="29631410"/>
          <a:ext cx="6990476" cy="94285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sheetPr>
  <dimension ref="A1:E146"/>
  <sheetViews>
    <sheetView tabSelected="1" workbookViewId="0"/>
  </sheetViews>
  <sheetFormatPr defaultColWidth="9.140625" defaultRowHeight="11.1" customHeight="1" x14ac:dyDescent="0.2"/>
  <cols>
    <col min="1" max="1" width="42.140625" style="3" customWidth="1"/>
    <col min="2" max="2" width="9.42578125" style="26" customWidth="1"/>
    <col min="3" max="5" width="9.42578125" style="491" customWidth="1"/>
    <col min="6" max="16384" width="9.140625" style="3"/>
  </cols>
  <sheetData>
    <row r="1" spans="1:5" ht="11.25" x14ac:dyDescent="0.2">
      <c r="A1" s="2" t="s">
        <v>468</v>
      </c>
    </row>
    <row r="2" spans="1:5" ht="11.25" x14ac:dyDescent="0.2">
      <c r="A2" s="2" t="s">
        <v>1</v>
      </c>
    </row>
    <row r="3" spans="1:5" ht="11.25" x14ac:dyDescent="0.2"/>
    <row r="4" spans="1:5" ht="78.75" x14ac:dyDescent="0.2">
      <c r="A4" s="4"/>
      <c r="B4" s="405" t="s">
        <v>2</v>
      </c>
      <c r="C4" s="406" t="s">
        <v>3</v>
      </c>
      <c r="D4" s="407" t="s">
        <v>4</v>
      </c>
      <c r="E4" s="8" t="s">
        <v>5</v>
      </c>
    </row>
    <row r="5" spans="1:5" ht="11.25" x14ac:dyDescent="0.2">
      <c r="A5" s="9" t="s">
        <v>6</v>
      </c>
      <c r="B5" s="10"/>
      <c r="C5" s="45"/>
      <c r="D5" s="45"/>
      <c r="E5" s="12"/>
    </row>
    <row r="6" spans="1:5" ht="11.25" customHeight="1" x14ac:dyDescent="0.2">
      <c r="A6" s="13" t="s">
        <v>506</v>
      </c>
      <c r="B6" s="11"/>
      <c r="C6" s="45"/>
      <c r="D6" s="45"/>
      <c r="E6" s="14"/>
    </row>
    <row r="7" spans="1:5" ht="11.25" x14ac:dyDescent="0.2">
      <c r="A7" s="15" t="s">
        <v>507</v>
      </c>
      <c r="B7" s="11">
        <v>152956</v>
      </c>
      <c r="C7" s="45">
        <v>107905</v>
      </c>
      <c r="D7" s="45">
        <v>0</v>
      </c>
      <c r="E7" s="14">
        <v>107905</v>
      </c>
    </row>
    <row r="8" spans="1:5" ht="11.25" x14ac:dyDescent="0.2">
      <c r="A8" s="16" t="s">
        <v>509</v>
      </c>
      <c r="B8" s="11">
        <v>278357</v>
      </c>
      <c r="C8" s="45">
        <v>256930</v>
      </c>
      <c r="D8" s="45">
        <v>5647</v>
      </c>
      <c r="E8" s="14">
        <v>262577</v>
      </c>
    </row>
    <row r="9" spans="1:5" ht="11.25" x14ac:dyDescent="0.2">
      <c r="A9" s="16" t="s">
        <v>508</v>
      </c>
      <c r="B9" s="11">
        <v>0</v>
      </c>
      <c r="C9" s="45">
        <v>22899</v>
      </c>
      <c r="D9" s="45">
        <v>0</v>
      </c>
      <c r="E9" s="14">
        <v>22899</v>
      </c>
    </row>
    <row r="10" spans="1:5" ht="11.25" x14ac:dyDescent="0.2">
      <c r="A10" s="16" t="s">
        <v>510</v>
      </c>
      <c r="B10" s="11">
        <v>2048</v>
      </c>
      <c r="C10" s="45">
        <v>6480</v>
      </c>
      <c r="D10" s="45">
        <v>0</v>
      </c>
      <c r="E10" s="14">
        <v>6480</v>
      </c>
    </row>
    <row r="11" spans="1:5" ht="11.25" customHeight="1" x14ac:dyDescent="0.2">
      <c r="A11" s="17" t="s">
        <v>511</v>
      </c>
      <c r="B11" s="18"/>
      <c r="C11" s="45"/>
      <c r="D11" s="45"/>
      <c r="E11" s="14"/>
    </row>
    <row r="12" spans="1:5" ht="11.25" x14ac:dyDescent="0.2">
      <c r="A12" s="15" t="s">
        <v>512</v>
      </c>
      <c r="B12" s="11">
        <v>0</v>
      </c>
      <c r="C12" s="45">
        <v>0</v>
      </c>
      <c r="D12" s="45">
        <v>0</v>
      </c>
      <c r="E12" s="14">
        <v>0</v>
      </c>
    </row>
    <row r="13" spans="1:5" ht="11.25" x14ac:dyDescent="0.2">
      <c r="A13" s="16" t="s">
        <v>10</v>
      </c>
      <c r="B13" s="11">
        <v>69808</v>
      </c>
      <c r="C13" s="45">
        <v>64202</v>
      </c>
      <c r="D13" s="45">
        <v>10651</v>
      </c>
      <c r="E13" s="14">
        <v>74853</v>
      </c>
    </row>
    <row r="14" spans="1:5" ht="11.25" customHeight="1" x14ac:dyDescent="0.2">
      <c r="A14" s="19" t="s">
        <v>11</v>
      </c>
      <c r="B14" s="20">
        <v>503169</v>
      </c>
      <c r="C14" s="22">
        <v>458416</v>
      </c>
      <c r="D14" s="22">
        <v>16298</v>
      </c>
      <c r="E14" s="624">
        <v>474714</v>
      </c>
    </row>
    <row r="15" spans="1:5" ht="11.25" hidden="1" x14ac:dyDescent="0.2">
      <c r="A15" s="19" t="s">
        <v>12</v>
      </c>
      <c r="B15" s="20"/>
      <c r="C15" s="22"/>
      <c r="D15" s="22"/>
      <c r="E15" s="21"/>
    </row>
    <row r="16" spans="1:5" ht="11.25" customHeight="1" x14ac:dyDescent="0.2">
      <c r="A16" s="23" t="s">
        <v>513</v>
      </c>
      <c r="B16" s="11"/>
      <c r="C16" s="45"/>
      <c r="D16" s="45"/>
      <c r="E16" s="14"/>
    </row>
    <row r="17" spans="1:5" ht="11.25" x14ac:dyDescent="0.2">
      <c r="A17" s="24" t="s">
        <v>13</v>
      </c>
      <c r="B17" s="11">
        <v>728420</v>
      </c>
      <c r="C17" s="45">
        <v>686095</v>
      </c>
      <c r="D17" s="45">
        <v>120976</v>
      </c>
      <c r="E17" s="14">
        <v>807071</v>
      </c>
    </row>
    <row r="18" spans="1:5" ht="11.25" x14ac:dyDescent="0.2">
      <c r="A18" s="25" t="s">
        <v>503</v>
      </c>
      <c r="B18" s="11">
        <v>136593</v>
      </c>
      <c r="C18" s="45">
        <v>83787</v>
      </c>
      <c r="D18" s="45">
        <v>48127</v>
      </c>
      <c r="E18" s="14">
        <v>131914</v>
      </c>
    </row>
    <row r="19" spans="1:5" ht="11.25" hidden="1" x14ac:dyDescent="0.2">
      <c r="A19" s="25" t="s">
        <v>15</v>
      </c>
      <c r="B19" s="11"/>
      <c r="C19" s="45"/>
      <c r="D19" s="45"/>
      <c r="E19" s="14">
        <v>0</v>
      </c>
    </row>
    <row r="20" spans="1:5" ht="11.25" x14ac:dyDescent="0.2">
      <c r="A20" s="25" t="s">
        <v>16</v>
      </c>
      <c r="B20" s="11">
        <v>478655</v>
      </c>
      <c r="C20" s="45">
        <v>316887</v>
      </c>
      <c r="D20" s="45">
        <v>-8612</v>
      </c>
      <c r="E20" s="14">
        <v>308275</v>
      </c>
    </row>
    <row r="21" spans="1:5" ht="11.25" x14ac:dyDescent="0.2">
      <c r="A21" s="26" t="s">
        <v>17</v>
      </c>
      <c r="B21" s="20">
        <v>1343668</v>
      </c>
      <c r="C21" s="22">
        <v>1086769</v>
      </c>
      <c r="D21" s="22">
        <v>160491</v>
      </c>
      <c r="E21" s="624">
        <v>1247260</v>
      </c>
    </row>
    <row r="22" spans="1:5" ht="33.75" x14ac:dyDescent="0.2">
      <c r="A22" s="19" t="s">
        <v>18</v>
      </c>
      <c r="B22" s="18">
        <v>-136593</v>
      </c>
      <c r="C22" s="27">
        <v>-83787</v>
      </c>
      <c r="D22" s="27">
        <v>-48127</v>
      </c>
      <c r="E22" s="126">
        <v>-131914</v>
      </c>
    </row>
    <row r="23" spans="1:5" ht="12" customHeight="1" x14ac:dyDescent="0.2">
      <c r="A23" s="28" t="s">
        <v>19</v>
      </c>
      <c r="B23" s="537">
        <v>1710244</v>
      </c>
      <c r="C23" s="29">
        <v>1461398</v>
      </c>
      <c r="D23" s="29">
        <v>128662</v>
      </c>
      <c r="E23" s="623">
        <v>1590060</v>
      </c>
    </row>
    <row r="24" spans="1:5" ht="11.25" customHeight="1" x14ac:dyDescent="0.2">
      <c r="A24" s="30" t="s">
        <v>20</v>
      </c>
      <c r="B24" s="11"/>
      <c r="C24" s="45"/>
      <c r="D24" s="45"/>
      <c r="E24" s="14"/>
    </row>
    <row r="25" spans="1:5" ht="12" customHeight="1" x14ac:dyDescent="0.2">
      <c r="A25" s="13" t="s">
        <v>514</v>
      </c>
      <c r="B25" s="11"/>
      <c r="C25" s="45"/>
      <c r="D25" s="45"/>
      <c r="E25" s="14"/>
    </row>
    <row r="26" spans="1:5" ht="11.25" hidden="1" x14ac:dyDescent="0.2">
      <c r="A26" s="16" t="s">
        <v>7</v>
      </c>
      <c r="B26" s="11"/>
      <c r="C26" s="45"/>
      <c r="D26" s="45"/>
      <c r="E26" s="14"/>
    </row>
    <row r="27" spans="1:5" ht="11.25" x14ac:dyDescent="0.2">
      <c r="A27" s="16" t="s">
        <v>21</v>
      </c>
      <c r="B27" s="11"/>
      <c r="C27" s="45">
        <v>0</v>
      </c>
      <c r="D27" s="45">
        <v>0</v>
      </c>
      <c r="E27" s="14">
        <v>0</v>
      </c>
    </row>
    <row r="28" spans="1:5" ht="11.25" x14ac:dyDescent="0.2">
      <c r="A28" s="16" t="s">
        <v>22</v>
      </c>
      <c r="B28" s="11">
        <v>16739</v>
      </c>
      <c r="C28" s="45">
        <v>13358</v>
      </c>
      <c r="D28" s="45">
        <v>-500</v>
      </c>
      <c r="E28" s="14">
        <v>12858</v>
      </c>
    </row>
    <row r="29" spans="1:5" ht="11.25" x14ac:dyDescent="0.2">
      <c r="A29" s="16" t="s">
        <v>337</v>
      </c>
      <c r="B29" s="11">
        <v>278424</v>
      </c>
      <c r="C29" s="45">
        <v>260221</v>
      </c>
      <c r="D29" s="45">
        <v>-2430</v>
      </c>
      <c r="E29" s="14">
        <v>257791</v>
      </c>
    </row>
    <row r="30" spans="1:5" ht="11.25" x14ac:dyDescent="0.2">
      <c r="A30" s="16" t="s">
        <v>515</v>
      </c>
      <c r="B30" s="11">
        <v>4919</v>
      </c>
      <c r="C30" s="45">
        <v>4983</v>
      </c>
      <c r="D30" s="45">
        <v>0</v>
      </c>
      <c r="E30" s="14">
        <v>4983</v>
      </c>
    </row>
    <row r="31" spans="1:5" ht="11.25" hidden="1" x14ac:dyDescent="0.2">
      <c r="A31" s="16" t="s">
        <v>9</v>
      </c>
      <c r="B31" s="11"/>
      <c r="C31" s="45"/>
      <c r="D31" s="45"/>
      <c r="E31" s="14"/>
    </row>
    <row r="32" spans="1:5" ht="11.25" hidden="1" x14ac:dyDescent="0.2">
      <c r="A32" s="16" t="s">
        <v>24</v>
      </c>
      <c r="B32" s="11"/>
      <c r="C32" s="45"/>
      <c r="D32" s="45"/>
      <c r="E32" s="14"/>
    </row>
    <row r="33" spans="1:5" ht="10.9" customHeight="1" x14ac:dyDescent="0.2">
      <c r="A33" s="23" t="s">
        <v>516</v>
      </c>
      <c r="B33" s="11"/>
      <c r="C33" s="45"/>
      <c r="D33" s="45"/>
      <c r="E33" s="14"/>
    </row>
    <row r="34" spans="1:5" ht="11.25" hidden="1" x14ac:dyDescent="0.2">
      <c r="A34" s="16" t="s">
        <v>512</v>
      </c>
      <c r="B34" s="11"/>
      <c r="C34" s="45"/>
      <c r="D34" s="45"/>
      <c r="E34" s="14"/>
    </row>
    <row r="35" spans="1:5" ht="12" customHeight="1" x14ac:dyDescent="0.2">
      <c r="A35" s="16" t="s">
        <v>25</v>
      </c>
      <c r="B35" s="11">
        <v>1890</v>
      </c>
      <c r="C35" s="45">
        <v>512404</v>
      </c>
      <c r="D35" s="45">
        <v>142</v>
      </c>
      <c r="E35" s="14">
        <v>512546</v>
      </c>
    </row>
    <row r="36" spans="1:5" ht="11.25" hidden="1" customHeight="1" x14ac:dyDescent="0.2">
      <c r="A36" s="31" t="s">
        <v>24</v>
      </c>
      <c r="B36" s="32"/>
      <c r="C36" s="541"/>
      <c r="D36" s="541"/>
      <c r="E36" s="33"/>
    </row>
    <row r="37" spans="1:5" ht="11.25" hidden="1" x14ac:dyDescent="0.2">
      <c r="A37" s="25"/>
    </row>
    <row r="38" spans="1:5" ht="78.75" hidden="1" x14ac:dyDescent="0.2">
      <c r="A38" s="4"/>
      <c r="B38" s="5" t="s">
        <v>2</v>
      </c>
      <c r="C38" s="6" t="s">
        <v>3</v>
      </c>
      <c r="D38" s="7" t="s">
        <v>4</v>
      </c>
      <c r="E38" s="8" t="s">
        <v>5</v>
      </c>
    </row>
    <row r="39" spans="1:5" ht="24.6" hidden="1" customHeight="1" x14ac:dyDescent="0.2">
      <c r="A39" s="13" t="s">
        <v>26</v>
      </c>
      <c r="B39" s="11"/>
      <c r="C39" s="45"/>
      <c r="D39" s="45"/>
      <c r="E39" s="14"/>
    </row>
    <row r="40" spans="1:5" ht="11.25" hidden="1" x14ac:dyDescent="0.2">
      <c r="A40" s="34" t="s">
        <v>7</v>
      </c>
      <c r="B40" s="11"/>
      <c r="C40" s="45"/>
      <c r="D40" s="45"/>
      <c r="E40" s="14"/>
    </row>
    <row r="41" spans="1:5" ht="11.25" hidden="1" x14ac:dyDescent="0.2">
      <c r="A41" s="34" t="s">
        <v>27</v>
      </c>
      <c r="B41" s="11"/>
      <c r="C41" s="45"/>
      <c r="D41" s="45"/>
      <c r="E41" s="14"/>
    </row>
    <row r="42" spans="1:5" ht="11.25" hidden="1" x14ac:dyDescent="0.2">
      <c r="A42" s="34" t="s">
        <v>22</v>
      </c>
      <c r="B42" s="11"/>
      <c r="C42" s="45"/>
      <c r="D42" s="45"/>
      <c r="E42" s="14"/>
    </row>
    <row r="43" spans="1:5" ht="11.25" hidden="1" x14ac:dyDescent="0.2">
      <c r="A43" s="34" t="s">
        <v>28</v>
      </c>
      <c r="B43" s="11"/>
      <c r="C43" s="45"/>
      <c r="D43" s="45"/>
      <c r="E43" s="14"/>
    </row>
    <row r="44" spans="1:5" ht="22.5" hidden="1" x14ac:dyDescent="0.2">
      <c r="A44" s="13" t="s">
        <v>29</v>
      </c>
      <c r="B44" s="11"/>
      <c r="C44" s="45"/>
      <c r="D44" s="45"/>
      <c r="E44" s="14"/>
    </row>
    <row r="45" spans="1:5" ht="11.25" hidden="1" x14ac:dyDescent="0.2">
      <c r="A45" s="16" t="s">
        <v>7</v>
      </c>
      <c r="B45" s="11"/>
      <c r="C45" s="45"/>
      <c r="D45" s="45"/>
      <c r="E45" s="14"/>
    </row>
    <row r="46" spans="1:5" ht="11.25" hidden="1" x14ac:dyDescent="0.2">
      <c r="A46" s="16" t="s">
        <v>21</v>
      </c>
      <c r="B46" s="11"/>
      <c r="C46" s="45"/>
      <c r="D46" s="45"/>
      <c r="E46" s="14"/>
    </row>
    <row r="47" spans="1:5" ht="11.25" hidden="1" x14ac:dyDescent="0.2">
      <c r="A47" s="16" t="s">
        <v>22</v>
      </c>
      <c r="B47" s="11"/>
      <c r="C47" s="45"/>
      <c r="D47" s="45"/>
      <c r="E47" s="14"/>
    </row>
    <row r="48" spans="1:5" ht="11.25" hidden="1" x14ac:dyDescent="0.2">
      <c r="A48" s="16" t="s">
        <v>23</v>
      </c>
      <c r="B48" s="11"/>
      <c r="C48" s="45"/>
      <c r="D48" s="45"/>
      <c r="E48" s="14"/>
    </row>
    <row r="49" spans="1:5" ht="11.25" x14ac:dyDescent="0.2">
      <c r="A49" s="19" t="s">
        <v>30</v>
      </c>
      <c r="B49" s="20">
        <v>301972</v>
      </c>
      <c r="C49" s="22">
        <v>790966</v>
      </c>
      <c r="D49" s="22">
        <v>-2788</v>
      </c>
      <c r="E49" s="624">
        <v>788178</v>
      </c>
    </row>
    <row r="50" spans="1:5" ht="11.25" x14ac:dyDescent="0.2">
      <c r="A50" s="19" t="s">
        <v>504</v>
      </c>
      <c r="B50" s="20">
        <v>6578618</v>
      </c>
      <c r="C50" s="22">
        <v>10030926</v>
      </c>
      <c r="D50" s="22">
        <v>511331</v>
      </c>
      <c r="E50" s="625">
        <v>10542257</v>
      </c>
    </row>
    <row r="51" spans="1:5" ht="11.25" x14ac:dyDescent="0.2">
      <c r="A51" s="23" t="s">
        <v>513</v>
      </c>
      <c r="B51" s="11"/>
      <c r="C51" s="45"/>
      <c r="D51" s="45"/>
      <c r="E51" s="14"/>
    </row>
    <row r="52" spans="1:5" ht="11.25" x14ac:dyDescent="0.2">
      <c r="A52" s="24" t="s">
        <v>13</v>
      </c>
      <c r="B52" s="11">
        <v>0</v>
      </c>
      <c r="C52" s="45">
        <v>0</v>
      </c>
      <c r="D52" s="45">
        <v>0</v>
      </c>
      <c r="E52" s="14">
        <v>0</v>
      </c>
    </row>
    <row r="53" spans="1:5" ht="11.25" hidden="1" x14ac:dyDescent="0.2">
      <c r="A53" s="25" t="s">
        <v>14</v>
      </c>
      <c r="B53" s="11"/>
      <c r="C53" s="45"/>
      <c r="D53" s="45"/>
      <c r="E53" s="14"/>
    </row>
    <row r="54" spans="1:5" ht="11.25" hidden="1" x14ac:dyDescent="0.2">
      <c r="A54" s="25" t="s">
        <v>15</v>
      </c>
      <c r="B54" s="11"/>
      <c r="C54" s="45"/>
      <c r="D54" s="45"/>
      <c r="E54" s="14"/>
    </row>
    <row r="55" spans="1:5" ht="11.25" x14ac:dyDescent="0.2">
      <c r="A55" s="25" t="s">
        <v>16</v>
      </c>
      <c r="B55" s="11">
        <v>26706052</v>
      </c>
      <c r="C55" s="45">
        <v>18992226</v>
      </c>
      <c r="D55" s="45">
        <v>3201280</v>
      </c>
      <c r="E55" s="14">
        <v>22193506</v>
      </c>
    </row>
    <row r="56" spans="1:5" ht="11.25" x14ac:dyDescent="0.2">
      <c r="A56" s="26" t="s">
        <v>31</v>
      </c>
      <c r="B56" s="20">
        <v>26706052</v>
      </c>
      <c r="C56" s="22">
        <v>18992226</v>
      </c>
      <c r="D56" s="22">
        <v>3201280</v>
      </c>
      <c r="E56" s="624">
        <v>22193506</v>
      </c>
    </row>
    <row r="57" spans="1:5" ht="33.75" hidden="1" x14ac:dyDescent="0.2">
      <c r="A57" s="19" t="s">
        <v>32</v>
      </c>
      <c r="B57" s="11"/>
      <c r="C57" s="45"/>
      <c r="D57" s="45"/>
      <c r="E57" s="14"/>
    </row>
    <row r="58" spans="1:5" ht="22.5" hidden="1" x14ac:dyDescent="0.2">
      <c r="A58" s="19" t="s">
        <v>33</v>
      </c>
      <c r="B58" s="11"/>
      <c r="C58" s="45"/>
      <c r="D58" s="45"/>
      <c r="E58" s="14"/>
    </row>
    <row r="59" spans="1:5" ht="12" customHeight="1" x14ac:dyDescent="0.2">
      <c r="A59" s="28" t="s">
        <v>34</v>
      </c>
      <c r="B59" s="537">
        <v>33586642</v>
      </c>
      <c r="C59" s="29">
        <v>29814118</v>
      </c>
      <c r="D59" s="29">
        <v>3709823</v>
      </c>
      <c r="E59" s="21">
        <v>33523941</v>
      </c>
    </row>
    <row r="60" spans="1:5" ht="11.25" x14ac:dyDescent="0.2">
      <c r="A60" s="35" t="s">
        <v>467</v>
      </c>
      <c r="B60" s="538">
        <v>35296886</v>
      </c>
      <c r="C60" s="36">
        <v>31275516</v>
      </c>
      <c r="D60" s="36">
        <v>3838485</v>
      </c>
      <c r="E60" s="21">
        <v>35114001</v>
      </c>
    </row>
    <row r="61" spans="1:5" ht="3" customHeight="1" x14ac:dyDescent="0.2">
      <c r="B61" s="539"/>
      <c r="C61" s="37"/>
      <c r="D61" s="37"/>
      <c r="E61" s="37"/>
    </row>
    <row r="62" spans="1:5" ht="11.25" x14ac:dyDescent="0.2">
      <c r="A62" s="4"/>
      <c r="D62" s="38" t="s">
        <v>35</v>
      </c>
      <c r="E62" s="39" t="s">
        <v>0</v>
      </c>
    </row>
    <row r="63" spans="1:5" ht="11.25" x14ac:dyDescent="0.2">
      <c r="A63" s="671" t="s">
        <v>36</v>
      </c>
      <c r="B63" s="672"/>
      <c r="C63" s="673"/>
      <c r="D63" s="672">
        <v>1307</v>
      </c>
      <c r="E63" s="357">
        <v>1256.4000000000001</v>
      </c>
    </row>
    <row r="64" spans="1:5" ht="22.15" customHeight="1" x14ac:dyDescent="0.25">
      <c r="A64" s="697" t="s">
        <v>615</v>
      </c>
      <c r="B64" s="698"/>
      <c r="C64" s="698"/>
      <c r="D64" s="698"/>
      <c r="E64" s="698"/>
    </row>
    <row r="65" spans="1:5" s="667" customFormat="1" ht="24.6" customHeight="1" x14ac:dyDescent="0.2">
      <c r="A65" s="696" t="s">
        <v>606</v>
      </c>
      <c r="B65" s="696"/>
      <c r="C65" s="696"/>
      <c r="D65" s="696"/>
      <c r="E65" s="696"/>
    </row>
    <row r="66" spans="1:5" s="667" customFormat="1" ht="14.45" customHeight="1" x14ac:dyDescent="0.2">
      <c r="A66" s="696" t="s">
        <v>607</v>
      </c>
      <c r="B66" s="696"/>
      <c r="C66" s="696"/>
      <c r="D66" s="696"/>
      <c r="E66" s="696"/>
    </row>
    <row r="67" spans="1:5" s="667" customFormat="1" ht="12" customHeight="1" x14ac:dyDescent="0.2">
      <c r="A67" s="696" t="s">
        <v>608</v>
      </c>
      <c r="B67" s="696"/>
      <c r="C67" s="696"/>
      <c r="D67" s="696"/>
      <c r="E67" s="696"/>
    </row>
    <row r="68" spans="1:5" s="667" customFormat="1" ht="21" customHeight="1" x14ac:dyDescent="0.2">
      <c r="A68" s="696" t="s">
        <v>609</v>
      </c>
      <c r="B68" s="696"/>
      <c r="C68" s="696"/>
      <c r="D68" s="696"/>
      <c r="E68" s="696"/>
    </row>
    <row r="69" spans="1:5" s="667" customFormat="1" ht="34.15" customHeight="1" x14ac:dyDescent="0.2">
      <c r="A69" s="696" t="s">
        <v>610</v>
      </c>
      <c r="B69" s="696"/>
      <c r="C69" s="696"/>
      <c r="D69" s="696"/>
      <c r="E69" s="696"/>
    </row>
    <row r="70" spans="1:5" s="667" customFormat="1" ht="10.9" customHeight="1" x14ac:dyDescent="0.2">
      <c r="A70" s="696" t="s">
        <v>611</v>
      </c>
      <c r="B70" s="696"/>
      <c r="C70" s="696"/>
      <c r="D70" s="696"/>
      <c r="E70" s="696"/>
    </row>
    <row r="71" spans="1:5" s="667" customFormat="1" ht="14.45" customHeight="1" x14ac:dyDescent="0.2">
      <c r="A71" s="696" t="s">
        <v>612</v>
      </c>
      <c r="B71" s="696"/>
      <c r="C71" s="696"/>
      <c r="D71" s="696"/>
      <c r="E71" s="696"/>
    </row>
    <row r="72" spans="1:5" s="667" customFormat="1" ht="30" customHeight="1" x14ac:dyDescent="0.2">
      <c r="A72" s="696" t="s">
        <v>613</v>
      </c>
      <c r="B72" s="696"/>
      <c r="C72" s="696"/>
      <c r="D72" s="696"/>
      <c r="E72" s="696"/>
    </row>
    <row r="73" spans="1:5" s="667" customFormat="1" ht="22.15" customHeight="1" x14ac:dyDescent="0.2">
      <c r="A73" s="699" t="s">
        <v>614</v>
      </c>
      <c r="B73" s="699"/>
      <c r="C73" s="699"/>
      <c r="D73" s="699"/>
      <c r="E73" s="699"/>
    </row>
    <row r="74" spans="1:5" s="667" customFormat="1" ht="15" x14ac:dyDescent="0.2">
      <c r="A74" s="669"/>
      <c r="B74" s="669"/>
      <c r="C74" s="669"/>
      <c r="D74" s="669"/>
      <c r="E74" s="669"/>
    </row>
    <row r="75" spans="1:5" s="667" customFormat="1" ht="11.25" x14ac:dyDescent="0.2">
      <c r="A75" s="9" t="s">
        <v>37</v>
      </c>
      <c r="B75" s="26"/>
      <c r="C75" s="491"/>
      <c r="D75" s="491"/>
      <c r="E75" s="491"/>
    </row>
    <row r="76" spans="1:5" ht="78.75" x14ac:dyDescent="0.2">
      <c r="A76" s="4"/>
      <c r="B76" s="405" t="s">
        <v>2</v>
      </c>
      <c r="C76" s="406" t="s">
        <v>3</v>
      </c>
      <c r="D76" s="407" t="s">
        <v>4</v>
      </c>
      <c r="E76" s="8" t="s">
        <v>5</v>
      </c>
    </row>
    <row r="77" spans="1:5" ht="22.5" x14ac:dyDescent="0.2">
      <c r="A77" s="40" t="s">
        <v>469</v>
      </c>
      <c r="B77" s="11"/>
      <c r="C77" s="45"/>
      <c r="D77" s="45"/>
      <c r="E77" s="14"/>
    </row>
    <row r="78" spans="1:5" ht="11.25" x14ac:dyDescent="0.2">
      <c r="A78" s="201" t="s">
        <v>505</v>
      </c>
      <c r="B78" s="11"/>
      <c r="C78" s="45"/>
      <c r="D78" s="45"/>
      <c r="E78" s="14"/>
    </row>
    <row r="79" spans="1:5" s="199" customFormat="1" ht="11.25" customHeight="1" x14ac:dyDescent="0.2">
      <c r="A79" s="202" t="s">
        <v>338</v>
      </c>
      <c r="B79" s="11">
        <v>441</v>
      </c>
      <c r="C79" s="45">
        <v>450</v>
      </c>
      <c r="D79" s="45">
        <v>0</v>
      </c>
      <c r="E79" s="14">
        <v>450</v>
      </c>
    </row>
    <row r="80" spans="1:5" s="199" customFormat="1" ht="22.5" x14ac:dyDescent="0.2">
      <c r="A80" s="674" t="s">
        <v>626</v>
      </c>
      <c r="B80" s="11"/>
      <c r="C80" s="45"/>
      <c r="D80" s="45"/>
      <c r="E80" s="14"/>
    </row>
    <row r="81" spans="1:5" s="306" customFormat="1" ht="11.25" customHeight="1" x14ac:dyDescent="0.2">
      <c r="A81" s="41" t="s">
        <v>340</v>
      </c>
      <c r="B81" s="11"/>
      <c r="C81" s="45"/>
      <c r="D81" s="45"/>
      <c r="E81" s="14"/>
    </row>
    <row r="82" spans="1:5" s="200" customFormat="1" ht="11.25" customHeight="1" x14ac:dyDescent="0.2">
      <c r="A82" s="300" t="s">
        <v>339</v>
      </c>
      <c r="B82" s="11">
        <v>464</v>
      </c>
      <c r="C82" s="45">
        <v>400</v>
      </c>
      <c r="D82" s="45">
        <v>107</v>
      </c>
      <c r="E82" s="14">
        <v>507</v>
      </c>
    </row>
    <row r="83" spans="1:5" s="200" customFormat="1" ht="11.25" customHeight="1" x14ac:dyDescent="0.2">
      <c r="A83" s="300" t="s">
        <v>440</v>
      </c>
      <c r="B83" s="11">
        <v>0</v>
      </c>
      <c r="C83" s="45">
        <v>0</v>
      </c>
      <c r="D83" s="45">
        <v>193</v>
      </c>
      <c r="E83" s="14">
        <v>193</v>
      </c>
    </row>
    <row r="84" spans="1:5" s="286" customFormat="1" ht="11.25" customHeight="1" x14ac:dyDescent="0.2">
      <c r="A84" s="41" t="s">
        <v>341</v>
      </c>
      <c r="B84" s="11"/>
      <c r="C84" s="45"/>
      <c r="D84" s="45"/>
      <c r="E84" s="14"/>
    </row>
    <row r="85" spans="1:5" s="200" customFormat="1" ht="22.5" x14ac:dyDescent="0.2">
      <c r="A85" s="300" t="s">
        <v>342</v>
      </c>
      <c r="B85" s="11">
        <v>1213</v>
      </c>
      <c r="C85" s="45">
        <v>1000</v>
      </c>
      <c r="D85" s="45">
        <v>0</v>
      </c>
      <c r="E85" s="14">
        <v>1000</v>
      </c>
    </row>
    <row r="86" spans="1:5" s="200" customFormat="1" ht="33.75" x14ac:dyDescent="0.2">
      <c r="A86" s="300" t="s">
        <v>627</v>
      </c>
      <c r="B86" s="11">
        <v>60</v>
      </c>
      <c r="C86" s="45">
        <v>60</v>
      </c>
      <c r="D86" s="45">
        <v>0</v>
      </c>
      <c r="E86" s="14">
        <v>60</v>
      </c>
    </row>
    <row r="87" spans="1:5" s="296" customFormat="1" ht="10.15" customHeight="1" x14ac:dyDescent="0.2">
      <c r="A87" s="300" t="s">
        <v>343</v>
      </c>
      <c r="B87" s="11">
        <v>81985</v>
      </c>
      <c r="C87" s="45">
        <v>76163</v>
      </c>
      <c r="D87" s="45">
        <v>0</v>
      </c>
      <c r="E87" s="14">
        <v>76163</v>
      </c>
    </row>
    <row r="88" spans="1:5" s="200" customFormat="1" ht="11.25" customHeight="1" x14ac:dyDescent="0.2">
      <c r="A88" s="300" t="s">
        <v>344</v>
      </c>
      <c r="B88" s="11">
        <v>4296123</v>
      </c>
      <c r="C88" s="45">
        <v>4515582</v>
      </c>
      <c r="D88" s="45">
        <v>0</v>
      </c>
      <c r="E88" s="14">
        <v>4515582</v>
      </c>
    </row>
    <row r="89" spans="1:5" s="200" customFormat="1" ht="11.25" customHeight="1" x14ac:dyDescent="0.2">
      <c r="A89" s="300" t="s">
        <v>345</v>
      </c>
      <c r="B89" s="11">
        <v>1937127</v>
      </c>
      <c r="C89" s="45">
        <v>1875469</v>
      </c>
      <c r="D89" s="45">
        <v>0</v>
      </c>
      <c r="E89" s="14">
        <v>1875469</v>
      </c>
    </row>
    <row r="90" spans="1:5" s="200" customFormat="1" ht="11.25" customHeight="1" x14ac:dyDescent="0.2">
      <c r="A90" s="536" t="s">
        <v>517</v>
      </c>
      <c r="B90" s="11">
        <v>512</v>
      </c>
      <c r="C90" s="45">
        <v>500</v>
      </c>
      <c r="D90" s="45">
        <v>0</v>
      </c>
      <c r="E90" s="14">
        <v>500</v>
      </c>
    </row>
    <row r="91" spans="1:5" s="200" customFormat="1" ht="11.25" customHeight="1" x14ac:dyDescent="0.2">
      <c r="A91" s="536" t="s">
        <v>518</v>
      </c>
      <c r="B91" s="11">
        <v>423</v>
      </c>
      <c r="C91" s="45">
        <v>451</v>
      </c>
      <c r="D91" s="45">
        <v>-142</v>
      </c>
      <c r="E91" s="14">
        <v>309</v>
      </c>
    </row>
    <row r="92" spans="1:5" s="200" customFormat="1" ht="11.25" customHeight="1" x14ac:dyDescent="0.2">
      <c r="A92" s="536" t="s">
        <v>519</v>
      </c>
      <c r="B92" s="11">
        <v>465</v>
      </c>
      <c r="C92" s="45">
        <v>992</v>
      </c>
      <c r="D92" s="45">
        <v>0</v>
      </c>
      <c r="E92" s="14">
        <v>992</v>
      </c>
    </row>
    <row r="93" spans="1:5" s="200" customFormat="1" ht="11.25" customHeight="1" x14ac:dyDescent="0.2">
      <c r="A93" s="41" t="s">
        <v>346</v>
      </c>
      <c r="B93" s="11"/>
      <c r="C93" s="45"/>
      <c r="D93" s="45"/>
      <c r="E93" s="14"/>
    </row>
    <row r="94" spans="1:5" s="200" customFormat="1" ht="11.25" customHeight="1" x14ac:dyDescent="0.2">
      <c r="A94" s="300" t="s">
        <v>339</v>
      </c>
      <c r="B94" s="11">
        <v>4742</v>
      </c>
      <c r="C94" s="45">
        <v>0</v>
      </c>
      <c r="D94" s="45">
        <v>0</v>
      </c>
      <c r="E94" s="14">
        <v>0</v>
      </c>
    </row>
    <row r="95" spans="1:5" s="200" customFormat="1" ht="11.25" customHeight="1" x14ac:dyDescent="0.2">
      <c r="A95" s="41" t="s">
        <v>347</v>
      </c>
      <c r="B95" s="11"/>
      <c r="C95" s="45"/>
      <c r="D95" s="45"/>
      <c r="E95" s="14"/>
    </row>
    <row r="96" spans="1:5" s="200" customFormat="1" ht="11.25" customHeight="1" x14ac:dyDescent="0.2">
      <c r="A96" s="300" t="s">
        <v>474</v>
      </c>
      <c r="B96" s="11">
        <v>3158</v>
      </c>
      <c r="C96" s="45">
        <v>3141</v>
      </c>
      <c r="D96" s="45">
        <v>62</v>
      </c>
      <c r="E96" s="14">
        <v>3203</v>
      </c>
    </row>
    <row r="97" spans="1:5" s="25" customFormat="1" ht="11.25" customHeight="1" x14ac:dyDescent="0.2">
      <c r="A97" s="300" t="s">
        <v>339</v>
      </c>
      <c r="B97" s="11">
        <v>172</v>
      </c>
      <c r="C97" s="45">
        <v>300</v>
      </c>
      <c r="D97" s="45">
        <v>-137</v>
      </c>
      <c r="E97" s="14">
        <v>163</v>
      </c>
    </row>
    <row r="98" spans="1:5" s="200" customFormat="1" ht="11.25" customHeight="1" x14ac:dyDescent="0.2">
      <c r="A98" s="300" t="s">
        <v>440</v>
      </c>
      <c r="B98" s="11">
        <v>0</v>
      </c>
      <c r="C98" s="45">
        <v>0</v>
      </c>
      <c r="D98" s="45">
        <v>20694</v>
      </c>
      <c r="E98" s="14">
        <v>20694</v>
      </c>
    </row>
    <row r="99" spans="1:5" s="200" customFormat="1" ht="11.25" customHeight="1" x14ac:dyDescent="0.2">
      <c r="A99" s="300" t="s">
        <v>348</v>
      </c>
      <c r="B99" s="11">
        <v>4560</v>
      </c>
      <c r="C99" s="45">
        <v>4601</v>
      </c>
      <c r="D99" s="45">
        <v>0</v>
      </c>
      <c r="E99" s="14">
        <v>4601</v>
      </c>
    </row>
    <row r="100" spans="1:5" s="286" customFormat="1" ht="11.25" customHeight="1" x14ac:dyDescent="0.2">
      <c r="A100" s="41" t="s">
        <v>349</v>
      </c>
      <c r="B100" s="11"/>
      <c r="C100" s="45"/>
      <c r="D100" s="45"/>
      <c r="E100" s="14"/>
    </row>
    <row r="101" spans="1:5" s="200" customFormat="1" ht="11.25" customHeight="1" x14ac:dyDescent="0.2">
      <c r="A101" s="536" t="s">
        <v>350</v>
      </c>
      <c r="B101" s="11">
        <v>78</v>
      </c>
      <c r="C101" s="45">
        <v>350</v>
      </c>
      <c r="D101" s="45">
        <v>-335</v>
      </c>
      <c r="E101" s="14">
        <v>15</v>
      </c>
    </row>
    <row r="102" spans="1:5" s="200" customFormat="1" ht="11.25" customHeight="1" x14ac:dyDescent="0.2">
      <c r="A102" s="300" t="s">
        <v>339</v>
      </c>
      <c r="B102" s="11">
        <v>20164</v>
      </c>
      <c r="C102" s="45">
        <v>19988</v>
      </c>
      <c r="D102" s="45">
        <v>-10957</v>
      </c>
      <c r="E102" s="14">
        <v>9031</v>
      </c>
    </row>
    <row r="103" spans="1:5" s="200" customFormat="1" ht="11.25" customHeight="1" x14ac:dyDescent="0.2">
      <c r="A103" s="300" t="s">
        <v>440</v>
      </c>
      <c r="B103" s="11">
        <v>0</v>
      </c>
      <c r="C103" s="45">
        <v>0</v>
      </c>
      <c r="D103" s="45">
        <v>0</v>
      </c>
      <c r="E103" s="14">
        <v>11292</v>
      </c>
    </row>
    <row r="104" spans="1:5" s="286" customFormat="1" ht="11.25" customHeight="1" x14ac:dyDescent="0.2">
      <c r="A104" s="41" t="s">
        <v>351</v>
      </c>
      <c r="B104" s="11"/>
      <c r="C104" s="45"/>
      <c r="D104" s="45"/>
      <c r="E104" s="14"/>
    </row>
    <row r="105" spans="1:5" s="200" customFormat="1" ht="11.25" customHeight="1" x14ac:dyDescent="0.2">
      <c r="A105" s="300" t="s">
        <v>474</v>
      </c>
      <c r="B105" s="11">
        <v>1858</v>
      </c>
      <c r="C105" s="45">
        <v>1857</v>
      </c>
      <c r="D105" s="45">
        <v>36</v>
      </c>
      <c r="E105" s="14">
        <v>1893</v>
      </c>
    </row>
    <row r="106" spans="1:5" s="200" customFormat="1" ht="11.25" customHeight="1" x14ac:dyDescent="0.2">
      <c r="A106" s="300" t="s">
        <v>339</v>
      </c>
      <c r="B106" s="11">
        <v>112</v>
      </c>
      <c r="C106" s="45">
        <v>200</v>
      </c>
      <c r="D106" s="45">
        <v>-117</v>
      </c>
      <c r="E106" s="14">
        <v>83</v>
      </c>
    </row>
    <row r="107" spans="1:5" s="200" customFormat="1" ht="11.25" customHeight="1" x14ac:dyDescent="0.2">
      <c r="A107" s="300" t="s">
        <v>440</v>
      </c>
      <c r="B107" s="11">
        <v>0</v>
      </c>
      <c r="C107" s="45">
        <v>0</v>
      </c>
      <c r="D107" s="45">
        <v>10296</v>
      </c>
      <c r="E107" s="14">
        <v>10296</v>
      </c>
    </row>
    <row r="108" spans="1:5" s="200" customFormat="1" ht="11.25" customHeight="1" x14ac:dyDescent="0.2">
      <c r="A108" s="300" t="s">
        <v>348</v>
      </c>
      <c r="B108" s="11">
        <v>2371</v>
      </c>
      <c r="C108" s="45">
        <v>2588</v>
      </c>
      <c r="D108" s="45">
        <v>0</v>
      </c>
      <c r="E108" s="14">
        <v>2588</v>
      </c>
    </row>
    <row r="109" spans="1:5" s="286" customFormat="1" ht="11.25" customHeight="1" x14ac:dyDescent="0.2">
      <c r="A109" s="41" t="s">
        <v>336</v>
      </c>
      <c r="B109" s="11"/>
      <c r="C109" s="45"/>
      <c r="D109" s="45"/>
      <c r="E109" s="14"/>
    </row>
    <row r="110" spans="1:5" s="200" customFormat="1" ht="11.25" customHeight="1" x14ac:dyDescent="0.2">
      <c r="A110" s="300" t="s">
        <v>339</v>
      </c>
      <c r="B110" s="11">
        <v>0</v>
      </c>
      <c r="C110" s="45">
        <v>100</v>
      </c>
      <c r="D110" s="45">
        <v>-100</v>
      </c>
      <c r="E110" s="14">
        <v>0</v>
      </c>
    </row>
    <row r="111" spans="1:5" s="200" customFormat="1" ht="11.25" customHeight="1" x14ac:dyDescent="0.2">
      <c r="A111" s="300" t="s">
        <v>440</v>
      </c>
      <c r="B111" s="11">
        <v>0</v>
      </c>
      <c r="C111" s="45">
        <v>0</v>
      </c>
      <c r="D111" s="45">
        <v>0</v>
      </c>
      <c r="E111" s="14">
        <v>0</v>
      </c>
    </row>
    <row r="112" spans="1:5" s="286" customFormat="1" ht="11.25" customHeight="1" x14ac:dyDescent="0.2">
      <c r="A112" s="41" t="s">
        <v>352</v>
      </c>
      <c r="B112" s="11"/>
      <c r="C112" s="45"/>
      <c r="D112" s="45"/>
      <c r="E112" s="14"/>
    </row>
    <row r="113" spans="1:5" s="200" customFormat="1" ht="11.25" customHeight="1" x14ac:dyDescent="0.2">
      <c r="A113" s="408" t="s">
        <v>353</v>
      </c>
      <c r="B113" s="409">
        <v>6850</v>
      </c>
      <c r="C113" s="542">
        <v>6578</v>
      </c>
      <c r="D113" s="542">
        <v>0</v>
      </c>
      <c r="E113" s="410">
        <v>6578</v>
      </c>
    </row>
    <row r="114" spans="1:5" s="200" customFormat="1" ht="22.5" hidden="1" x14ac:dyDescent="0.2">
      <c r="A114" s="40" t="s">
        <v>38</v>
      </c>
      <c r="B114" s="11"/>
      <c r="C114" s="45"/>
      <c r="D114" s="45"/>
      <c r="E114" s="14"/>
    </row>
    <row r="115" spans="1:5" ht="33.75" hidden="1" x14ac:dyDescent="0.2">
      <c r="A115" s="40" t="s">
        <v>39</v>
      </c>
      <c r="B115" s="11"/>
      <c r="C115" s="45"/>
      <c r="D115" s="45"/>
      <c r="E115" s="14"/>
    </row>
    <row r="116" spans="1:5" ht="11.25" hidden="1" x14ac:dyDescent="0.2">
      <c r="A116" s="40" t="s">
        <v>40</v>
      </c>
      <c r="B116" s="11"/>
      <c r="C116" s="45"/>
      <c r="D116" s="45"/>
      <c r="E116" s="14"/>
    </row>
    <row r="117" spans="1:5" ht="11.25" hidden="1" x14ac:dyDescent="0.2">
      <c r="A117" s="41" t="s">
        <v>41</v>
      </c>
      <c r="B117" s="11"/>
      <c r="C117" s="45"/>
      <c r="D117" s="45"/>
      <c r="E117" s="14"/>
    </row>
    <row r="118" spans="1:5" ht="11.25" hidden="1" x14ac:dyDescent="0.2">
      <c r="A118" s="42" t="s">
        <v>41</v>
      </c>
      <c r="B118" s="540"/>
      <c r="C118" s="43"/>
      <c r="D118" s="43"/>
      <c r="E118" s="33"/>
    </row>
    <row r="119" spans="1:5" s="670" customFormat="1" ht="11.25" x14ac:dyDescent="0.2">
      <c r="A119" s="41"/>
      <c r="B119" s="685"/>
      <c r="C119" s="201"/>
      <c r="D119" s="201"/>
      <c r="E119" s="14"/>
    </row>
    <row r="120" spans="1:5" ht="11.25" x14ac:dyDescent="0.2">
      <c r="A120" s="3" t="s">
        <v>585</v>
      </c>
    </row>
    <row r="121" spans="1:5" ht="11.25" x14ac:dyDescent="0.2">
      <c r="A121" s="700" t="s">
        <v>586</v>
      </c>
      <c r="B121" s="700"/>
      <c r="C121" s="700"/>
      <c r="D121" s="700"/>
      <c r="E121" s="700"/>
    </row>
    <row r="122" spans="1:5" ht="18.600000000000001" customHeight="1" x14ac:dyDescent="0.2">
      <c r="A122" s="701" t="s">
        <v>587</v>
      </c>
      <c r="B122" s="701"/>
      <c r="C122" s="701"/>
      <c r="D122" s="701"/>
      <c r="E122" s="701"/>
    </row>
    <row r="123" spans="1:5" ht="23.25" customHeight="1" x14ac:dyDescent="0.2"/>
    <row r="124" spans="1:5" ht="11.25" x14ac:dyDescent="0.2">
      <c r="A124" s="693"/>
      <c r="B124" s="693"/>
      <c r="C124" s="693"/>
      <c r="D124" s="693"/>
      <c r="E124" s="693"/>
    </row>
    <row r="125" spans="1:5" ht="11.25" customHeight="1" x14ac:dyDescent="0.2">
      <c r="A125" s="693"/>
      <c r="B125" s="693"/>
      <c r="C125" s="693"/>
      <c r="D125" s="693"/>
      <c r="E125" s="693"/>
    </row>
    <row r="126" spans="1:5" ht="22.5" customHeight="1" x14ac:dyDescent="0.2">
      <c r="A126" s="694"/>
      <c r="B126" s="694"/>
      <c r="C126" s="694"/>
      <c r="D126" s="694"/>
      <c r="E126" s="694"/>
    </row>
    <row r="127" spans="1:5" ht="11.25" customHeight="1" x14ac:dyDescent="0.2">
      <c r="A127" s="693"/>
      <c r="B127" s="693"/>
      <c r="C127" s="693"/>
      <c r="D127" s="693"/>
      <c r="E127" s="693"/>
    </row>
    <row r="128" spans="1:5" ht="33.75" customHeight="1" x14ac:dyDescent="0.2">
      <c r="A128" s="694"/>
      <c r="B128" s="694"/>
      <c r="C128" s="694"/>
      <c r="D128" s="694"/>
      <c r="E128" s="694"/>
    </row>
    <row r="129" spans="1:5" ht="11.25" customHeight="1" x14ac:dyDescent="0.2">
      <c r="A129" s="693"/>
      <c r="B129" s="693"/>
      <c r="C129" s="693"/>
      <c r="D129" s="693"/>
      <c r="E129" s="693"/>
    </row>
    <row r="130" spans="1:5" ht="33.200000000000003" customHeight="1" x14ac:dyDescent="0.2">
      <c r="A130" s="695"/>
      <c r="B130" s="695"/>
      <c r="C130" s="695"/>
      <c r="D130" s="695"/>
      <c r="E130" s="695"/>
    </row>
    <row r="131" spans="1:5" ht="11.25" customHeight="1" x14ac:dyDescent="0.2">
      <c r="A131" s="693"/>
      <c r="B131" s="693"/>
      <c r="C131" s="693"/>
      <c r="D131" s="693"/>
      <c r="E131" s="693"/>
    </row>
    <row r="132" spans="1:5" ht="16.149999999999999" customHeight="1" x14ac:dyDescent="0.2">
      <c r="A132" s="693"/>
      <c r="B132" s="693"/>
      <c r="C132" s="693"/>
      <c r="D132" s="693"/>
      <c r="E132" s="693"/>
    </row>
    <row r="133" spans="1:5" ht="33.75" customHeight="1" x14ac:dyDescent="0.2">
      <c r="A133" s="693"/>
      <c r="B133" s="693"/>
      <c r="C133" s="693"/>
      <c r="D133" s="693"/>
      <c r="E133" s="693"/>
    </row>
    <row r="134" spans="1:5" ht="25.35" customHeight="1" x14ac:dyDescent="0.2">
      <c r="A134" s="693"/>
      <c r="B134" s="693"/>
      <c r="C134" s="693"/>
      <c r="D134" s="693"/>
      <c r="E134" s="693"/>
    </row>
    <row r="135" spans="1:5" ht="75.599999999999994" customHeight="1" x14ac:dyDescent="0.2"/>
    <row r="136" spans="1:5" ht="11.25" x14ac:dyDescent="0.2"/>
    <row r="137" spans="1:5" ht="11.25" x14ac:dyDescent="0.2"/>
    <row r="138" spans="1:5" ht="11.25" x14ac:dyDescent="0.2"/>
    <row r="139" spans="1:5" ht="11.25" x14ac:dyDescent="0.2"/>
    <row r="140" spans="1:5" ht="11.25" x14ac:dyDescent="0.2"/>
    <row r="141" spans="1:5" ht="11.25" x14ac:dyDescent="0.2"/>
    <row r="142" spans="1:5" ht="11.25" x14ac:dyDescent="0.2"/>
    <row r="143" spans="1:5" ht="11.25" x14ac:dyDescent="0.2"/>
    <row r="144" spans="1:5" ht="11.25" x14ac:dyDescent="0.2"/>
    <row r="145" ht="11.25" x14ac:dyDescent="0.2"/>
    <row r="146" ht="11.25" x14ac:dyDescent="0.2"/>
  </sheetData>
  <mergeCells count="23">
    <mergeCell ref="A126:E126"/>
    <mergeCell ref="A121:E121"/>
    <mergeCell ref="A122:E122"/>
    <mergeCell ref="A124:E124"/>
    <mergeCell ref="A125:E125"/>
    <mergeCell ref="A73:E73"/>
    <mergeCell ref="A72:E72"/>
    <mergeCell ref="A71:E71"/>
    <mergeCell ref="A70:E70"/>
    <mergeCell ref="A69:E69"/>
    <mergeCell ref="A68:E68"/>
    <mergeCell ref="A67:E67"/>
    <mergeCell ref="A66:E66"/>
    <mergeCell ref="A65:E65"/>
    <mergeCell ref="A64:E64"/>
    <mergeCell ref="A133:E133"/>
    <mergeCell ref="A134:E134"/>
    <mergeCell ref="A127:E127"/>
    <mergeCell ref="A128:E128"/>
    <mergeCell ref="A129:E129"/>
    <mergeCell ref="A130:E130"/>
    <mergeCell ref="A131:E131"/>
    <mergeCell ref="A132:E132"/>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61"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E603C0"/>
  </sheetPr>
  <dimension ref="A1:F36"/>
  <sheetViews>
    <sheetView workbookViewId="0"/>
  </sheetViews>
  <sheetFormatPr defaultColWidth="18.7109375" defaultRowHeight="12.75" customHeight="1" outlineLevelCol="1" x14ac:dyDescent="0.25"/>
  <cols>
    <col min="1" max="1" width="24.140625" style="233" customWidth="1"/>
    <col min="2" max="3" width="9.5703125" style="233" customWidth="1" outlineLevel="1"/>
    <col min="4" max="4" width="9.5703125" style="234" customWidth="1" outlineLevel="1"/>
    <col min="5" max="5" width="9.5703125" style="233" customWidth="1" outlineLevel="1"/>
    <col min="6" max="6" width="9.5703125" style="232" customWidth="1" outlineLevel="1"/>
    <col min="7" max="16384" width="18.7109375" style="233"/>
  </cols>
  <sheetData>
    <row r="1" spans="1:6" ht="11.25" x14ac:dyDescent="0.25">
      <c r="A1" s="266" t="s">
        <v>428</v>
      </c>
      <c r="B1" s="234"/>
      <c r="C1" s="234"/>
      <c r="E1" s="234"/>
      <c r="F1" s="265"/>
    </row>
    <row r="2" spans="1:6" ht="11.25" customHeight="1" x14ac:dyDescent="0.25">
      <c r="A2" s="235"/>
      <c r="B2" s="236"/>
      <c r="C2" s="237" t="s">
        <v>0</v>
      </c>
      <c r="D2" s="238"/>
      <c r="E2" s="238"/>
      <c r="F2" s="238"/>
    </row>
    <row r="3" spans="1:6" ht="11.25" customHeight="1" x14ac:dyDescent="0.25">
      <c r="A3" s="269"/>
      <c r="B3" s="241" t="s">
        <v>127</v>
      </c>
      <c r="C3" s="242" t="s">
        <v>408</v>
      </c>
      <c r="D3" s="243" t="s">
        <v>357</v>
      </c>
      <c r="E3" s="244" t="s">
        <v>358</v>
      </c>
      <c r="F3" s="244" t="s">
        <v>359</v>
      </c>
    </row>
    <row r="4" spans="1:6" ht="11.25" customHeight="1" x14ac:dyDescent="0.25">
      <c r="A4" s="246"/>
      <c r="B4" s="241" t="s">
        <v>409</v>
      </c>
      <c r="C4" s="242" t="s">
        <v>410</v>
      </c>
      <c r="D4" s="243" t="s">
        <v>411</v>
      </c>
      <c r="E4" s="243" t="s">
        <v>411</v>
      </c>
      <c r="F4" s="243" t="s">
        <v>411</v>
      </c>
    </row>
    <row r="5" spans="1:6" ht="11.25" customHeight="1" x14ac:dyDescent="0.25">
      <c r="A5" s="246"/>
      <c r="B5" s="241" t="s">
        <v>412</v>
      </c>
      <c r="C5" s="242" t="s">
        <v>412</v>
      </c>
      <c r="D5" s="243" t="s">
        <v>413</v>
      </c>
      <c r="E5" s="243" t="s">
        <v>413</v>
      </c>
      <c r="F5" s="243" t="s">
        <v>413</v>
      </c>
    </row>
    <row r="6" spans="1:6" ht="11.25" customHeight="1" x14ac:dyDescent="0.25">
      <c r="A6" s="246"/>
      <c r="B6" s="249" t="s">
        <v>399</v>
      </c>
      <c r="C6" s="250" t="s">
        <v>399</v>
      </c>
      <c r="D6" s="251" t="s">
        <v>399</v>
      </c>
      <c r="E6" s="251" t="s">
        <v>399</v>
      </c>
      <c r="F6" s="251" t="s">
        <v>399</v>
      </c>
    </row>
    <row r="7" spans="1:6" ht="12" customHeight="1" x14ac:dyDescent="0.2">
      <c r="A7" s="253" t="s">
        <v>653</v>
      </c>
      <c r="B7" s="270"/>
      <c r="C7" s="255"/>
      <c r="D7" s="254"/>
      <c r="E7" s="270"/>
      <c r="F7" s="270"/>
    </row>
    <row r="8" spans="1:6" ht="11.25" customHeight="1" x14ac:dyDescent="0.2">
      <c r="A8" s="257" t="s">
        <v>13</v>
      </c>
      <c r="B8" s="254">
        <v>3695480</v>
      </c>
      <c r="C8" s="255">
        <v>3785188</v>
      </c>
      <c r="D8" s="254">
        <v>0</v>
      </c>
      <c r="E8" s="254">
        <v>0</v>
      </c>
      <c r="F8" s="254">
        <v>0</v>
      </c>
    </row>
    <row r="9" spans="1:6" ht="11.25" customHeight="1" x14ac:dyDescent="0.2">
      <c r="A9" s="257" t="s">
        <v>414</v>
      </c>
      <c r="B9" s="271"/>
      <c r="C9" s="255"/>
      <c r="D9" s="254"/>
      <c r="E9" s="271"/>
      <c r="F9" s="271"/>
    </row>
    <row r="10" spans="1:6" ht="11.25" customHeight="1" x14ac:dyDescent="0.2">
      <c r="A10" s="259" t="s">
        <v>419</v>
      </c>
      <c r="B10" s="254">
        <v>93333</v>
      </c>
      <c r="C10" s="255">
        <v>82067</v>
      </c>
      <c r="D10" s="254">
        <v>0</v>
      </c>
      <c r="E10" s="254">
        <v>0</v>
      </c>
      <c r="F10" s="254">
        <v>0</v>
      </c>
    </row>
    <row r="11" spans="1:6" ht="11.25" hidden="1" x14ac:dyDescent="0.2">
      <c r="A11" s="259"/>
      <c r="B11" s="254"/>
      <c r="C11" s="255"/>
      <c r="D11" s="254"/>
      <c r="E11" s="254"/>
      <c r="F11" s="254"/>
    </row>
    <row r="12" spans="1:6" ht="11.25" hidden="1" x14ac:dyDescent="0.2">
      <c r="A12" s="257"/>
      <c r="B12" s="254"/>
      <c r="C12" s="255"/>
      <c r="D12" s="254"/>
      <c r="E12" s="254"/>
      <c r="F12" s="254"/>
    </row>
    <row r="13" spans="1:6" ht="11.25" customHeight="1" x14ac:dyDescent="0.2">
      <c r="A13" s="257" t="s">
        <v>415</v>
      </c>
      <c r="B13" s="254"/>
      <c r="C13" s="255"/>
      <c r="D13" s="254"/>
      <c r="E13" s="254"/>
      <c r="F13" s="254"/>
    </row>
    <row r="14" spans="1:6" ht="11.25" customHeight="1" x14ac:dyDescent="0.2">
      <c r="A14" s="259" t="s">
        <v>416</v>
      </c>
      <c r="B14" s="254">
        <v>-3625</v>
      </c>
      <c r="C14" s="255">
        <v>-3705</v>
      </c>
      <c r="D14" s="254">
        <v>0</v>
      </c>
      <c r="E14" s="254">
        <v>0</v>
      </c>
      <c r="F14" s="254">
        <v>0</v>
      </c>
    </row>
    <row r="15" spans="1:6" ht="33.75" x14ac:dyDescent="0.2">
      <c r="A15" s="683" t="s">
        <v>654</v>
      </c>
      <c r="B15" s="254"/>
      <c r="C15" s="255"/>
      <c r="D15" s="254"/>
      <c r="E15" s="254"/>
      <c r="F15" s="254"/>
    </row>
    <row r="16" spans="1:6" ht="22.5" x14ac:dyDescent="0.2">
      <c r="A16" s="684" t="s">
        <v>655</v>
      </c>
      <c r="B16" s="254">
        <v>0</v>
      </c>
      <c r="C16" s="255">
        <v>0</v>
      </c>
      <c r="D16" s="254">
        <v>0</v>
      </c>
      <c r="E16" s="254">
        <v>0</v>
      </c>
      <c r="F16" s="254">
        <v>0</v>
      </c>
    </row>
    <row r="17" spans="1:6" ht="22.5" x14ac:dyDescent="0.2">
      <c r="A17" s="684" t="s">
        <v>656</v>
      </c>
      <c r="B17" s="254">
        <v>0</v>
      </c>
      <c r="C17" s="255">
        <v>0</v>
      </c>
      <c r="D17" s="254">
        <v>0</v>
      </c>
      <c r="E17" s="254">
        <v>0</v>
      </c>
      <c r="F17" s="254">
        <v>0</v>
      </c>
    </row>
    <row r="18" spans="1:6" ht="33.75" x14ac:dyDescent="0.2">
      <c r="A18" s="692" t="s">
        <v>657</v>
      </c>
      <c r="B18" s="273">
        <v>0</v>
      </c>
      <c r="C18" s="255">
        <v>-3863550</v>
      </c>
      <c r="D18" s="254">
        <v>0</v>
      </c>
      <c r="E18" s="274">
        <v>0</v>
      </c>
      <c r="F18" s="274">
        <v>0</v>
      </c>
    </row>
    <row r="19" spans="1:6" ht="11.25" customHeight="1" x14ac:dyDescent="0.2">
      <c r="A19" s="261" t="s">
        <v>400</v>
      </c>
      <c r="B19" s="262">
        <v>3785188</v>
      </c>
      <c r="C19" s="263">
        <v>0</v>
      </c>
      <c r="D19" s="262">
        <v>0</v>
      </c>
      <c r="E19" s="262">
        <v>0</v>
      </c>
      <c r="F19" s="262">
        <v>0</v>
      </c>
    </row>
    <row r="20" spans="1:6" ht="11.25" x14ac:dyDescent="0.25">
      <c r="A20" s="233" t="s">
        <v>89</v>
      </c>
    </row>
    <row r="21" spans="1:6" ht="11.25" x14ac:dyDescent="0.25">
      <c r="A21" s="715" t="s">
        <v>592</v>
      </c>
      <c r="B21" s="712"/>
      <c r="C21" s="712"/>
      <c r="D21" s="712"/>
      <c r="E21" s="712"/>
      <c r="F21" s="712"/>
    </row>
    <row r="22" spans="1:6" ht="12.75" customHeight="1" x14ac:dyDescent="0.25">
      <c r="A22" s="712"/>
      <c r="B22" s="712"/>
      <c r="C22" s="712"/>
      <c r="D22" s="712"/>
      <c r="E22" s="712"/>
      <c r="F22" s="712"/>
    </row>
    <row r="23" spans="1:6" ht="12.75" customHeight="1" x14ac:dyDescent="0.25">
      <c r="A23" s="712"/>
      <c r="B23" s="712"/>
      <c r="C23" s="712"/>
      <c r="D23" s="712"/>
      <c r="E23" s="712"/>
      <c r="F23" s="712"/>
    </row>
    <row r="24" spans="1:6" ht="12.75" customHeight="1" x14ac:dyDescent="0.25">
      <c r="A24" s="712"/>
      <c r="B24" s="712"/>
      <c r="C24" s="712"/>
      <c r="D24" s="712"/>
      <c r="E24" s="712"/>
      <c r="F24" s="712"/>
    </row>
    <row r="25" spans="1:6" ht="12.75" customHeight="1" x14ac:dyDescent="0.25">
      <c r="A25" s="712"/>
      <c r="B25" s="712"/>
      <c r="C25" s="712"/>
      <c r="D25" s="712"/>
      <c r="E25" s="712"/>
      <c r="F25" s="712"/>
    </row>
    <row r="26" spans="1:6" ht="12.75" customHeight="1" x14ac:dyDescent="0.25">
      <c r="A26" s="712"/>
      <c r="B26" s="712"/>
      <c r="C26" s="712"/>
      <c r="D26" s="712"/>
      <c r="E26" s="712"/>
      <c r="F26" s="712"/>
    </row>
    <row r="27" spans="1:6" ht="12.75" customHeight="1" x14ac:dyDescent="0.25">
      <c r="A27" s="712"/>
      <c r="B27" s="712"/>
      <c r="C27" s="712"/>
      <c r="D27" s="712"/>
      <c r="E27" s="712"/>
      <c r="F27" s="712"/>
    </row>
    <row r="28" spans="1:6" ht="12.75" customHeight="1" x14ac:dyDescent="0.25">
      <c r="A28" s="712"/>
      <c r="B28" s="712"/>
      <c r="C28" s="712"/>
      <c r="D28" s="712"/>
      <c r="E28" s="712"/>
      <c r="F28" s="712"/>
    </row>
    <row r="29" spans="1:6" ht="12.75" customHeight="1" x14ac:dyDescent="0.25">
      <c r="A29" s="712"/>
      <c r="B29" s="712"/>
      <c r="C29" s="712"/>
      <c r="D29" s="712"/>
      <c r="E29" s="712"/>
      <c r="F29" s="712"/>
    </row>
    <row r="30" spans="1:6" ht="12.75" customHeight="1" x14ac:dyDescent="0.25">
      <c r="A30" s="712"/>
      <c r="B30" s="712"/>
      <c r="C30" s="712"/>
      <c r="D30" s="712"/>
      <c r="E30" s="712"/>
      <c r="F30" s="712"/>
    </row>
    <row r="31" spans="1:6" ht="12.75" customHeight="1" x14ac:dyDescent="0.25">
      <c r="A31" s="712"/>
      <c r="B31" s="712"/>
      <c r="C31" s="712"/>
      <c r="D31" s="712"/>
      <c r="E31" s="712"/>
      <c r="F31" s="712"/>
    </row>
    <row r="32" spans="1:6" ht="12.75" customHeight="1" x14ac:dyDescent="0.25">
      <c r="A32" s="712"/>
      <c r="B32" s="712"/>
      <c r="C32" s="712"/>
      <c r="D32" s="712"/>
      <c r="E32" s="712"/>
      <c r="F32" s="712"/>
    </row>
    <row r="33" spans="1:6" ht="12.75" customHeight="1" x14ac:dyDescent="0.25">
      <c r="A33" s="712"/>
      <c r="B33" s="712"/>
      <c r="C33" s="712"/>
      <c r="D33" s="712"/>
      <c r="E33" s="712"/>
      <c r="F33" s="712"/>
    </row>
    <row r="34" spans="1:6" ht="12.75" customHeight="1" x14ac:dyDescent="0.25">
      <c r="A34" s="712"/>
      <c r="B34" s="712"/>
      <c r="C34" s="712"/>
      <c r="D34" s="712"/>
      <c r="E34" s="712"/>
      <c r="F34" s="712"/>
    </row>
    <row r="35" spans="1:6" ht="12.75" customHeight="1" x14ac:dyDescent="0.25">
      <c r="A35" s="712"/>
      <c r="B35" s="712"/>
      <c r="C35" s="712"/>
      <c r="D35" s="712"/>
      <c r="E35" s="712"/>
      <c r="F35" s="712"/>
    </row>
    <row r="36" spans="1:6" ht="12.75" customHeight="1" x14ac:dyDescent="0.25">
      <c r="A36" s="712"/>
      <c r="B36" s="712"/>
      <c r="C36" s="712"/>
      <c r="D36" s="712"/>
      <c r="E36" s="712"/>
      <c r="F36" s="712"/>
    </row>
  </sheetData>
  <mergeCells count="1">
    <mergeCell ref="A21:F3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E603C0"/>
  </sheetPr>
  <dimension ref="A1:F44"/>
  <sheetViews>
    <sheetView workbookViewId="0"/>
  </sheetViews>
  <sheetFormatPr defaultColWidth="18.7109375" defaultRowHeight="12.75" customHeight="1" outlineLevelCol="1" x14ac:dyDescent="0.25"/>
  <cols>
    <col min="1" max="1" width="21.140625" style="233" customWidth="1"/>
    <col min="2" max="3" width="9.5703125" style="233" customWidth="1" outlineLevel="1"/>
    <col min="4" max="4" width="9.5703125" style="234" customWidth="1" outlineLevel="1"/>
    <col min="5" max="5" width="9.5703125" style="233" customWidth="1" outlineLevel="1"/>
    <col min="6" max="6" width="9.5703125" style="232" customWidth="1" outlineLevel="1"/>
    <col min="7" max="16384" width="18.7109375" style="233"/>
  </cols>
  <sheetData>
    <row r="1" spans="1:6" ht="11.25" x14ac:dyDescent="0.25">
      <c r="A1" s="266" t="s">
        <v>430</v>
      </c>
    </row>
    <row r="2" spans="1:6" ht="11.25" customHeight="1" x14ac:dyDescent="0.25">
      <c r="A2" s="235"/>
      <c r="B2" s="236"/>
      <c r="C2" s="237" t="s">
        <v>0</v>
      </c>
      <c r="D2" s="238"/>
      <c r="E2" s="238"/>
      <c r="F2" s="238"/>
    </row>
    <row r="3" spans="1:6" ht="11.25" customHeight="1" x14ac:dyDescent="0.25">
      <c r="A3" s="269"/>
      <c r="B3" s="241" t="s">
        <v>127</v>
      </c>
      <c r="C3" s="242" t="s">
        <v>408</v>
      </c>
      <c r="D3" s="243" t="s">
        <v>357</v>
      </c>
      <c r="E3" s="244" t="s">
        <v>358</v>
      </c>
      <c r="F3" s="244" t="s">
        <v>359</v>
      </c>
    </row>
    <row r="4" spans="1:6" ht="11.25" customHeight="1" x14ac:dyDescent="0.25">
      <c r="A4" s="246"/>
      <c r="B4" s="241" t="s">
        <v>409</v>
      </c>
      <c r="C4" s="242" t="s">
        <v>410</v>
      </c>
      <c r="D4" s="243" t="s">
        <v>411</v>
      </c>
      <c r="E4" s="243" t="s">
        <v>411</v>
      </c>
      <c r="F4" s="243" t="s">
        <v>411</v>
      </c>
    </row>
    <row r="5" spans="1:6" ht="11.25" customHeight="1" x14ac:dyDescent="0.25">
      <c r="A5" s="246"/>
      <c r="B5" s="241" t="s">
        <v>412</v>
      </c>
      <c r="C5" s="242" t="s">
        <v>412</v>
      </c>
      <c r="D5" s="243" t="s">
        <v>413</v>
      </c>
      <c r="E5" s="243" t="s">
        <v>413</v>
      </c>
      <c r="F5" s="243" t="s">
        <v>413</v>
      </c>
    </row>
    <row r="6" spans="1:6" ht="11.25" customHeight="1" x14ac:dyDescent="0.25">
      <c r="A6" s="246"/>
      <c r="B6" s="249" t="s">
        <v>399</v>
      </c>
      <c r="C6" s="250" t="s">
        <v>399</v>
      </c>
      <c r="D6" s="251" t="s">
        <v>399</v>
      </c>
      <c r="E6" s="251" t="s">
        <v>399</v>
      </c>
      <c r="F6" s="251" t="s">
        <v>399</v>
      </c>
    </row>
    <row r="7" spans="1:6" ht="12" customHeight="1" x14ac:dyDescent="0.2">
      <c r="A7" s="253" t="s">
        <v>658</v>
      </c>
      <c r="B7" s="254"/>
      <c r="C7" s="276"/>
      <c r="D7" s="277"/>
      <c r="E7" s="254"/>
      <c r="F7" s="254"/>
    </row>
    <row r="8" spans="1:6" ht="11.25" customHeight="1" x14ac:dyDescent="0.2">
      <c r="A8" s="257" t="s">
        <v>13</v>
      </c>
      <c r="B8" s="254">
        <v>3719974</v>
      </c>
      <c r="C8" s="276">
        <v>3785895</v>
      </c>
      <c r="D8" s="278">
        <v>0</v>
      </c>
      <c r="E8" s="254">
        <v>0</v>
      </c>
      <c r="F8" s="254">
        <v>0</v>
      </c>
    </row>
    <row r="9" spans="1:6" ht="11.25" customHeight="1" x14ac:dyDescent="0.2">
      <c r="A9" s="257" t="s">
        <v>414</v>
      </c>
      <c r="B9" s="254"/>
      <c r="C9" s="276"/>
      <c r="D9" s="278"/>
      <c r="E9" s="254"/>
      <c r="F9" s="254"/>
    </row>
    <row r="10" spans="1:6" ht="11.25" customHeight="1" x14ac:dyDescent="0.2">
      <c r="A10" s="259" t="s">
        <v>419</v>
      </c>
      <c r="B10" s="254">
        <v>92338</v>
      </c>
      <c r="C10" s="276">
        <v>80834</v>
      </c>
      <c r="D10" s="278">
        <v>0</v>
      </c>
      <c r="E10" s="254">
        <v>0</v>
      </c>
      <c r="F10" s="254">
        <v>0</v>
      </c>
    </row>
    <row r="11" spans="1:6" ht="11.25" customHeight="1" x14ac:dyDescent="0.2">
      <c r="A11" s="257" t="s">
        <v>415</v>
      </c>
      <c r="B11" s="254"/>
      <c r="C11" s="276"/>
      <c r="D11" s="278"/>
      <c r="E11" s="254"/>
      <c r="F11" s="254"/>
    </row>
    <row r="12" spans="1:6" ht="11.25" customHeight="1" x14ac:dyDescent="0.2">
      <c r="A12" s="259" t="s">
        <v>416</v>
      </c>
      <c r="B12" s="254">
        <v>-3825</v>
      </c>
      <c r="C12" s="276">
        <v>-3933</v>
      </c>
      <c r="D12" s="278">
        <v>0</v>
      </c>
      <c r="E12" s="254">
        <v>0</v>
      </c>
      <c r="F12" s="254">
        <v>0</v>
      </c>
    </row>
    <row r="13" spans="1:6" ht="33.75" x14ac:dyDescent="0.2">
      <c r="A13" s="683" t="s">
        <v>654</v>
      </c>
      <c r="B13" s="254"/>
      <c r="C13" s="276"/>
      <c r="D13" s="278"/>
      <c r="E13" s="254"/>
      <c r="F13" s="254"/>
    </row>
    <row r="14" spans="1:6" ht="33.75" x14ac:dyDescent="0.2">
      <c r="A14" s="684" t="s">
        <v>659</v>
      </c>
      <c r="B14" s="254">
        <v>-22593</v>
      </c>
      <c r="C14" s="276">
        <v>-2000</v>
      </c>
      <c r="D14" s="278">
        <v>0</v>
      </c>
      <c r="E14" s="254">
        <v>0</v>
      </c>
      <c r="F14" s="254">
        <v>0</v>
      </c>
    </row>
    <row r="15" spans="1:6" ht="11.25" hidden="1" customHeight="1" x14ac:dyDescent="0.2">
      <c r="A15" s="258" t="s">
        <v>425</v>
      </c>
      <c r="B15" s="254"/>
      <c r="C15" s="276"/>
      <c r="D15" s="278"/>
      <c r="E15" s="254"/>
      <c r="F15" s="254"/>
    </row>
    <row r="16" spans="1:6" ht="11.25" hidden="1" customHeight="1" x14ac:dyDescent="0.2">
      <c r="A16" s="260" t="s">
        <v>421</v>
      </c>
      <c r="B16" s="254"/>
      <c r="C16" s="276"/>
      <c r="D16" s="278"/>
      <c r="E16" s="254"/>
      <c r="F16" s="254"/>
    </row>
    <row r="17" spans="1:6" ht="11.25" hidden="1" customHeight="1" x14ac:dyDescent="0.2">
      <c r="A17" s="260" t="s">
        <v>422</v>
      </c>
      <c r="B17" s="254"/>
      <c r="C17" s="276"/>
      <c r="D17" s="278"/>
      <c r="E17" s="254"/>
      <c r="F17" s="254"/>
    </row>
    <row r="18" spans="1:6" s="272" customFormat="1" ht="11.25" hidden="1" customHeight="1" x14ac:dyDescent="0.2">
      <c r="A18" s="258" t="s">
        <v>425</v>
      </c>
      <c r="B18" s="254"/>
      <c r="C18" s="276"/>
      <c r="D18" s="278"/>
      <c r="E18" s="254"/>
      <c r="F18" s="254"/>
    </row>
    <row r="19" spans="1:6" s="272" customFormat="1" ht="11.25" hidden="1" customHeight="1" x14ac:dyDescent="0.2">
      <c r="A19" s="260" t="s">
        <v>421</v>
      </c>
      <c r="B19" s="254"/>
      <c r="C19" s="276"/>
      <c r="D19" s="278"/>
      <c r="E19" s="254"/>
      <c r="F19" s="254"/>
    </row>
    <row r="20" spans="1:6" s="272" customFormat="1" ht="11.25" hidden="1" customHeight="1" x14ac:dyDescent="0.2">
      <c r="A20" s="260" t="s">
        <v>426</v>
      </c>
      <c r="B20" s="254"/>
      <c r="C20" s="276"/>
      <c r="D20" s="278"/>
      <c r="E20" s="254"/>
      <c r="F20" s="254"/>
    </row>
    <row r="21" spans="1:6" s="272" customFormat="1" ht="11.25" customHeight="1" x14ac:dyDescent="0.2">
      <c r="A21" s="257" t="s">
        <v>427</v>
      </c>
      <c r="B21" s="254"/>
      <c r="C21" s="276"/>
      <c r="D21" s="278"/>
      <c r="E21" s="254"/>
      <c r="F21" s="254"/>
    </row>
    <row r="22" spans="1:6" s="272" customFormat="1" ht="22.5" x14ac:dyDescent="0.2">
      <c r="A22" s="683" t="s">
        <v>660</v>
      </c>
      <c r="B22" s="254">
        <v>0</v>
      </c>
      <c r="C22" s="276">
        <v>-3860796</v>
      </c>
      <c r="D22" s="278">
        <v>0</v>
      </c>
      <c r="E22" s="254">
        <v>0</v>
      </c>
      <c r="F22" s="254">
        <v>0</v>
      </c>
    </row>
    <row r="23" spans="1:6" ht="11.25" customHeight="1" x14ac:dyDescent="0.2">
      <c r="A23" s="261" t="s">
        <v>400</v>
      </c>
      <c r="B23" s="262">
        <v>3785894.5602299999</v>
      </c>
      <c r="C23" s="279">
        <v>0</v>
      </c>
      <c r="D23" s="280">
        <v>0</v>
      </c>
      <c r="E23" s="280">
        <v>0</v>
      </c>
      <c r="F23" s="280">
        <v>0</v>
      </c>
    </row>
    <row r="24" spans="1:6" ht="11.25" x14ac:dyDescent="0.25">
      <c r="B24" s="275"/>
      <c r="C24" s="275"/>
      <c r="D24" s="281"/>
      <c r="E24" s="275"/>
      <c r="F24" s="282"/>
    </row>
    <row r="25" spans="1:6" ht="11.25" x14ac:dyDescent="0.25">
      <c r="A25" s="715" t="s">
        <v>593</v>
      </c>
      <c r="B25" s="712"/>
      <c r="C25" s="712"/>
      <c r="D25" s="712"/>
      <c r="E25" s="712"/>
      <c r="F25" s="712"/>
    </row>
    <row r="26" spans="1:6" ht="11.25" x14ac:dyDescent="0.25">
      <c r="A26" s="712"/>
      <c r="B26" s="712"/>
      <c r="C26" s="712"/>
      <c r="D26" s="712"/>
      <c r="E26" s="712"/>
      <c r="F26" s="712"/>
    </row>
    <row r="27" spans="1:6" ht="11.25" x14ac:dyDescent="0.25">
      <c r="A27" s="712"/>
      <c r="B27" s="712"/>
      <c r="C27" s="712"/>
      <c r="D27" s="712"/>
      <c r="E27" s="712"/>
      <c r="F27" s="712"/>
    </row>
    <row r="28" spans="1:6" ht="11.25" x14ac:dyDescent="0.25">
      <c r="A28" s="712"/>
      <c r="B28" s="712"/>
      <c r="C28" s="712"/>
      <c r="D28" s="712"/>
      <c r="E28" s="712"/>
      <c r="F28" s="712"/>
    </row>
    <row r="29" spans="1:6" ht="11.25" x14ac:dyDescent="0.25">
      <c r="A29" s="712"/>
      <c r="B29" s="712"/>
      <c r="C29" s="712"/>
      <c r="D29" s="712"/>
      <c r="E29" s="712"/>
      <c r="F29" s="712"/>
    </row>
    <row r="30" spans="1:6" ht="11.25" x14ac:dyDescent="0.25">
      <c r="A30" s="712"/>
      <c r="B30" s="712"/>
      <c r="C30" s="712"/>
      <c r="D30" s="712"/>
      <c r="E30" s="712"/>
      <c r="F30" s="712"/>
    </row>
    <row r="31" spans="1:6" ht="11.25" x14ac:dyDescent="0.25">
      <c r="A31" s="712"/>
      <c r="B31" s="712"/>
      <c r="C31" s="712"/>
      <c r="D31" s="712"/>
      <c r="E31" s="712"/>
      <c r="F31" s="712"/>
    </row>
    <row r="32" spans="1:6" ht="11.25" x14ac:dyDescent="0.25">
      <c r="A32" s="712"/>
      <c r="B32" s="712"/>
      <c r="C32" s="712"/>
      <c r="D32" s="712"/>
      <c r="E32" s="712"/>
      <c r="F32" s="712"/>
    </row>
    <row r="33" spans="1:6" ht="11.25" x14ac:dyDescent="0.25">
      <c r="A33" s="712"/>
      <c r="B33" s="712"/>
      <c r="C33" s="712"/>
      <c r="D33" s="712"/>
      <c r="E33" s="712"/>
      <c r="F33" s="712"/>
    </row>
    <row r="34" spans="1:6" ht="11.25" x14ac:dyDescent="0.25">
      <c r="A34" s="712"/>
      <c r="B34" s="712"/>
      <c r="C34" s="712"/>
      <c r="D34" s="712"/>
      <c r="E34" s="712"/>
      <c r="F34" s="712"/>
    </row>
    <row r="35" spans="1:6" ht="11.25" x14ac:dyDescent="0.25">
      <c r="A35" s="712"/>
      <c r="B35" s="712"/>
      <c r="C35" s="712"/>
      <c r="D35" s="712"/>
      <c r="E35" s="712"/>
      <c r="F35" s="712"/>
    </row>
    <row r="36" spans="1:6" ht="48.75" customHeight="1" x14ac:dyDescent="0.25">
      <c r="A36" s="712"/>
      <c r="B36" s="712"/>
      <c r="C36" s="712"/>
      <c r="D36" s="712"/>
      <c r="E36" s="712"/>
      <c r="F36" s="712"/>
    </row>
    <row r="37" spans="1:6" ht="11.25" x14ac:dyDescent="0.25"/>
    <row r="38" spans="1:6" ht="11.25" x14ac:dyDescent="0.25"/>
    <row r="39" spans="1:6" ht="11.25" x14ac:dyDescent="0.25"/>
    <row r="40" spans="1:6" ht="11.25" x14ac:dyDescent="0.25"/>
    <row r="41" spans="1:6" ht="11.25" x14ac:dyDescent="0.25"/>
    <row r="42" spans="1:6" ht="11.25" x14ac:dyDescent="0.25"/>
    <row r="43" spans="1:6" ht="11.25" x14ac:dyDescent="0.25"/>
    <row r="44" spans="1:6" ht="11.25" x14ac:dyDescent="0.25"/>
  </sheetData>
  <mergeCells count="1">
    <mergeCell ref="A25:F3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51"/>
  <sheetViews>
    <sheetView workbookViewId="0"/>
  </sheetViews>
  <sheetFormatPr defaultColWidth="9.140625" defaultRowHeight="11.25" customHeight="1" x14ac:dyDescent="0.25"/>
  <cols>
    <col min="1" max="1" width="37" style="79" customWidth="1"/>
    <col min="2" max="6" width="7.5703125" style="79" customWidth="1"/>
    <col min="7" max="16384" width="9.140625" style="96"/>
  </cols>
  <sheetData>
    <row r="1" spans="1:6" ht="11.25" customHeight="1" x14ac:dyDescent="0.25">
      <c r="A1" s="80" t="s">
        <v>459</v>
      </c>
      <c r="B1" s="81"/>
      <c r="C1" s="81"/>
      <c r="E1" s="82"/>
    </row>
    <row r="2" spans="1:6" ht="3.2" customHeight="1" x14ac:dyDescent="0.25">
      <c r="A2" s="80"/>
      <c r="B2" s="81"/>
      <c r="C2" s="81"/>
      <c r="D2" s="82"/>
      <c r="E2" s="82"/>
    </row>
    <row r="3" spans="1:6" ht="35.1" customHeight="1" x14ac:dyDescent="0.25">
      <c r="A3" s="707" t="s">
        <v>584</v>
      </c>
      <c r="B3" s="707"/>
      <c r="C3" s="707"/>
      <c r="D3" s="707"/>
      <c r="E3" s="707"/>
      <c r="F3" s="707"/>
    </row>
    <row r="4" spans="1:6" ht="56.45" customHeight="1" x14ac:dyDescent="0.2">
      <c r="A4" s="371"/>
      <c r="B4" s="372" t="s">
        <v>100</v>
      </c>
      <c r="C4" s="85" t="s">
        <v>101</v>
      </c>
      <c r="D4" s="373" t="s">
        <v>102</v>
      </c>
      <c r="E4" s="373" t="s">
        <v>103</v>
      </c>
      <c r="F4" s="373" t="s">
        <v>104</v>
      </c>
    </row>
    <row r="5" spans="1:6" ht="22.5" x14ac:dyDescent="0.25">
      <c r="A5" s="216" t="s">
        <v>460</v>
      </c>
      <c r="B5" s="216"/>
      <c r="C5" s="216"/>
      <c r="D5" s="216"/>
      <c r="E5" s="216"/>
      <c r="F5" s="216"/>
    </row>
    <row r="6" spans="1:6" ht="12.75" customHeight="1" x14ac:dyDescent="0.25">
      <c r="A6" s="378" t="s">
        <v>53</v>
      </c>
      <c r="B6" s="112"/>
      <c r="C6" s="90"/>
      <c r="D6" s="210"/>
      <c r="E6" s="210"/>
      <c r="F6" s="210"/>
    </row>
    <row r="7" spans="1:6" ht="12.75" customHeight="1" x14ac:dyDescent="0.25">
      <c r="A7" s="213" t="s">
        <v>449</v>
      </c>
      <c r="B7" s="112"/>
      <c r="C7" s="90"/>
      <c r="D7" s="210"/>
      <c r="E7" s="210"/>
      <c r="F7" s="210"/>
    </row>
    <row r="8" spans="1:6" ht="12.75" customHeight="1" x14ac:dyDescent="0.25">
      <c r="A8" s="297" t="s">
        <v>452</v>
      </c>
      <c r="B8" s="112"/>
      <c r="C8" s="90"/>
      <c r="D8" s="210"/>
      <c r="E8" s="210"/>
      <c r="F8" s="210"/>
    </row>
    <row r="9" spans="1:6" ht="12.75" customHeight="1" x14ac:dyDescent="0.25">
      <c r="A9" s="213" t="s">
        <v>661</v>
      </c>
      <c r="B9" s="188">
        <v>250507</v>
      </c>
      <c r="C9" s="301">
        <v>254675</v>
      </c>
      <c r="D9" s="549">
        <v>258171</v>
      </c>
      <c r="E9" s="549">
        <v>261339</v>
      </c>
      <c r="F9" s="549">
        <v>261769</v>
      </c>
    </row>
    <row r="10" spans="1:6" ht="12.75" customHeight="1" x14ac:dyDescent="0.25">
      <c r="A10" s="213" t="s">
        <v>404</v>
      </c>
      <c r="B10" s="188">
        <v>399</v>
      </c>
      <c r="C10" s="301">
        <v>915</v>
      </c>
      <c r="D10" s="549">
        <v>928</v>
      </c>
      <c r="E10" s="549">
        <v>941</v>
      </c>
      <c r="F10" s="549">
        <v>954</v>
      </c>
    </row>
    <row r="11" spans="1:6" ht="12.75" customHeight="1" x14ac:dyDescent="0.25">
      <c r="A11" s="213" t="s">
        <v>662</v>
      </c>
      <c r="B11" s="188">
        <v>1700</v>
      </c>
      <c r="C11" s="301">
        <v>2200</v>
      </c>
      <c r="D11" s="549">
        <v>2200</v>
      </c>
      <c r="E11" s="549">
        <v>2200</v>
      </c>
      <c r="F11" s="549">
        <v>2200</v>
      </c>
    </row>
    <row r="12" spans="1:6" ht="12.75" customHeight="1" x14ac:dyDescent="0.25">
      <c r="A12" s="213" t="s">
        <v>108</v>
      </c>
      <c r="B12" s="188"/>
      <c r="C12" s="301"/>
      <c r="D12" s="549"/>
      <c r="E12" s="549"/>
      <c r="F12" s="549"/>
    </row>
    <row r="13" spans="1:6" ht="24" customHeight="1" x14ac:dyDescent="0.25">
      <c r="A13" s="458" t="s">
        <v>664</v>
      </c>
      <c r="B13" s="188">
        <v>5016</v>
      </c>
      <c r="C13" s="301">
        <v>5096</v>
      </c>
      <c r="D13" s="549">
        <v>5096</v>
      </c>
      <c r="E13" s="549">
        <v>5096</v>
      </c>
      <c r="F13" s="549">
        <v>5096</v>
      </c>
    </row>
    <row r="14" spans="1:6" ht="24" customHeight="1" x14ac:dyDescent="0.25">
      <c r="A14" s="458" t="s">
        <v>663</v>
      </c>
      <c r="B14" s="188">
        <v>-40338</v>
      </c>
      <c r="C14" s="301">
        <v>121</v>
      </c>
      <c r="D14" s="549">
        <v>0</v>
      </c>
      <c r="E14" s="549">
        <v>0</v>
      </c>
      <c r="F14" s="549">
        <v>0</v>
      </c>
    </row>
    <row r="15" spans="1:6" ht="12.75" customHeight="1" x14ac:dyDescent="0.25">
      <c r="A15" s="458" t="s">
        <v>339</v>
      </c>
      <c r="B15" s="188">
        <v>157277</v>
      </c>
      <c r="C15" s="301">
        <v>76850</v>
      </c>
      <c r="D15" s="549">
        <v>1000</v>
      </c>
      <c r="E15" s="549">
        <v>0</v>
      </c>
      <c r="F15" s="549">
        <v>0</v>
      </c>
    </row>
    <row r="16" spans="1:6" ht="12.75" customHeight="1" x14ac:dyDescent="0.25">
      <c r="A16" s="458" t="s">
        <v>440</v>
      </c>
      <c r="B16" s="188">
        <v>0</v>
      </c>
      <c r="C16" s="301">
        <v>110409</v>
      </c>
      <c r="D16" s="549">
        <v>220053</v>
      </c>
      <c r="E16" s="549">
        <v>222129</v>
      </c>
      <c r="F16" s="549">
        <v>225448</v>
      </c>
    </row>
    <row r="17" spans="1:6" ht="24" customHeight="1" x14ac:dyDescent="0.25">
      <c r="A17" s="213" t="s">
        <v>638</v>
      </c>
      <c r="B17" s="188">
        <v>11964</v>
      </c>
      <c r="C17" s="301">
        <v>10237</v>
      </c>
      <c r="D17" s="549">
        <v>7110</v>
      </c>
      <c r="E17" s="549">
        <v>7056</v>
      </c>
      <c r="F17" s="549">
        <v>6891</v>
      </c>
    </row>
    <row r="18" spans="1:6" x14ac:dyDescent="0.25">
      <c r="A18" s="217" t="s">
        <v>116</v>
      </c>
      <c r="B18" s="528">
        <v>386525</v>
      </c>
      <c r="C18" s="555">
        <v>460503</v>
      </c>
      <c r="D18" s="528">
        <v>494558</v>
      </c>
      <c r="E18" s="528">
        <v>498761</v>
      </c>
      <c r="F18" s="528">
        <v>502358</v>
      </c>
    </row>
    <row r="19" spans="1:6" ht="12.75" customHeight="1" x14ac:dyDescent="0.25">
      <c r="A19" s="379" t="s">
        <v>117</v>
      </c>
      <c r="B19" s="112"/>
      <c r="C19" s="230"/>
      <c r="D19" s="112"/>
      <c r="E19" s="112"/>
      <c r="F19" s="112"/>
    </row>
    <row r="20" spans="1:6" ht="12.75" customHeight="1" x14ac:dyDescent="0.25">
      <c r="A20" s="213" t="s">
        <v>526</v>
      </c>
      <c r="B20" s="112"/>
      <c r="C20" s="90"/>
      <c r="D20" s="112"/>
      <c r="E20" s="112"/>
      <c r="F20" s="112"/>
    </row>
    <row r="21" spans="1:6" ht="12.75" customHeight="1" x14ac:dyDescent="0.25">
      <c r="A21" s="297" t="s">
        <v>665</v>
      </c>
      <c r="B21" s="188">
        <v>40512</v>
      </c>
      <c r="C21" s="301">
        <v>33106.842515189754</v>
      </c>
      <c r="D21" s="188">
        <v>30164.866643566733</v>
      </c>
      <c r="E21" s="188">
        <v>29658.360258896151</v>
      </c>
      <c r="F21" s="188">
        <v>28362.855118390951</v>
      </c>
    </row>
    <row r="22" spans="1:6" ht="24" customHeight="1" x14ac:dyDescent="0.25">
      <c r="A22" s="297" t="s">
        <v>666</v>
      </c>
      <c r="B22" s="188">
        <v>852</v>
      </c>
      <c r="C22" s="301">
        <v>629.62288612143573</v>
      </c>
      <c r="D22" s="188">
        <v>662.33646197839516</v>
      </c>
      <c r="E22" s="188">
        <v>685.4180632187373</v>
      </c>
      <c r="F22" s="188">
        <v>702.43283653036769</v>
      </c>
    </row>
    <row r="23" spans="1:6" ht="24" customHeight="1" x14ac:dyDescent="0.25">
      <c r="A23" s="213" t="s">
        <v>638</v>
      </c>
      <c r="B23" s="551">
        <v>4417</v>
      </c>
      <c r="C23" s="552">
        <v>1992.1506459930599</v>
      </c>
      <c r="D23" s="551">
        <v>2028.0922829716671</v>
      </c>
      <c r="E23" s="551">
        <v>1959.0530900477067</v>
      </c>
      <c r="F23" s="551">
        <v>1895.8672278394517</v>
      </c>
    </row>
    <row r="24" spans="1:6" x14ac:dyDescent="0.25">
      <c r="A24" s="217" t="s">
        <v>118</v>
      </c>
      <c r="B24" s="395">
        <v>45781</v>
      </c>
      <c r="C24" s="550">
        <v>35728.616047304247</v>
      </c>
      <c r="D24" s="395">
        <v>32855.295388516795</v>
      </c>
      <c r="E24" s="395">
        <v>32302.831412162595</v>
      </c>
      <c r="F24" s="395">
        <v>30961.155182760769</v>
      </c>
    </row>
    <row r="25" spans="1:6" x14ac:dyDescent="0.25">
      <c r="A25" s="383" t="s">
        <v>462</v>
      </c>
      <c r="B25" s="553">
        <v>432306</v>
      </c>
      <c r="C25" s="554">
        <v>496231.61604730424</v>
      </c>
      <c r="D25" s="553">
        <v>527413.29538851674</v>
      </c>
      <c r="E25" s="553">
        <v>531063.83141216263</v>
      </c>
      <c r="F25" s="553">
        <v>533319.15518276079</v>
      </c>
    </row>
    <row r="26" spans="1:6" x14ac:dyDescent="0.25">
      <c r="A26" s="94"/>
      <c r="B26" s="95"/>
      <c r="C26" s="82"/>
      <c r="D26" s="95"/>
      <c r="E26" s="95"/>
      <c r="F26" s="95"/>
    </row>
    <row r="27" spans="1:6" ht="11.25" customHeight="1" x14ac:dyDescent="0.25">
      <c r="A27" s="80" t="s">
        <v>461</v>
      </c>
      <c r="B27" s="81"/>
      <c r="C27" s="81"/>
      <c r="E27" s="82"/>
    </row>
    <row r="28" spans="1:6" ht="67.5" x14ac:dyDescent="0.2">
      <c r="A28" s="371"/>
      <c r="B28" s="372" t="s">
        <v>100</v>
      </c>
      <c r="C28" s="85" t="s">
        <v>101</v>
      </c>
      <c r="D28" s="373" t="s">
        <v>102</v>
      </c>
      <c r="E28" s="373" t="s">
        <v>103</v>
      </c>
      <c r="F28" s="373" t="s">
        <v>104</v>
      </c>
    </row>
    <row r="29" spans="1:6" x14ac:dyDescent="0.25">
      <c r="A29" s="102" t="s">
        <v>463</v>
      </c>
      <c r="B29" s="102"/>
      <c r="C29" s="102"/>
      <c r="D29" s="102"/>
      <c r="E29" s="102"/>
      <c r="F29" s="102"/>
    </row>
    <row r="30" spans="1:6" s="218" customFormat="1" x14ac:dyDescent="0.25">
      <c r="A30" s="210" t="s">
        <v>53</v>
      </c>
      <c r="B30" s="112"/>
      <c r="C30" s="90"/>
      <c r="D30" s="111"/>
      <c r="E30" s="111"/>
      <c r="F30" s="111"/>
    </row>
    <row r="31" spans="1:6" s="218" customFormat="1" x14ac:dyDescent="0.25">
      <c r="A31" s="213" t="s">
        <v>449</v>
      </c>
      <c r="B31" s="112"/>
      <c r="C31" s="90"/>
      <c r="D31" s="111"/>
      <c r="E31" s="111"/>
      <c r="F31" s="111"/>
    </row>
    <row r="32" spans="1:6" s="218" customFormat="1" x14ac:dyDescent="0.25">
      <c r="A32" s="297" t="s">
        <v>452</v>
      </c>
      <c r="B32" s="188">
        <v>252606</v>
      </c>
      <c r="C32" s="301">
        <v>257790</v>
      </c>
      <c r="D32" s="548">
        <v>261299</v>
      </c>
      <c r="E32" s="548">
        <v>264480</v>
      </c>
      <c r="F32" s="548">
        <v>264923</v>
      </c>
    </row>
    <row r="33" spans="1:6" x14ac:dyDescent="0.25">
      <c r="A33" s="211" t="s">
        <v>108</v>
      </c>
      <c r="B33" s="188">
        <v>121955</v>
      </c>
      <c r="C33" s="301">
        <v>192476</v>
      </c>
      <c r="D33" s="548">
        <v>226149</v>
      </c>
      <c r="E33" s="548">
        <v>227225</v>
      </c>
      <c r="F33" s="548">
        <v>230544</v>
      </c>
    </row>
    <row r="34" spans="1:6" ht="24" customHeight="1" x14ac:dyDescent="0.25">
      <c r="A34" s="213" t="s">
        <v>638</v>
      </c>
      <c r="B34" s="188">
        <v>11964</v>
      </c>
      <c r="C34" s="301">
        <v>10237</v>
      </c>
      <c r="D34" s="548">
        <v>7110</v>
      </c>
      <c r="E34" s="548">
        <v>7056</v>
      </c>
      <c r="F34" s="548">
        <v>6891</v>
      </c>
    </row>
    <row r="35" spans="1:6" x14ac:dyDescent="0.25">
      <c r="A35" s="217" t="s">
        <v>116</v>
      </c>
      <c r="B35" s="395">
        <v>386525</v>
      </c>
      <c r="C35" s="550">
        <v>460503</v>
      </c>
      <c r="D35" s="395">
        <v>494558</v>
      </c>
      <c r="E35" s="395">
        <v>498761</v>
      </c>
      <c r="F35" s="395">
        <v>502358</v>
      </c>
    </row>
    <row r="36" spans="1:6" x14ac:dyDescent="0.25">
      <c r="A36" s="210" t="s">
        <v>117</v>
      </c>
      <c r="B36" s="188"/>
      <c r="C36" s="301"/>
      <c r="D36" s="548"/>
      <c r="E36" s="548"/>
      <c r="F36" s="548"/>
    </row>
    <row r="37" spans="1:6" s="745" customFormat="1" x14ac:dyDescent="0.25">
      <c r="A37" s="213" t="s">
        <v>526</v>
      </c>
      <c r="B37" s="188">
        <v>41364</v>
      </c>
      <c r="C37" s="301">
        <v>33736.465401311187</v>
      </c>
      <c r="D37" s="548">
        <v>30827.20310554513</v>
      </c>
      <c r="E37" s="548">
        <v>30343.778322114889</v>
      </c>
      <c r="F37" s="548">
        <v>29065.287954921318</v>
      </c>
    </row>
    <row r="38" spans="1:6" ht="24" customHeight="1" x14ac:dyDescent="0.25">
      <c r="A38" s="213" t="s">
        <v>638</v>
      </c>
      <c r="B38" s="188">
        <v>4417</v>
      </c>
      <c r="C38" s="301">
        <v>1992.1506459930599</v>
      </c>
      <c r="D38" s="549">
        <v>2028.0922829716671</v>
      </c>
      <c r="E38" s="549">
        <v>1959.0530900477067</v>
      </c>
      <c r="F38" s="549">
        <v>1895.8672278394517</v>
      </c>
    </row>
    <row r="39" spans="1:6" x14ac:dyDescent="0.25">
      <c r="A39" s="217" t="s">
        <v>118</v>
      </c>
      <c r="B39" s="395">
        <v>45781</v>
      </c>
      <c r="C39" s="550">
        <v>35728.616047304247</v>
      </c>
      <c r="D39" s="395">
        <v>32855.295388516795</v>
      </c>
      <c r="E39" s="395">
        <v>32302.831412162595</v>
      </c>
      <c r="F39" s="395">
        <v>30961.155182760769</v>
      </c>
    </row>
    <row r="40" spans="1:6" x14ac:dyDescent="0.25">
      <c r="A40" s="388" t="s">
        <v>405</v>
      </c>
      <c r="B40" s="395">
        <v>432306</v>
      </c>
      <c r="C40" s="550">
        <v>496231.61604730424</v>
      </c>
      <c r="D40" s="395">
        <v>527413.29538851674</v>
      </c>
      <c r="E40" s="395">
        <v>531063.83141216263</v>
      </c>
      <c r="F40" s="395">
        <v>533319.15518276079</v>
      </c>
    </row>
    <row r="41" spans="1:6" x14ac:dyDescent="0.25">
      <c r="A41" s="390"/>
      <c r="B41" s="386"/>
      <c r="C41" s="386"/>
      <c r="D41" s="210"/>
      <c r="E41" s="210"/>
      <c r="F41" s="210"/>
    </row>
    <row r="42" spans="1:6" x14ac:dyDescent="0.25">
      <c r="A42" s="398"/>
      <c r="B42" s="399" t="s">
        <v>127</v>
      </c>
      <c r="C42" s="98" t="s">
        <v>0</v>
      </c>
      <c r="D42" s="210"/>
      <c r="E42" s="210"/>
      <c r="F42" s="210"/>
    </row>
    <row r="43" spans="1:6" x14ac:dyDescent="0.25">
      <c r="A43" s="400" t="s">
        <v>36</v>
      </c>
      <c r="B43" s="375">
        <v>224</v>
      </c>
      <c r="C43" s="108">
        <v>173.39450978727018</v>
      </c>
      <c r="D43" s="403"/>
      <c r="E43" s="403"/>
      <c r="F43" s="403"/>
    </row>
    <row r="44" spans="1:6" s="218" customFormat="1" x14ac:dyDescent="0.25">
      <c r="A44" s="109"/>
      <c r="B44" s="89"/>
      <c r="C44" s="89"/>
      <c r="D44" s="110"/>
      <c r="E44" s="110"/>
      <c r="F44" s="110"/>
    </row>
    <row r="45" spans="1:6" ht="11.25" customHeight="1" x14ac:dyDescent="0.25">
      <c r="A45" s="716" t="s">
        <v>594</v>
      </c>
      <c r="B45" s="712"/>
      <c r="C45" s="712"/>
      <c r="D45" s="712"/>
      <c r="E45" s="712"/>
      <c r="F45" s="712"/>
    </row>
    <row r="46" spans="1:6" ht="11.25" customHeight="1" x14ac:dyDescent="0.25">
      <c r="A46" s="712"/>
      <c r="B46" s="712"/>
      <c r="C46" s="712"/>
      <c r="D46" s="712"/>
      <c r="E46" s="712"/>
      <c r="F46" s="712"/>
    </row>
    <row r="47" spans="1:6" ht="11.25" customHeight="1" x14ac:dyDescent="0.25">
      <c r="A47" s="712"/>
      <c r="B47" s="712"/>
      <c r="C47" s="712"/>
      <c r="D47" s="712"/>
      <c r="E47" s="712"/>
      <c r="F47" s="712"/>
    </row>
    <row r="48" spans="1:6" ht="11.25" customHeight="1" x14ac:dyDescent="0.25">
      <c r="A48" s="712"/>
      <c r="B48" s="712"/>
      <c r="C48" s="712"/>
      <c r="D48" s="712"/>
      <c r="E48" s="712"/>
      <c r="F48" s="712"/>
    </row>
    <row r="49" spans="1:6" ht="11.25" customHeight="1" x14ac:dyDescent="0.25">
      <c r="A49" s="712"/>
      <c r="B49" s="712"/>
      <c r="C49" s="712"/>
      <c r="D49" s="712"/>
      <c r="E49" s="712"/>
      <c r="F49" s="712"/>
    </row>
    <row r="50" spans="1:6" ht="11.25" customHeight="1" x14ac:dyDescent="0.25">
      <c r="A50" s="712"/>
      <c r="B50" s="712"/>
      <c r="C50" s="712"/>
      <c r="D50" s="712"/>
      <c r="E50" s="712"/>
      <c r="F50" s="712"/>
    </row>
    <row r="51" spans="1:6" ht="11.25" customHeight="1" x14ac:dyDescent="0.25">
      <c r="A51" s="712"/>
      <c r="B51" s="712"/>
      <c r="C51" s="712"/>
      <c r="D51" s="712"/>
      <c r="E51" s="712"/>
      <c r="F51" s="712"/>
    </row>
  </sheetData>
  <mergeCells count="2">
    <mergeCell ref="A45:F51"/>
    <mergeCell ref="A3:F3"/>
  </mergeCells>
  <pageMargins left="1.4566929133858268" right="1.0629921259842521" top="0.78740157480314965" bottom="0.86614173228346458" header="0.51181102362204722" footer="0.51181102362204722"/>
  <pageSetup paperSize="9" scale="60" fitToHeight="0"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8"/>
  </sheetPr>
  <dimension ref="A1:G57"/>
  <sheetViews>
    <sheetView zoomScale="102" zoomScaleNormal="102" workbookViewId="0"/>
  </sheetViews>
  <sheetFormatPr defaultColWidth="8" defaultRowHeight="11.25" customHeight="1" x14ac:dyDescent="0.25"/>
  <cols>
    <col min="1" max="1" width="22.7109375" style="115" customWidth="1"/>
    <col min="2" max="2" width="7.28515625" style="115" customWidth="1"/>
    <col min="3" max="3" width="7.42578125" style="115" customWidth="1"/>
    <col min="4" max="4" width="9.5703125" style="115" customWidth="1"/>
    <col min="5" max="5" width="9.7109375" style="115" customWidth="1"/>
    <col min="6" max="6" width="9.42578125" style="115" customWidth="1"/>
    <col min="7" max="7" width="8" style="115" customWidth="1"/>
    <col min="8" max="8" width="4.7109375" style="115" customWidth="1"/>
    <col min="9" max="16384" width="8" style="115"/>
  </cols>
  <sheetData>
    <row r="1" spans="1:7" ht="11.25" customHeight="1" x14ac:dyDescent="0.25">
      <c r="A1" s="113" t="s">
        <v>128</v>
      </c>
      <c r="B1" s="114"/>
      <c r="C1" s="114"/>
      <c r="D1" s="114"/>
      <c r="E1" s="114"/>
    </row>
    <row r="2" spans="1:7" ht="33.75" customHeight="1" x14ac:dyDescent="0.2">
      <c r="A2" s="431"/>
      <c r="B2" s="432" t="s">
        <v>129</v>
      </c>
      <c r="C2" s="433" t="s">
        <v>130</v>
      </c>
      <c r="D2" s="287" t="s">
        <v>131</v>
      </c>
      <c r="E2" s="287" t="s">
        <v>132</v>
      </c>
      <c r="F2" s="287" t="s">
        <v>133</v>
      </c>
      <c r="G2" s="287" t="s">
        <v>134</v>
      </c>
    </row>
    <row r="3" spans="1:7" ht="45" x14ac:dyDescent="0.25">
      <c r="A3" s="379" t="s">
        <v>476</v>
      </c>
      <c r="B3" s="434">
        <v>2</v>
      </c>
      <c r="C3" s="188"/>
      <c r="D3" s="116"/>
      <c r="E3" s="116"/>
      <c r="F3" s="116"/>
      <c r="G3" s="116"/>
    </row>
    <row r="4" spans="1:7" ht="11.25" customHeight="1" x14ac:dyDescent="0.25">
      <c r="A4" s="435" t="s">
        <v>0</v>
      </c>
      <c r="B4" s="436"/>
      <c r="C4" s="146">
        <v>0</v>
      </c>
      <c r="D4" s="118">
        <v>11752180</v>
      </c>
      <c r="E4" s="118">
        <v>-11752180</v>
      </c>
      <c r="F4" s="118">
        <v>0</v>
      </c>
      <c r="G4" s="118">
        <v>0</v>
      </c>
    </row>
    <row r="5" spans="1:7" ht="11.25" customHeight="1" x14ac:dyDescent="0.25">
      <c r="A5" s="437" t="s">
        <v>127</v>
      </c>
      <c r="B5" s="438"/>
      <c r="C5" s="439">
        <v>0</v>
      </c>
      <c r="D5" s="119">
        <v>12079167</v>
      </c>
      <c r="E5" s="119">
        <v>-12079167</v>
      </c>
      <c r="F5" s="119">
        <v>0</v>
      </c>
      <c r="G5" s="119">
        <v>0</v>
      </c>
    </row>
    <row r="6" spans="1:7" ht="45" customHeight="1" x14ac:dyDescent="0.25">
      <c r="A6" s="379" t="s">
        <v>477</v>
      </c>
      <c r="B6" s="434">
        <v>2</v>
      </c>
      <c r="C6" s="188">
        <v>0</v>
      </c>
      <c r="D6" s="116"/>
      <c r="E6" s="116"/>
      <c r="F6" s="116"/>
      <c r="G6" s="116"/>
    </row>
    <row r="7" spans="1:7" ht="11.25" customHeight="1" x14ac:dyDescent="0.25">
      <c r="A7" s="435" t="s">
        <v>0</v>
      </c>
      <c r="B7" s="436"/>
      <c r="C7" s="146">
        <v>0</v>
      </c>
      <c r="D7" s="118">
        <v>2561421</v>
      </c>
      <c r="E7" s="118">
        <v>-2561421</v>
      </c>
      <c r="F7" s="118">
        <v>0</v>
      </c>
      <c r="G7" s="118">
        <v>0</v>
      </c>
    </row>
    <row r="8" spans="1:7" ht="11.25" customHeight="1" x14ac:dyDescent="0.25">
      <c r="A8" s="437" t="s">
        <v>127</v>
      </c>
      <c r="B8" s="438"/>
      <c r="C8" s="439">
        <v>0</v>
      </c>
      <c r="D8" s="119">
        <v>7038808</v>
      </c>
      <c r="E8" s="119">
        <v>-7038808</v>
      </c>
      <c r="F8" s="119">
        <v>0</v>
      </c>
      <c r="G8" s="119">
        <v>0</v>
      </c>
    </row>
    <row r="9" spans="1:7" ht="33.75" x14ac:dyDescent="0.25">
      <c r="A9" s="379" t="s">
        <v>478</v>
      </c>
      <c r="B9" s="434">
        <v>2</v>
      </c>
      <c r="C9" s="188"/>
      <c r="D9" s="116"/>
      <c r="E9" s="116"/>
      <c r="F9" s="116"/>
      <c r="G9" s="116"/>
    </row>
    <row r="10" spans="1:7" ht="11.25" customHeight="1" x14ac:dyDescent="0.25">
      <c r="A10" s="435" t="s">
        <v>0</v>
      </c>
      <c r="B10" s="436"/>
      <c r="C10" s="146">
        <v>0</v>
      </c>
      <c r="D10" s="118">
        <v>3941110</v>
      </c>
      <c r="E10" s="118">
        <v>-3941110</v>
      </c>
      <c r="F10" s="118">
        <v>0</v>
      </c>
      <c r="G10" s="118">
        <v>0</v>
      </c>
    </row>
    <row r="11" spans="1:7" ht="11.25" customHeight="1" x14ac:dyDescent="0.25">
      <c r="A11" s="437" t="s">
        <v>127</v>
      </c>
      <c r="B11" s="438"/>
      <c r="C11" s="439">
        <v>0</v>
      </c>
      <c r="D11" s="119">
        <v>3269883</v>
      </c>
      <c r="E11" s="119">
        <v>-3269883</v>
      </c>
      <c r="F11" s="119">
        <v>0</v>
      </c>
      <c r="G11" s="119">
        <v>0</v>
      </c>
    </row>
    <row r="12" spans="1:7" ht="45" x14ac:dyDescent="0.25">
      <c r="A12" s="379" t="s">
        <v>479</v>
      </c>
      <c r="B12" s="434">
        <v>2</v>
      </c>
      <c r="C12" s="188">
        <v>0</v>
      </c>
      <c r="D12" s="116"/>
      <c r="E12" s="116"/>
      <c r="F12" s="116"/>
      <c r="G12" s="116"/>
    </row>
    <row r="13" spans="1:7" ht="11.25" customHeight="1" x14ac:dyDescent="0.25">
      <c r="A13" s="435" t="s">
        <v>0</v>
      </c>
      <c r="B13" s="436"/>
      <c r="C13" s="146">
        <v>0</v>
      </c>
      <c r="D13" s="118">
        <v>3938795</v>
      </c>
      <c r="E13" s="118">
        <v>-3938795</v>
      </c>
      <c r="F13" s="118">
        <v>0</v>
      </c>
      <c r="G13" s="118">
        <v>0</v>
      </c>
    </row>
    <row r="14" spans="1:7" ht="11.25" customHeight="1" x14ac:dyDescent="0.25">
      <c r="A14" s="446" t="s">
        <v>127</v>
      </c>
      <c r="B14" s="447"/>
      <c r="C14" s="448">
        <v>0</v>
      </c>
      <c r="D14" s="449">
        <v>4318194</v>
      </c>
      <c r="E14" s="449">
        <v>-4318194</v>
      </c>
      <c r="F14" s="449">
        <v>0</v>
      </c>
      <c r="G14" s="449">
        <v>0</v>
      </c>
    </row>
    <row r="18" spans="1:7" ht="22.5" x14ac:dyDescent="0.25">
      <c r="A18" s="379" t="s">
        <v>441</v>
      </c>
      <c r="B18" s="434">
        <v>2</v>
      </c>
      <c r="C18" s="188"/>
      <c r="D18" s="116"/>
      <c r="E18" s="116"/>
      <c r="F18" s="116"/>
      <c r="G18" s="116"/>
    </row>
    <row r="19" spans="1:7" ht="11.25" customHeight="1" x14ac:dyDescent="0.25">
      <c r="A19" s="435" t="s">
        <v>0</v>
      </c>
      <c r="B19" s="436"/>
      <c r="C19" s="146">
        <v>0</v>
      </c>
      <c r="D19" s="118">
        <v>0</v>
      </c>
      <c r="E19" s="118">
        <v>0</v>
      </c>
      <c r="F19" s="118">
        <v>0</v>
      </c>
      <c r="G19" s="118">
        <v>0</v>
      </c>
    </row>
    <row r="20" spans="1:7" ht="11.25" customHeight="1" x14ac:dyDescent="0.25">
      <c r="A20" s="437" t="s">
        <v>127</v>
      </c>
      <c r="B20" s="438"/>
      <c r="C20" s="439">
        <v>0</v>
      </c>
      <c r="D20" s="119">
        <v>0</v>
      </c>
      <c r="E20" s="119">
        <v>0</v>
      </c>
      <c r="F20" s="119">
        <v>0</v>
      </c>
      <c r="G20" s="119">
        <v>0</v>
      </c>
    </row>
    <row r="21" spans="1:7" ht="22.5" x14ac:dyDescent="0.25">
      <c r="A21" s="379" t="s">
        <v>442</v>
      </c>
      <c r="B21" s="434">
        <v>2</v>
      </c>
      <c r="C21" s="188"/>
      <c r="D21" s="116"/>
      <c r="E21" s="116"/>
      <c r="F21" s="116"/>
      <c r="G21" s="116"/>
    </row>
    <row r="22" spans="1:7" ht="11.25" customHeight="1" x14ac:dyDescent="0.25">
      <c r="A22" s="435" t="s">
        <v>0</v>
      </c>
      <c r="B22" s="436"/>
      <c r="C22" s="146">
        <v>0</v>
      </c>
      <c r="D22" s="118">
        <v>0</v>
      </c>
      <c r="E22" s="118">
        <v>0</v>
      </c>
      <c r="F22" s="118">
        <v>0</v>
      </c>
      <c r="G22" s="118">
        <v>0</v>
      </c>
    </row>
    <row r="23" spans="1:7" ht="11.25" customHeight="1" x14ac:dyDescent="0.25">
      <c r="A23" s="437" t="s">
        <v>127</v>
      </c>
      <c r="B23" s="438"/>
      <c r="C23" s="439">
        <v>0</v>
      </c>
      <c r="D23" s="119">
        <v>0</v>
      </c>
      <c r="E23" s="119">
        <v>0</v>
      </c>
      <c r="F23" s="119">
        <v>0</v>
      </c>
      <c r="G23" s="119">
        <v>0</v>
      </c>
    </row>
    <row r="24" spans="1:7" ht="33.75" customHeight="1" x14ac:dyDescent="0.2">
      <c r="A24" s="431"/>
      <c r="B24" s="432" t="s">
        <v>129</v>
      </c>
      <c r="C24" s="433" t="s">
        <v>130</v>
      </c>
      <c r="D24" s="287" t="s">
        <v>131</v>
      </c>
      <c r="E24" s="287" t="s">
        <v>132</v>
      </c>
      <c r="F24" s="287" t="s">
        <v>133</v>
      </c>
      <c r="G24" s="287" t="s">
        <v>134</v>
      </c>
    </row>
    <row r="25" spans="1:7" ht="42" customHeight="1" x14ac:dyDescent="0.25">
      <c r="A25" s="379" t="s">
        <v>475</v>
      </c>
      <c r="B25" s="434">
        <v>2</v>
      </c>
      <c r="C25" s="188"/>
      <c r="D25" s="116"/>
      <c r="E25" s="116"/>
      <c r="F25" s="116"/>
      <c r="G25" s="116"/>
    </row>
    <row r="26" spans="1:7" ht="11.25" customHeight="1" x14ac:dyDescent="0.25">
      <c r="A26" s="435" t="s">
        <v>0</v>
      </c>
      <c r="B26" s="436"/>
      <c r="C26" s="146">
        <v>0</v>
      </c>
      <c r="D26" s="118">
        <v>0</v>
      </c>
      <c r="E26" s="118">
        <v>0</v>
      </c>
      <c r="F26" s="118">
        <v>0</v>
      </c>
      <c r="G26" s="118">
        <v>0</v>
      </c>
    </row>
    <row r="27" spans="1:7" ht="11.25" customHeight="1" x14ac:dyDescent="0.25">
      <c r="A27" s="437" t="s">
        <v>127</v>
      </c>
      <c r="B27" s="438"/>
      <c r="C27" s="439">
        <v>0</v>
      </c>
      <c r="D27" s="119">
        <v>0</v>
      </c>
      <c r="E27" s="119">
        <v>0</v>
      </c>
      <c r="F27" s="119">
        <v>0</v>
      </c>
      <c r="G27" s="119">
        <v>0</v>
      </c>
    </row>
    <row r="28" spans="1:7" ht="33.75" customHeight="1" x14ac:dyDescent="0.25">
      <c r="A28" s="379" t="s">
        <v>580</v>
      </c>
      <c r="B28" s="434">
        <v>2</v>
      </c>
      <c r="C28" s="188"/>
      <c r="D28" s="116"/>
      <c r="E28" s="116"/>
      <c r="F28" s="116"/>
      <c r="G28" s="116"/>
    </row>
    <row r="29" spans="1:7" ht="11.25" customHeight="1" x14ac:dyDescent="0.25">
      <c r="A29" s="435" t="s">
        <v>0</v>
      </c>
      <c r="B29" s="436"/>
      <c r="C29" s="146">
        <v>0</v>
      </c>
      <c r="D29" s="118">
        <v>0</v>
      </c>
      <c r="E29" s="118">
        <v>0</v>
      </c>
      <c r="F29" s="118">
        <v>0</v>
      </c>
      <c r="G29" s="118">
        <v>0</v>
      </c>
    </row>
    <row r="30" spans="1:7" ht="11.25" customHeight="1" x14ac:dyDescent="0.25">
      <c r="A30" s="437" t="s">
        <v>127</v>
      </c>
      <c r="B30" s="438"/>
      <c r="C30" s="439">
        <v>5856</v>
      </c>
      <c r="D30" s="119">
        <v>0</v>
      </c>
      <c r="E30" s="119">
        <v>-5856</v>
      </c>
      <c r="F30" s="119">
        <v>0</v>
      </c>
      <c r="G30" s="119">
        <v>0</v>
      </c>
    </row>
    <row r="31" spans="1:7" ht="22.5" customHeight="1" x14ac:dyDescent="0.25">
      <c r="A31" s="379" t="s">
        <v>581</v>
      </c>
      <c r="B31" s="434">
        <v>2</v>
      </c>
      <c r="C31" s="188"/>
      <c r="D31" s="116"/>
      <c r="E31" s="116"/>
      <c r="F31" s="116"/>
      <c r="G31" s="116"/>
    </row>
    <row r="32" spans="1:7" ht="11.25" customHeight="1" x14ac:dyDescent="0.25">
      <c r="A32" s="435" t="s">
        <v>0</v>
      </c>
      <c r="B32" s="436"/>
      <c r="C32" s="146">
        <v>496273</v>
      </c>
      <c r="D32" s="118">
        <v>150445</v>
      </c>
      <c r="E32" s="118">
        <v>-150446</v>
      </c>
      <c r="F32" s="118">
        <v>0</v>
      </c>
      <c r="G32" s="118">
        <v>496272</v>
      </c>
    </row>
    <row r="33" spans="1:7" ht="11.25" customHeight="1" x14ac:dyDescent="0.25">
      <c r="A33" s="437" t="s">
        <v>127</v>
      </c>
      <c r="B33" s="438"/>
      <c r="C33" s="439">
        <v>434543</v>
      </c>
      <c r="D33" s="119">
        <v>152825</v>
      </c>
      <c r="E33" s="119">
        <v>-91095</v>
      </c>
      <c r="F33" s="119">
        <v>0</v>
      </c>
      <c r="G33" s="119">
        <v>496273</v>
      </c>
    </row>
    <row r="34" spans="1:7" ht="33.75" x14ac:dyDescent="0.25">
      <c r="A34" s="379" t="s">
        <v>443</v>
      </c>
      <c r="B34" s="434">
        <v>2</v>
      </c>
      <c r="C34" s="188"/>
      <c r="D34" s="116"/>
      <c r="E34" s="116"/>
      <c r="F34" s="116"/>
      <c r="G34" s="116"/>
    </row>
    <row r="35" spans="1:7" ht="11.25" customHeight="1" x14ac:dyDescent="0.25">
      <c r="A35" s="435" t="s">
        <v>0</v>
      </c>
      <c r="B35" s="436"/>
      <c r="C35" s="146">
        <v>127303</v>
      </c>
      <c r="D35" s="118">
        <v>20527</v>
      </c>
      <c r="E35" s="118">
        <v>-20874</v>
      </c>
      <c r="F35" s="118">
        <v>0</v>
      </c>
      <c r="G35" s="118">
        <v>126956</v>
      </c>
    </row>
    <row r="36" spans="1:7" ht="11.25" customHeight="1" x14ac:dyDescent="0.25">
      <c r="A36" s="437" t="s">
        <v>127</v>
      </c>
      <c r="B36" s="438"/>
      <c r="C36" s="439">
        <v>48728</v>
      </c>
      <c r="D36" s="119">
        <v>245907</v>
      </c>
      <c r="E36" s="119">
        <v>-167332</v>
      </c>
      <c r="F36" s="119">
        <v>0</v>
      </c>
      <c r="G36" s="119">
        <v>127303</v>
      </c>
    </row>
    <row r="37" spans="1:7" ht="33.75" customHeight="1" x14ac:dyDescent="0.25">
      <c r="A37" s="379" t="s">
        <v>470</v>
      </c>
      <c r="B37" s="434">
        <v>2</v>
      </c>
      <c r="C37" s="188"/>
      <c r="D37" s="116"/>
      <c r="E37" s="116"/>
      <c r="F37" s="116"/>
      <c r="G37" s="116"/>
    </row>
    <row r="38" spans="1:7" ht="11.25" customHeight="1" x14ac:dyDescent="0.25">
      <c r="A38" s="435" t="s">
        <v>0</v>
      </c>
      <c r="B38" s="436"/>
      <c r="C38" s="146">
        <v>183496</v>
      </c>
      <c r="D38" s="118">
        <v>269217</v>
      </c>
      <c r="E38" s="118">
        <v>-360679</v>
      </c>
      <c r="F38" s="118">
        <v>0</v>
      </c>
      <c r="G38" s="118">
        <v>92034</v>
      </c>
    </row>
    <row r="39" spans="1:7" ht="11.25" customHeight="1" x14ac:dyDescent="0.25">
      <c r="A39" s="437" t="s">
        <v>127</v>
      </c>
      <c r="B39" s="438"/>
      <c r="C39" s="439">
        <v>239294</v>
      </c>
      <c r="D39" s="119">
        <v>216516</v>
      </c>
      <c r="E39" s="119">
        <v>-272314</v>
      </c>
      <c r="F39" s="119">
        <v>0</v>
      </c>
      <c r="G39" s="119">
        <v>183496</v>
      </c>
    </row>
    <row r="40" spans="1:7" ht="11.25" customHeight="1" x14ac:dyDescent="0.25">
      <c r="A40" s="440" t="s">
        <v>17</v>
      </c>
      <c r="B40" s="434"/>
      <c r="C40" s="188"/>
      <c r="D40" s="116"/>
      <c r="E40" s="116"/>
      <c r="F40" s="116"/>
      <c r="G40" s="116"/>
    </row>
    <row r="41" spans="1:7" ht="11.25" customHeight="1" x14ac:dyDescent="0.25">
      <c r="A41" s="441" t="s">
        <v>135</v>
      </c>
      <c r="B41" s="434"/>
      <c r="C41" s="395">
        <v>807072</v>
      </c>
      <c r="D41" s="106">
        <v>22633695</v>
      </c>
      <c r="E41" s="106">
        <v>-22725505</v>
      </c>
      <c r="F41" s="106">
        <v>0</v>
      </c>
      <c r="G41" s="106">
        <v>715262</v>
      </c>
    </row>
    <row r="42" spans="1:7" s="120" customFormat="1" ht="11.25" customHeight="1" x14ac:dyDescent="0.25">
      <c r="A42" s="442" t="s">
        <v>17</v>
      </c>
      <c r="B42" s="434"/>
      <c r="C42" s="188"/>
      <c r="D42" s="116"/>
      <c r="E42" s="116"/>
      <c r="F42" s="116"/>
      <c r="G42" s="116"/>
    </row>
    <row r="43" spans="1:7" s="120" customFormat="1" x14ac:dyDescent="0.25">
      <c r="A43" s="443" t="s">
        <v>136</v>
      </c>
      <c r="B43" s="444"/>
      <c r="C43" s="445">
        <v>728421</v>
      </c>
      <c r="D43" s="121">
        <v>27321300</v>
      </c>
      <c r="E43" s="121">
        <v>-27242649</v>
      </c>
      <c r="F43" s="121">
        <v>0</v>
      </c>
      <c r="G43" s="121">
        <v>807072</v>
      </c>
    </row>
    <row r="44" spans="1:7" ht="11.25" customHeight="1" x14ac:dyDescent="0.25">
      <c r="A44" s="113"/>
      <c r="B44" s="114"/>
      <c r="C44" s="114"/>
      <c r="D44" s="114"/>
      <c r="E44" s="114"/>
    </row>
    <row r="45" spans="1:7" ht="11.25" customHeight="1" x14ac:dyDescent="0.25">
      <c r="A45" s="717" t="s">
        <v>595</v>
      </c>
      <c r="B45" s="712"/>
      <c r="C45" s="712"/>
      <c r="D45" s="712"/>
      <c r="E45" s="712"/>
      <c r="F45" s="712"/>
      <c r="G45" s="712"/>
    </row>
    <row r="46" spans="1:7" ht="11.25" customHeight="1" x14ac:dyDescent="0.25">
      <c r="A46" s="712"/>
      <c r="B46" s="712"/>
      <c r="C46" s="712"/>
      <c r="D46" s="712"/>
      <c r="E46" s="712"/>
      <c r="F46" s="712"/>
      <c r="G46" s="712"/>
    </row>
    <row r="47" spans="1:7" ht="11.25" customHeight="1" x14ac:dyDescent="0.25">
      <c r="A47" s="712"/>
      <c r="B47" s="712"/>
      <c r="C47" s="712"/>
      <c r="D47" s="712"/>
      <c r="E47" s="712"/>
      <c r="F47" s="712"/>
      <c r="G47" s="712"/>
    </row>
    <row r="48" spans="1:7" ht="11.25" customHeight="1" x14ac:dyDescent="0.25">
      <c r="A48" s="712"/>
      <c r="B48" s="712"/>
      <c r="C48" s="712"/>
      <c r="D48" s="712"/>
      <c r="E48" s="712"/>
      <c r="F48" s="712"/>
      <c r="G48" s="712"/>
    </row>
    <row r="49" spans="1:7" ht="11.25" customHeight="1" x14ac:dyDescent="0.25">
      <c r="A49" s="712"/>
      <c r="B49" s="712"/>
      <c r="C49" s="712"/>
      <c r="D49" s="712"/>
      <c r="E49" s="712"/>
      <c r="F49" s="712"/>
      <c r="G49" s="712"/>
    </row>
    <row r="50" spans="1:7" ht="11.25" customHeight="1" x14ac:dyDescent="0.25">
      <c r="A50" s="712"/>
      <c r="B50" s="712"/>
      <c r="C50" s="712"/>
      <c r="D50" s="712"/>
      <c r="E50" s="712"/>
      <c r="F50" s="712"/>
      <c r="G50" s="712"/>
    </row>
    <row r="51" spans="1:7" ht="11.25" customHeight="1" x14ac:dyDescent="0.25">
      <c r="A51" s="712"/>
      <c r="B51" s="712"/>
      <c r="C51" s="712"/>
      <c r="D51" s="712"/>
      <c r="E51" s="712"/>
      <c r="F51" s="712"/>
      <c r="G51" s="712"/>
    </row>
    <row r="52" spans="1:7" ht="11.25" customHeight="1" x14ac:dyDescent="0.25">
      <c r="A52" s="712"/>
      <c r="B52" s="712"/>
      <c r="C52" s="712"/>
      <c r="D52" s="712"/>
      <c r="E52" s="712"/>
      <c r="F52" s="712"/>
      <c r="G52" s="712"/>
    </row>
    <row r="53" spans="1:7" ht="11.25" customHeight="1" x14ac:dyDescent="0.25">
      <c r="A53" s="712"/>
      <c r="B53" s="712"/>
      <c r="C53" s="712"/>
      <c r="D53" s="712"/>
      <c r="E53" s="712"/>
      <c r="F53" s="712"/>
      <c r="G53" s="712"/>
    </row>
    <row r="54" spans="1:7" ht="11.25" customHeight="1" x14ac:dyDescent="0.25">
      <c r="A54" s="712"/>
      <c r="B54" s="712"/>
      <c r="C54" s="712"/>
      <c r="D54" s="712"/>
      <c r="E54" s="712"/>
      <c r="F54" s="712"/>
      <c r="G54" s="712"/>
    </row>
    <row r="55" spans="1:7" ht="11.25" customHeight="1" x14ac:dyDescent="0.25">
      <c r="A55" s="712"/>
      <c r="B55" s="712"/>
      <c r="C55" s="712"/>
      <c r="D55" s="712"/>
      <c r="E55" s="712"/>
      <c r="F55" s="712"/>
      <c r="G55" s="712"/>
    </row>
    <row r="56" spans="1:7" ht="11.25" customHeight="1" x14ac:dyDescent="0.25">
      <c r="A56" s="712"/>
      <c r="B56" s="712"/>
      <c r="C56" s="712"/>
      <c r="D56" s="712"/>
      <c r="E56" s="712"/>
      <c r="F56" s="712"/>
      <c r="G56" s="712"/>
    </row>
    <row r="57" spans="1:7" ht="15" customHeight="1" x14ac:dyDescent="0.25">
      <c r="A57" s="712"/>
      <c r="B57" s="712"/>
      <c r="C57" s="712"/>
      <c r="D57" s="712"/>
      <c r="E57" s="712"/>
      <c r="F57" s="712"/>
      <c r="G57" s="712"/>
    </row>
  </sheetData>
  <mergeCells count="1">
    <mergeCell ref="A45:G57"/>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60"/>
  <sheetViews>
    <sheetView showGridLines="0" workbookViewId="0"/>
  </sheetViews>
  <sheetFormatPr defaultColWidth="8" defaultRowHeight="11.25" customHeight="1" x14ac:dyDescent="0.25"/>
  <cols>
    <col min="1" max="1" width="29.5703125" style="133" customWidth="1"/>
    <col min="2" max="6" width="7.85546875" style="133" customWidth="1"/>
    <col min="7" max="7" width="2.5703125" style="133" customWidth="1"/>
    <col min="8" max="16384" width="8" style="133"/>
  </cols>
  <sheetData>
    <row r="1" spans="1:7" ht="11.25" customHeight="1" x14ac:dyDescent="0.2">
      <c r="A1" s="137" t="s">
        <v>492</v>
      </c>
      <c r="B1" s="130"/>
      <c r="C1" s="131"/>
      <c r="D1" s="130"/>
      <c r="E1" s="130"/>
      <c r="F1" s="130"/>
      <c r="G1" s="130"/>
    </row>
    <row r="2" spans="1:7" ht="22.5" customHeight="1" x14ac:dyDescent="0.25">
      <c r="A2" s="718" t="s">
        <v>527</v>
      </c>
      <c r="B2" s="718"/>
      <c r="C2" s="718"/>
      <c r="D2" s="718"/>
      <c r="E2" s="718"/>
      <c r="F2" s="718"/>
      <c r="G2" s="154"/>
    </row>
    <row r="3" spans="1:7" ht="45" x14ac:dyDescent="0.2">
      <c r="A3" s="460"/>
      <c r="B3" s="450" t="s">
        <v>137</v>
      </c>
      <c r="C3" s="123" t="s">
        <v>162</v>
      </c>
      <c r="D3" s="450" t="s">
        <v>163</v>
      </c>
      <c r="E3" s="450" t="s">
        <v>164</v>
      </c>
      <c r="F3" s="450" t="s">
        <v>165</v>
      </c>
      <c r="G3" s="492"/>
    </row>
    <row r="4" spans="1:7" x14ac:dyDescent="0.25">
      <c r="A4" s="493" t="s">
        <v>138</v>
      </c>
      <c r="B4" s="494"/>
      <c r="C4" s="495"/>
      <c r="D4" s="496"/>
      <c r="E4" s="496"/>
      <c r="F4" s="496"/>
      <c r="G4" s="496"/>
    </row>
    <row r="5" spans="1:7" x14ac:dyDescent="0.25">
      <c r="A5" s="497" t="s">
        <v>139</v>
      </c>
      <c r="B5" s="494">
        <v>168618</v>
      </c>
      <c r="C5" s="498">
        <v>159983</v>
      </c>
      <c r="D5" s="494">
        <v>160215</v>
      </c>
      <c r="E5" s="494">
        <v>158861</v>
      </c>
      <c r="F5" s="494">
        <v>156721</v>
      </c>
      <c r="G5" s="496"/>
    </row>
    <row r="6" spans="1:7" x14ac:dyDescent="0.25">
      <c r="A6" s="497" t="s">
        <v>140</v>
      </c>
      <c r="B6" s="494">
        <v>303565</v>
      </c>
      <c r="C6" s="498">
        <v>191326</v>
      </c>
      <c r="D6" s="494">
        <v>170925</v>
      </c>
      <c r="E6" s="494">
        <v>161262</v>
      </c>
      <c r="F6" s="494">
        <v>150159</v>
      </c>
      <c r="G6" s="496"/>
    </row>
    <row r="7" spans="1:7" x14ac:dyDescent="0.25">
      <c r="A7" s="497" t="s">
        <v>573</v>
      </c>
      <c r="B7" s="494">
        <v>29424</v>
      </c>
      <c r="C7" s="498">
        <v>31924</v>
      </c>
      <c r="D7" s="494">
        <v>31922</v>
      </c>
      <c r="E7" s="494">
        <v>32301</v>
      </c>
      <c r="F7" s="494">
        <v>32711</v>
      </c>
      <c r="G7" s="494"/>
    </row>
    <row r="8" spans="1:7" x14ac:dyDescent="0.25">
      <c r="A8" s="497" t="s">
        <v>574</v>
      </c>
      <c r="B8" s="494">
        <v>0</v>
      </c>
      <c r="C8" s="498">
        <v>0</v>
      </c>
      <c r="D8" s="494">
        <v>732</v>
      </c>
      <c r="E8" s="494">
        <v>0</v>
      </c>
      <c r="F8" s="494">
        <v>0</v>
      </c>
      <c r="G8" s="496"/>
    </row>
    <row r="9" spans="1:7" ht="10.15" customHeight="1" x14ac:dyDescent="0.25">
      <c r="A9" s="452" t="s">
        <v>142</v>
      </c>
      <c r="B9" s="494">
        <v>2600</v>
      </c>
      <c r="C9" s="498">
        <v>16729</v>
      </c>
      <c r="D9" s="494">
        <v>11896</v>
      </c>
      <c r="E9" s="494">
        <v>8709</v>
      </c>
      <c r="F9" s="494">
        <v>7690</v>
      </c>
      <c r="G9" s="496"/>
    </row>
    <row r="10" spans="1:7" x14ac:dyDescent="0.25">
      <c r="A10" s="497" t="s">
        <v>493</v>
      </c>
      <c r="B10" s="494">
        <v>163993</v>
      </c>
      <c r="C10" s="498">
        <v>136594</v>
      </c>
      <c r="D10" s="494">
        <v>140959</v>
      </c>
      <c r="E10" s="494">
        <v>145349</v>
      </c>
      <c r="F10" s="494">
        <v>149879</v>
      </c>
      <c r="G10" s="496"/>
    </row>
    <row r="11" spans="1:7" x14ac:dyDescent="0.25">
      <c r="A11" s="497" t="s">
        <v>143</v>
      </c>
      <c r="B11" s="494">
        <v>8934</v>
      </c>
      <c r="C11" s="498">
        <v>8767</v>
      </c>
      <c r="D11" s="494">
        <v>8767</v>
      </c>
      <c r="E11" s="494">
        <v>8767</v>
      </c>
      <c r="F11" s="494">
        <v>8767</v>
      </c>
      <c r="G11" s="496"/>
    </row>
    <row r="12" spans="1:7" s="134" customFormat="1" x14ac:dyDescent="0.25">
      <c r="A12" s="493" t="s">
        <v>144</v>
      </c>
      <c r="B12" s="499">
        <v>677134</v>
      </c>
      <c r="C12" s="500">
        <v>545323</v>
      </c>
      <c r="D12" s="499">
        <v>525416</v>
      </c>
      <c r="E12" s="499">
        <v>515249</v>
      </c>
      <c r="F12" s="499">
        <v>505927</v>
      </c>
      <c r="G12" s="496"/>
    </row>
    <row r="13" spans="1:7" x14ac:dyDescent="0.25">
      <c r="A13" s="493" t="s">
        <v>145</v>
      </c>
      <c r="B13" s="494"/>
      <c r="C13" s="495"/>
      <c r="D13" s="496"/>
      <c r="E13" s="496"/>
      <c r="F13" s="496"/>
      <c r="G13" s="496"/>
    </row>
    <row r="14" spans="1:7" x14ac:dyDescent="0.25">
      <c r="A14" s="493" t="s">
        <v>146</v>
      </c>
      <c r="B14" s="494"/>
      <c r="C14" s="495"/>
      <c r="D14" s="496"/>
      <c r="E14" s="496"/>
      <c r="F14" s="496"/>
      <c r="G14" s="496"/>
    </row>
    <row r="15" spans="1:7" x14ac:dyDescent="0.25">
      <c r="A15" s="501" t="s">
        <v>147</v>
      </c>
      <c r="B15" s="494"/>
      <c r="C15" s="495"/>
      <c r="D15" s="496"/>
      <c r="E15" s="496"/>
      <c r="F15" s="496"/>
      <c r="G15" s="496"/>
    </row>
    <row r="16" spans="1:7" x14ac:dyDescent="0.25">
      <c r="A16" s="502" t="s">
        <v>335</v>
      </c>
      <c r="B16" s="494">
        <v>203173</v>
      </c>
      <c r="C16" s="498">
        <v>62448</v>
      </c>
      <c r="D16" s="494">
        <v>55072</v>
      </c>
      <c r="E16" s="494">
        <v>54912</v>
      </c>
      <c r="F16" s="494">
        <v>54742</v>
      </c>
      <c r="G16" s="496"/>
    </row>
    <row r="17" spans="1:7" x14ac:dyDescent="0.25">
      <c r="A17" s="497" t="s">
        <v>494</v>
      </c>
      <c r="B17" s="494">
        <v>140290</v>
      </c>
      <c r="C17" s="498">
        <v>142441</v>
      </c>
      <c r="D17" s="494">
        <v>147226</v>
      </c>
      <c r="E17" s="494">
        <v>151233</v>
      </c>
      <c r="F17" s="494">
        <v>155232</v>
      </c>
      <c r="G17" s="496"/>
    </row>
    <row r="18" spans="1:7" x14ac:dyDescent="0.25">
      <c r="A18" s="497" t="s">
        <v>148</v>
      </c>
      <c r="B18" s="494">
        <v>67678</v>
      </c>
      <c r="C18" s="498">
        <v>79332</v>
      </c>
      <c r="D18" s="494">
        <v>80206</v>
      </c>
      <c r="E18" s="494">
        <v>82225</v>
      </c>
      <c r="F18" s="494">
        <v>84296</v>
      </c>
      <c r="G18" s="496"/>
    </row>
    <row r="19" spans="1:7" x14ac:dyDescent="0.25">
      <c r="A19" s="497" t="s">
        <v>238</v>
      </c>
      <c r="B19" s="494">
        <v>6291</v>
      </c>
      <c r="C19" s="498">
        <v>6888</v>
      </c>
      <c r="D19" s="494">
        <v>8265</v>
      </c>
      <c r="E19" s="494">
        <v>8265</v>
      </c>
      <c r="F19" s="494">
        <v>6888</v>
      </c>
      <c r="G19" s="496"/>
    </row>
    <row r="20" spans="1:7" s="134" customFormat="1" x14ac:dyDescent="0.25">
      <c r="A20" s="501" t="s">
        <v>150</v>
      </c>
      <c r="B20" s="499">
        <v>417432</v>
      </c>
      <c r="C20" s="500">
        <v>291109</v>
      </c>
      <c r="D20" s="499">
        <v>290769</v>
      </c>
      <c r="E20" s="499">
        <v>296635</v>
      </c>
      <c r="F20" s="499">
        <v>301158</v>
      </c>
      <c r="G20" s="496"/>
    </row>
    <row r="21" spans="1:7" x14ac:dyDescent="0.25">
      <c r="A21" s="501" t="s">
        <v>151</v>
      </c>
      <c r="B21" s="494"/>
      <c r="C21" s="495"/>
      <c r="D21" s="496"/>
      <c r="E21" s="496"/>
      <c r="F21" s="496"/>
      <c r="G21" s="496"/>
    </row>
    <row r="22" spans="1:7" ht="22.5" x14ac:dyDescent="0.25">
      <c r="A22" s="502" t="s">
        <v>495</v>
      </c>
      <c r="B22" s="494">
        <v>5413</v>
      </c>
      <c r="C22" s="498">
        <v>0</v>
      </c>
      <c r="D22" s="494">
        <v>8078</v>
      </c>
      <c r="E22" s="494">
        <v>10794</v>
      </c>
      <c r="F22" s="494">
        <v>12098</v>
      </c>
      <c r="G22" s="496"/>
    </row>
    <row r="23" spans="1:7" x14ac:dyDescent="0.25">
      <c r="A23" s="497" t="s">
        <v>575</v>
      </c>
      <c r="B23" s="494">
        <v>31347</v>
      </c>
      <c r="C23" s="498">
        <v>20487</v>
      </c>
      <c r="D23" s="494">
        <v>0</v>
      </c>
      <c r="E23" s="494">
        <v>0</v>
      </c>
      <c r="F23" s="494">
        <v>0</v>
      </c>
      <c r="G23" s="496"/>
    </row>
    <row r="24" spans="1:7" x14ac:dyDescent="0.25">
      <c r="A24" s="497" t="s">
        <v>576</v>
      </c>
      <c r="B24" s="494"/>
      <c r="C24" s="498">
        <v>1385</v>
      </c>
      <c r="D24" s="494">
        <v>1385</v>
      </c>
      <c r="E24" s="494">
        <v>1385</v>
      </c>
      <c r="F24" s="494">
        <v>1385</v>
      </c>
      <c r="G24" s="496"/>
    </row>
    <row r="25" spans="1:7" s="134" customFormat="1" x14ac:dyDescent="0.25">
      <c r="A25" s="501" t="s">
        <v>153</v>
      </c>
      <c r="B25" s="499">
        <v>36760</v>
      </c>
      <c r="C25" s="500">
        <v>21872</v>
      </c>
      <c r="D25" s="499">
        <v>9463</v>
      </c>
      <c r="E25" s="499">
        <v>12179</v>
      </c>
      <c r="F25" s="499">
        <v>13483</v>
      </c>
      <c r="G25" s="496"/>
    </row>
    <row r="26" spans="1:7" s="134" customFormat="1" x14ac:dyDescent="0.25">
      <c r="A26" s="493" t="s">
        <v>154</v>
      </c>
      <c r="B26" s="499">
        <v>454192</v>
      </c>
      <c r="C26" s="500">
        <v>312981</v>
      </c>
      <c r="D26" s="499">
        <v>300232</v>
      </c>
      <c r="E26" s="499">
        <v>308814</v>
      </c>
      <c r="F26" s="499">
        <v>314641</v>
      </c>
      <c r="G26" s="496"/>
    </row>
    <row r="27" spans="1:7" s="134" customFormat="1" ht="22.5" x14ac:dyDescent="0.2">
      <c r="A27" s="503" t="s">
        <v>160</v>
      </c>
      <c r="B27" s="504">
        <v>-222942</v>
      </c>
      <c r="C27" s="505">
        <v>-232342</v>
      </c>
      <c r="D27" s="504">
        <v>-225184</v>
      </c>
      <c r="E27" s="504">
        <v>-206435</v>
      </c>
      <c r="F27" s="504">
        <v>-191286</v>
      </c>
      <c r="G27" s="454"/>
    </row>
    <row r="28" spans="1:7" x14ac:dyDescent="0.25">
      <c r="A28" s="497" t="s">
        <v>42</v>
      </c>
      <c r="B28" s="506">
        <v>278357</v>
      </c>
      <c r="C28" s="507">
        <v>262577</v>
      </c>
      <c r="D28" s="506">
        <v>252606</v>
      </c>
      <c r="E28" s="506">
        <v>247838</v>
      </c>
      <c r="F28" s="506">
        <v>235600</v>
      </c>
      <c r="G28" s="496"/>
    </row>
    <row r="29" spans="1:7" x14ac:dyDescent="0.2">
      <c r="A29" s="508" t="s">
        <v>496</v>
      </c>
      <c r="B29" s="509">
        <v>55415</v>
      </c>
      <c r="C29" s="510">
        <v>30235</v>
      </c>
      <c r="D29" s="509">
        <v>27422</v>
      </c>
      <c r="E29" s="509">
        <v>41403</v>
      </c>
      <c r="F29" s="509">
        <v>44314</v>
      </c>
      <c r="G29" s="496"/>
    </row>
    <row r="30" spans="1:7" x14ac:dyDescent="0.2">
      <c r="A30" s="511" t="s">
        <v>166</v>
      </c>
      <c r="B30" s="506">
        <v>0</v>
      </c>
      <c r="C30" s="507">
        <v>887</v>
      </c>
      <c r="D30" s="506">
        <v>887</v>
      </c>
      <c r="E30" s="506">
        <v>887</v>
      </c>
      <c r="F30" s="506">
        <v>887</v>
      </c>
      <c r="G30" s="496"/>
    </row>
    <row r="31" spans="1:7" x14ac:dyDescent="0.2">
      <c r="A31" s="512" t="s">
        <v>497</v>
      </c>
      <c r="B31" s="509">
        <v>55415</v>
      </c>
      <c r="C31" s="510">
        <v>29348</v>
      </c>
      <c r="D31" s="509">
        <v>26535</v>
      </c>
      <c r="E31" s="509">
        <v>40516</v>
      </c>
      <c r="F31" s="509">
        <v>43427</v>
      </c>
      <c r="G31" s="496"/>
    </row>
    <row r="32" spans="1:7" s="134" customFormat="1" ht="33.75" x14ac:dyDescent="0.2">
      <c r="A32" s="513" t="s">
        <v>161</v>
      </c>
      <c r="B32" s="504">
        <v>55415</v>
      </c>
      <c r="C32" s="505">
        <v>29348</v>
      </c>
      <c r="D32" s="504">
        <v>26535</v>
      </c>
      <c r="E32" s="504">
        <v>40516</v>
      </c>
      <c r="F32" s="504">
        <v>43427</v>
      </c>
      <c r="G32" s="454"/>
    </row>
    <row r="33" spans="1:7" x14ac:dyDescent="0.2">
      <c r="A33" s="514"/>
      <c r="B33" s="451"/>
      <c r="C33" s="454"/>
      <c r="D33" s="451"/>
      <c r="E33" s="451"/>
      <c r="F33" s="451"/>
      <c r="G33" s="451"/>
    </row>
    <row r="34" spans="1:7" x14ac:dyDescent="0.2">
      <c r="A34" s="515" t="s">
        <v>155</v>
      </c>
      <c r="B34" s="457"/>
      <c r="C34" s="516"/>
      <c r="D34" s="457"/>
      <c r="E34" s="457"/>
      <c r="F34" s="457"/>
      <c r="G34" s="457"/>
    </row>
    <row r="35" spans="1:7" ht="22.5" x14ac:dyDescent="0.2">
      <c r="A35" s="517"/>
      <c r="B35" s="518" t="s">
        <v>156</v>
      </c>
      <c r="C35" s="519" t="s">
        <v>46</v>
      </c>
      <c r="D35" s="518" t="s">
        <v>47</v>
      </c>
      <c r="E35" s="518" t="s">
        <v>48</v>
      </c>
      <c r="F35" s="518" t="s">
        <v>49</v>
      </c>
      <c r="G35" s="520"/>
    </row>
    <row r="36" spans="1:7" s="134" customFormat="1" ht="56.25" x14ac:dyDescent="0.2">
      <c r="A36" s="455" t="s">
        <v>157</v>
      </c>
      <c r="B36" s="521">
        <v>37672</v>
      </c>
      <c r="C36" s="359">
        <v>8909</v>
      </c>
      <c r="D36" s="521">
        <v>6096</v>
      </c>
      <c r="E36" s="521">
        <v>20077</v>
      </c>
      <c r="F36" s="521">
        <v>22988</v>
      </c>
      <c r="G36" s="521"/>
    </row>
    <row r="37" spans="1:7" ht="33.75" x14ac:dyDescent="0.2">
      <c r="A37" s="456" t="s">
        <v>577</v>
      </c>
      <c r="B37" s="457">
        <v>-17743</v>
      </c>
      <c r="C37" s="522">
        <v>-20439</v>
      </c>
      <c r="D37" s="457">
        <v>-20439</v>
      </c>
      <c r="E37" s="457">
        <v>-20439</v>
      </c>
      <c r="F37" s="457">
        <v>-20439</v>
      </c>
      <c r="G37" s="457"/>
    </row>
    <row r="38" spans="1:7" s="134" customFormat="1" ht="33.75" x14ac:dyDescent="0.2">
      <c r="A38" s="523" t="s">
        <v>158</v>
      </c>
      <c r="B38" s="524">
        <v>55415</v>
      </c>
      <c r="C38" s="525">
        <v>29348</v>
      </c>
      <c r="D38" s="524">
        <v>26535</v>
      </c>
      <c r="E38" s="524">
        <v>40516</v>
      </c>
      <c r="F38" s="524">
        <v>43427</v>
      </c>
      <c r="G38" s="526"/>
    </row>
    <row r="40" spans="1:7" ht="11.25" customHeight="1" x14ac:dyDescent="0.25">
      <c r="A40" s="719" t="s">
        <v>596</v>
      </c>
      <c r="B40" s="712"/>
      <c r="C40" s="712"/>
      <c r="D40" s="712"/>
      <c r="E40" s="712"/>
      <c r="F40" s="712"/>
    </row>
    <row r="41" spans="1:7" ht="11.25" customHeight="1" x14ac:dyDescent="0.25">
      <c r="A41" s="712"/>
      <c r="B41" s="712"/>
      <c r="C41" s="712"/>
      <c r="D41" s="712"/>
      <c r="E41" s="712"/>
      <c r="F41" s="712"/>
    </row>
    <row r="42" spans="1:7" ht="11.25" customHeight="1" x14ac:dyDescent="0.25">
      <c r="A42" s="712"/>
      <c r="B42" s="712"/>
      <c r="C42" s="712"/>
      <c r="D42" s="712"/>
      <c r="E42" s="712"/>
      <c r="F42" s="712"/>
    </row>
    <row r="43" spans="1:7" ht="11.25" customHeight="1" x14ac:dyDescent="0.25">
      <c r="A43" s="712"/>
      <c r="B43" s="712"/>
      <c r="C43" s="712"/>
      <c r="D43" s="712"/>
      <c r="E43" s="712"/>
      <c r="F43" s="712"/>
    </row>
    <row r="44" spans="1:7" ht="11.25" customHeight="1" x14ac:dyDescent="0.25">
      <c r="A44" s="712"/>
      <c r="B44" s="712"/>
      <c r="C44" s="712"/>
      <c r="D44" s="712"/>
      <c r="E44" s="712"/>
      <c r="F44" s="712"/>
    </row>
    <row r="45" spans="1:7" ht="11.25" customHeight="1" x14ac:dyDescent="0.25">
      <c r="A45" s="712"/>
      <c r="B45" s="712"/>
      <c r="C45" s="712"/>
      <c r="D45" s="712"/>
      <c r="E45" s="712"/>
      <c r="F45" s="712"/>
    </row>
    <row r="46" spans="1:7" ht="11.25" customHeight="1" x14ac:dyDescent="0.25">
      <c r="A46" s="712"/>
      <c r="B46" s="712"/>
      <c r="C46" s="712"/>
      <c r="D46" s="712"/>
      <c r="E46" s="712"/>
      <c r="F46" s="712"/>
    </row>
    <row r="47" spans="1:7" ht="11.25" customHeight="1" x14ac:dyDescent="0.25">
      <c r="A47" s="712"/>
      <c r="B47" s="712"/>
      <c r="C47" s="712"/>
      <c r="D47" s="712"/>
      <c r="E47" s="712"/>
      <c r="F47" s="712"/>
    </row>
    <row r="48" spans="1:7" ht="11.25" customHeight="1" x14ac:dyDescent="0.25">
      <c r="A48" s="712"/>
      <c r="B48" s="712"/>
      <c r="C48" s="712"/>
      <c r="D48" s="712"/>
      <c r="E48" s="712"/>
      <c r="F48" s="712"/>
    </row>
    <row r="49" spans="1:6" ht="11.25" customHeight="1" x14ac:dyDescent="0.25">
      <c r="A49" s="712"/>
      <c r="B49" s="712"/>
      <c r="C49" s="712"/>
      <c r="D49" s="712"/>
      <c r="E49" s="712"/>
      <c r="F49" s="712"/>
    </row>
    <row r="50" spans="1:6" ht="11.25" customHeight="1" x14ac:dyDescent="0.25">
      <c r="A50" s="712"/>
      <c r="B50" s="712"/>
      <c r="C50" s="712"/>
      <c r="D50" s="712"/>
      <c r="E50" s="712"/>
      <c r="F50" s="712"/>
    </row>
    <row r="51" spans="1:6" ht="11.25" customHeight="1" x14ac:dyDescent="0.25">
      <c r="A51" s="712"/>
      <c r="B51" s="712"/>
      <c r="C51" s="712"/>
      <c r="D51" s="712"/>
      <c r="E51" s="712"/>
      <c r="F51" s="712"/>
    </row>
    <row r="52" spans="1:6" ht="11.25" customHeight="1" x14ac:dyDescent="0.25">
      <c r="A52" s="712"/>
      <c r="B52" s="712"/>
      <c r="C52" s="712"/>
      <c r="D52" s="712"/>
      <c r="E52" s="712"/>
      <c r="F52" s="712"/>
    </row>
    <row r="53" spans="1:6" ht="11.25" customHeight="1" x14ac:dyDescent="0.25">
      <c r="A53" s="712"/>
      <c r="B53" s="712"/>
      <c r="C53" s="712"/>
      <c r="D53" s="712"/>
      <c r="E53" s="712"/>
      <c r="F53" s="712"/>
    </row>
    <row r="54" spans="1:6" ht="11.25" customHeight="1" x14ac:dyDescent="0.25">
      <c r="A54" s="712"/>
      <c r="B54" s="712"/>
      <c r="C54" s="712"/>
      <c r="D54" s="712"/>
      <c r="E54" s="712"/>
      <c r="F54" s="712"/>
    </row>
    <row r="55" spans="1:6" ht="11.25" customHeight="1" x14ac:dyDescent="0.25">
      <c r="A55" s="712"/>
      <c r="B55" s="712"/>
      <c r="C55" s="712"/>
      <c r="D55" s="712"/>
      <c r="E55" s="712"/>
      <c r="F55" s="712"/>
    </row>
    <row r="56" spans="1:6" ht="11.25" customHeight="1" x14ac:dyDescent="0.25">
      <c r="A56" s="712"/>
      <c r="B56" s="712"/>
      <c r="C56" s="712"/>
      <c r="D56" s="712"/>
      <c r="E56" s="712"/>
      <c r="F56" s="712"/>
    </row>
    <row r="57" spans="1:6" ht="11.25" customHeight="1" x14ac:dyDescent="0.25">
      <c r="A57" s="712"/>
      <c r="B57" s="712"/>
      <c r="C57" s="712"/>
      <c r="D57" s="712"/>
      <c r="E57" s="712"/>
      <c r="F57" s="712"/>
    </row>
    <row r="58" spans="1:6" ht="11.25" customHeight="1" x14ac:dyDescent="0.25">
      <c r="A58" s="712"/>
      <c r="B58" s="712"/>
      <c r="C58" s="712"/>
      <c r="D58" s="712"/>
      <c r="E58" s="712"/>
      <c r="F58" s="712"/>
    </row>
    <row r="59" spans="1:6" ht="11.25" customHeight="1" x14ac:dyDescent="0.25">
      <c r="A59" s="712"/>
      <c r="B59" s="712"/>
      <c r="C59" s="712"/>
      <c r="D59" s="712"/>
      <c r="E59" s="712"/>
      <c r="F59" s="712"/>
    </row>
    <row r="60" spans="1:6" ht="11.25" customHeight="1" x14ac:dyDescent="0.25">
      <c r="A60" s="712"/>
      <c r="B60" s="712"/>
      <c r="C60" s="712"/>
      <c r="D60" s="712"/>
      <c r="E60" s="712"/>
      <c r="F60" s="712"/>
    </row>
  </sheetData>
  <mergeCells count="2">
    <mergeCell ref="A2:F2"/>
    <mergeCell ref="A40:F60"/>
  </mergeCells>
  <conditionalFormatting sqref="B35:G35">
    <cfRule type="duplicateValues" dxfId="0" priority="3"/>
  </conditionalFormatting>
  <pageMargins left="0.70866141732283472" right="0.70866141732283472" top="0.74803149606299213" bottom="0.74803149606299213" header="0.31496062992125984" footer="0.31496062992125984"/>
  <pageSetup paperSize="9" scale="6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8"/>
  </sheetPr>
  <dimension ref="A1:F70"/>
  <sheetViews>
    <sheetView workbookViewId="0"/>
  </sheetViews>
  <sheetFormatPr defaultColWidth="8" defaultRowHeight="11.25" customHeight="1" x14ac:dyDescent="0.25"/>
  <cols>
    <col min="1" max="1" width="28.42578125" customWidth="1"/>
    <col min="2" max="6" width="9" bestFit="1" customWidth="1"/>
  </cols>
  <sheetData>
    <row r="1" spans="1:6" s="133" customFormat="1" ht="10.5" customHeight="1" x14ac:dyDescent="0.25">
      <c r="A1" s="132" t="s">
        <v>167</v>
      </c>
      <c r="B1" s="127"/>
      <c r="C1" s="127"/>
      <c r="D1" s="127"/>
      <c r="E1" s="127"/>
    </row>
    <row r="2" spans="1:6" s="133" customFormat="1" ht="45" x14ac:dyDescent="0.2">
      <c r="A2" s="556"/>
      <c r="B2" s="450" t="s">
        <v>137</v>
      </c>
      <c r="C2" s="123" t="s">
        <v>162</v>
      </c>
      <c r="D2" s="450" t="s">
        <v>163</v>
      </c>
      <c r="E2" s="450" t="s">
        <v>164</v>
      </c>
      <c r="F2" s="450" t="s">
        <v>165</v>
      </c>
    </row>
    <row r="3" spans="1:6" s="133" customFormat="1" ht="11.25" customHeight="1" x14ac:dyDescent="0.25">
      <c r="A3" s="463" t="s">
        <v>168</v>
      </c>
      <c r="B3" s="188"/>
      <c r="C3" s="116"/>
      <c r="D3" s="188"/>
      <c r="E3" s="188"/>
      <c r="F3" s="188"/>
    </row>
    <row r="4" spans="1:6" s="133" customFormat="1" ht="11.25" customHeight="1" x14ac:dyDescent="0.25">
      <c r="A4" s="557" t="s">
        <v>169</v>
      </c>
      <c r="B4" s="188"/>
      <c r="C4" s="116"/>
      <c r="D4" s="188"/>
      <c r="E4" s="188"/>
      <c r="F4" s="188"/>
    </row>
    <row r="5" spans="1:6" s="133" customFormat="1" ht="11.45" customHeight="1" x14ac:dyDescent="0.25">
      <c r="A5" s="558" t="s">
        <v>565</v>
      </c>
      <c r="B5" s="188">
        <v>749798</v>
      </c>
      <c r="C5" s="116">
        <v>604019.83594723209</v>
      </c>
      <c r="D5" s="188">
        <v>604019.83594723209</v>
      </c>
      <c r="E5" s="188">
        <v>604019.83594723209</v>
      </c>
      <c r="F5" s="188">
        <v>604019.83594723209</v>
      </c>
    </row>
    <row r="6" spans="1:6" s="133" customFormat="1" ht="11.25" customHeight="1" x14ac:dyDescent="0.25">
      <c r="A6" s="453" t="s">
        <v>562</v>
      </c>
      <c r="B6" s="188">
        <v>294754</v>
      </c>
      <c r="C6" s="116">
        <v>282714.16405276791</v>
      </c>
      <c r="D6" s="188">
        <v>245402.16405276791</v>
      </c>
      <c r="E6" s="188">
        <v>258380.16405276791</v>
      </c>
      <c r="F6" s="188">
        <v>281212.16405276791</v>
      </c>
    </row>
    <row r="7" spans="1:6" s="133" customFormat="1" ht="22.5" x14ac:dyDescent="0.25">
      <c r="A7" s="574" t="s">
        <v>667</v>
      </c>
      <c r="B7" s="188">
        <v>3610</v>
      </c>
      <c r="C7" s="116">
        <v>3610</v>
      </c>
      <c r="D7" s="188">
        <v>3610</v>
      </c>
      <c r="E7" s="188">
        <v>3610</v>
      </c>
      <c r="F7" s="188">
        <v>3610</v>
      </c>
    </row>
    <row r="8" spans="1:6" s="133" customFormat="1" ht="11.25" hidden="1" customHeight="1" x14ac:dyDescent="0.25">
      <c r="A8" s="558" t="s">
        <v>171</v>
      </c>
      <c r="B8" s="188">
        <v>0</v>
      </c>
      <c r="C8" s="116">
        <v>0</v>
      </c>
      <c r="D8" s="188">
        <v>0</v>
      </c>
      <c r="E8" s="188">
        <v>0</v>
      </c>
      <c r="F8" s="188">
        <v>0</v>
      </c>
    </row>
    <row r="9" spans="1:6" s="133" customFormat="1" ht="11.25" customHeight="1" x14ac:dyDescent="0.25">
      <c r="A9" s="558" t="s">
        <v>172</v>
      </c>
      <c r="B9" s="188">
        <v>19135</v>
      </c>
      <c r="C9" s="116">
        <v>19135</v>
      </c>
      <c r="D9" s="188">
        <v>19135</v>
      </c>
      <c r="E9" s="188">
        <v>19135</v>
      </c>
      <c r="F9" s="188">
        <v>19135</v>
      </c>
    </row>
    <row r="10" spans="1:6" s="133" customFormat="1" ht="11.25" customHeight="1" x14ac:dyDescent="0.25">
      <c r="A10" s="560" t="s">
        <v>173</v>
      </c>
      <c r="B10" s="561">
        <v>1067297</v>
      </c>
      <c r="C10" s="135">
        <v>909479</v>
      </c>
      <c r="D10" s="561">
        <v>872167</v>
      </c>
      <c r="E10" s="561">
        <v>885145</v>
      </c>
      <c r="F10" s="561">
        <v>907977</v>
      </c>
    </row>
    <row r="11" spans="1:6" s="133" customFormat="1" ht="11.25" customHeight="1" x14ac:dyDescent="0.25">
      <c r="A11" s="557" t="s">
        <v>174</v>
      </c>
      <c r="B11" s="188"/>
      <c r="C11" s="116"/>
      <c r="D11" s="188"/>
      <c r="E11" s="188"/>
      <c r="F11" s="188"/>
    </row>
    <row r="12" spans="1:6" s="133" customFormat="1" ht="11.25" customHeight="1" x14ac:dyDescent="0.25">
      <c r="A12" s="558" t="s">
        <v>563</v>
      </c>
      <c r="B12" s="188">
        <v>1007709</v>
      </c>
      <c r="C12" s="116">
        <v>928478</v>
      </c>
      <c r="D12" s="188">
        <v>920422</v>
      </c>
      <c r="E12" s="188">
        <v>902805</v>
      </c>
      <c r="F12" s="188">
        <v>883049</v>
      </c>
    </row>
    <row r="13" spans="1:6" s="133" customFormat="1" ht="11.25" customHeight="1" x14ac:dyDescent="0.25">
      <c r="A13" s="558" t="s">
        <v>176</v>
      </c>
      <c r="B13" s="188">
        <v>30869</v>
      </c>
      <c r="C13" s="116">
        <v>62052</v>
      </c>
      <c r="D13" s="188">
        <v>88199</v>
      </c>
      <c r="E13" s="188">
        <v>106030</v>
      </c>
      <c r="F13" s="188">
        <v>117761</v>
      </c>
    </row>
    <row r="14" spans="1:6" s="133" customFormat="1" ht="11.25" customHeight="1" x14ac:dyDescent="0.25">
      <c r="A14" s="558" t="s">
        <v>564</v>
      </c>
      <c r="B14" s="188">
        <v>847703</v>
      </c>
      <c r="C14" s="116">
        <v>849798</v>
      </c>
      <c r="D14" s="188">
        <v>857876</v>
      </c>
      <c r="E14" s="188">
        <v>868670</v>
      </c>
      <c r="F14" s="188">
        <v>880768</v>
      </c>
    </row>
    <row r="15" spans="1:6" s="133" customFormat="1" ht="11.25" customHeight="1" x14ac:dyDescent="0.25">
      <c r="A15" s="558" t="s">
        <v>177</v>
      </c>
      <c r="B15" s="188">
        <v>94386</v>
      </c>
      <c r="C15" s="116">
        <v>109885</v>
      </c>
      <c r="D15" s="188">
        <v>143134</v>
      </c>
      <c r="E15" s="188">
        <v>146597</v>
      </c>
      <c r="F15" s="188">
        <v>146600</v>
      </c>
    </row>
    <row r="16" spans="1:6" s="133" customFormat="1" ht="11.25" hidden="1" customHeight="1" x14ac:dyDescent="0.25">
      <c r="A16" s="558" t="s">
        <v>178</v>
      </c>
      <c r="B16" s="188">
        <v>0</v>
      </c>
      <c r="C16" s="116">
        <v>0</v>
      </c>
      <c r="D16" s="188">
        <v>0</v>
      </c>
      <c r="E16" s="188">
        <v>0</v>
      </c>
      <c r="F16" s="188">
        <v>0</v>
      </c>
    </row>
    <row r="17" spans="1:6" s="133" customFormat="1" ht="11.25" hidden="1" customHeight="1" x14ac:dyDescent="0.25">
      <c r="A17" s="558" t="s">
        <v>179</v>
      </c>
      <c r="B17" s="188">
        <v>0</v>
      </c>
      <c r="C17" s="116">
        <v>0</v>
      </c>
      <c r="D17" s="188">
        <v>0</v>
      </c>
      <c r="E17" s="188">
        <v>0</v>
      </c>
      <c r="F17" s="188">
        <v>0</v>
      </c>
    </row>
    <row r="18" spans="1:6" s="133" customFormat="1" ht="11.25" customHeight="1" x14ac:dyDescent="0.25">
      <c r="A18" s="558" t="s">
        <v>180</v>
      </c>
      <c r="B18" s="188">
        <v>9442</v>
      </c>
      <c r="C18" s="116">
        <v>9442</v>
      </c>
      <c r="D18" s="188">
        <v>9442</v>
      </c>
      <c r="E18" s="188">
        <v>9442</v>
      </c>
      <c r="F18" s="188">
        <v>9442</v>
      </c>
    </row>
    <row r="19" spans="1:6" s="133" customFormat="1" ht="11.25" customHeight="1" x14ac:dyDescent="0.25">
      <c r="A19" s="557" t="s">
        <v>181</v>
      </c>
      <c r="B19" s="561">
        <v>1990109</v>
      </c>
      <c r="C19" s="135">
        <v>1959655</v>
      </c>
      <c r="D19" s="561">
        <v>2019073</v>
      </c>
      <c r="E19" s="561">
        <v>2033544</v>
      </c>
      <c r="F19" s="561">
        <v>2037620</v>
      </c>
    </row>
    <row r="20" spans="1:6" s="133" customFormat="1" ht="11.25" hidden="1" customHeight="1" x14ac:dyDescent="0.25">
      <c r="A20" s="452"/>
      <c r="B20" s="562"/>
      <c r="C20" s="136"/>
      <c r="D20" s="562"/>
      <c r="E20" s="562"/>
      <c r="F20" s="562"/>
    </row>
    <row r="21" spans="1:6" s="133" customFormat="1" ht="11.25" customHeight="1" x14ac:dyDescent="0.25">
      <c r="A21" s="475" t="s">
        <v>182</v>
      </c>
      <c r="B21" s="561">
        <v>3057406</v>
      </c>
      <c r="C21" s="135">
        <v>2869134</v>
      </c>
      <c r="D21" s="561">
        <v>2891240</v>
      </c>
      <c r="E21" s="561">
        <v>2918689</v>
      </c>
      <c r="F21" s="561">
        <v>2945597</v>
      </c>
    </row>
    <row r="22" spans="1:6" s="133" customFormat="1" ht="11.25" customHeight="1" x14ac:dyDescent="0.25">
      <c r="A22" s="390" t="s">
        <v>183</v>
      </c>
      <c r="B22" s="188"/>
      <c r="C22" s="116"/>
      <c r="D22" s="188"/>
      <c r="E22" s="188"/>
      <c r="F22" s="188"/>
    </row>
    <row r="23" spans="1:6" s="133" customFormat="1" ht="11.25" customHeight="1" x14ac:dyDescent="0.25">
      <c r="A23" s="557" t="s">
        <v>184</v>
      </c>
      <c r="B23" s="188"/>
      <c r="C23" s="116"/>
      <c r="D23" s="188"/>
      <c r="E23" s="188"/>
      <c r="F23" s="188"/>
    </row>
    <row r="24" spans="1:6" s="133" customFormat="1" ht="11.25" customHeight="1" x14ac:dyDescent="0.25">
      <c r="A24" s="488" t="s">
        <v>140</v>
      </c>
      <c r="B24" s="188">
        <v>87461</v>
      </c>
      <c r="C24" s="116">
        <v>84010</v>
      </c>
      <c r="D24" s="188">
        <v>90558</v>
      </c>
      <c r="E24" s="188">
        <v>97106</v>
      </c>
      <c r="F24" s="188">
        <v>103654</v>
      </c>
    </row>
    <row r="25" spans="1:6" s="133" customFormat="1" ht="11.25" hidden="1" customHeight="1" x14ac:dyDescent="0.25">
      <c r="A25" s="488" t="s">
        <v>185</v>
      </c>
      <c r="B25" s="188">
        <v>0</v>
      </c>
      <c r="C25" s="116">
        <v>0</v>
      </c>
      <c r="D25" s="188">
        <v>0</v>
      </c>
      <c r="E25" s="188">
        <v>0</v>
      </c>
      <c r="F25" s="188">
        <v>0</v>
      </c>
    </row>
    <row r="26" spans="1:6" s="133" customFormat="1" ht="11.25" hidden="1" customHeight="1" x14ac:dyDescent="0.25">
      <c r="A26" s="488" t="s">
        <v>186</v>
      </c>
      <c r="B26" s="188">
        <v>0</v>
      </c>
      <c r="C26" s="116">
        <v>0</v>
      </c>
      <c r="D26" s="188">
        <v>0</v>
      </c>
      <c r="E26" s="188">
        <v>0</v>
      </c>
      <c r="F26" s="188">
        <v>0</v>
      </c>
    </row>
    <row r="27" spans="1:6" s="133" customFormat="1" ht="11.25" hidden="1" customHeight="1" x14ac:dyDescent="0.25">
      <c r="A27" s="488" t="s">
        <v>187</v>
      </c>
      <c r="B27" s="188">
        <v>0</v>
      </c>
      <c r="C27" s="116">
        <v>0</v>
      </c>
      <c r="D27" s="188">
        <v>0</v>
      </c>
      <c r="E27" s="188">
        <v>0</v>
      </c>
      <c r="F27" s="188">
        <v>0</v>
      </c>
    </row>
    <row r="28" spans="1:6" s="133" customFormat="1" ht="11.25" customHeight="1" x14ac:dyDescent="0.25">
      <c r="A28" s="488" t="s">
        <v>529</v>
      </c>
      <c r="B28" s="188">
        <v>149183</v>
      </c>
      <c r="C28" s="116">
        <v>19182</v>
      </c>
      <c r="D28" s="188">
        <v>19182</v>
      </c>
      <c r="E28" s="188">
        <v>19182</v>
      </c>
      <c r="F28" s="188">
        <v>19182</v>
      </c>
    </row>
    <row r="29" spans="1:6" s="133" customFormat="1" ht="11.25" customHeight="1" x14ac:dyDescent="0.25">
      <c r="A29" s="488" t="s">
        <v>530</v>
      </c>
      <c r="B29" s="188">
        <v>57145</v>
      </c>
      <c r="C29" s="116">
        <v>57145</v>
      </c>
      <c r="D29" s="188">
        <v>57145</v>
      </c>
      <c r="E29" s="188">
        <v>57145</v>
      </c>
      <c r="F29" s="188">
        <v>57145</v>
      </c>
    </row>
    <row r="30" spans="1:6" s="133" customFormat="1" ht="11.25" customHeight="1" x14ac:dyDescent="0.25">
      <c r="A30" s="488" t="s">
        <v>188</v>
      </c>
      <c r="B30" s="188">
        <v>12066</v>
      </c>
      <c r="C30" s="116">
        <v>10898</v>
      </c>
      <c r="D30" s="188">
        <v>11665</v>
      </c>
      <c r="E30" s="188">
        <v>12432</v>
      </c>
      <c r="F30" s="188">
        <v>13199</v>
      </c>
    </row>
    <row r="31" spans="1:6" s="133" customFormat="1" ht="11.25" customHeight="1" x14ac:dyDescent="0.25">
      <c r="A31" s="557" t="s">
        <v>189</v>
      </c>
      <c r="B31" s="561">
        <v>305855</v>
      </c>
      <c r="C31" s="135">
        <v>171235</v>
      </c>
      <c r="D31" s="561">
        <v>178550</v>
      </c>
      <c r="E31" s="561">
        <v>185865</v>
      </c>
      <c r="F31" s="561">
        <v>193180</v>
      </c>
    </row>
    <row r="32" spans="1:6" s="133" customFormat="1" ht="11.25" hidden="1" customHeight="1" x14ac:dyDescent="0.25">
      <c r="A32" s="557" t="s">
        <v>190</v>
      </c>
      <c r="B32" s="188"/>
      <c r="C32" s="116"/>
      <c r="D32" s="188"/>
      <c r="E32" s="188"/>
      <c r="F32" s="188"/>
    </row>
    <row r="33" spans="1:6" s="133" customFormat="1" ht="11.25" hidden="1" customHeight="1" x14ac:dyDescent="0.25">
      <c r="A33" s="488" t="s">
        <v>97</v>
      </c>
      <c r="B33" s="188">
        <v>0</v>
      </c>
      <c r="C33" s="116">
        <v>0</v>
      </c>
      <c r="D33" s="188">
        <v>0</v>
      </c>
      <c r="E33" s="188">
        <v>0</v>
      </c>
      <c r="F33" s="188">
        <v>0</v>
      </c>
    </row>
    <row r="34" spans="1:6" s="133" customFormat="1" ht="11.25" hidden="1" customHeight="1" x14ac:dyDescent="0.25">
      <c r="A34" s="488" t="s">
        <v>191</v>
      </c>
      <c r="B34" s="188"/>
      <c r="C34" s="116"/>
      <c r="D34" s="188"/>
      <c r="E34" s="188"/>
      <c r="F34" s="188"/>
    </row>
    <row r="35" spans="1:6" s="133" customFormat="1" ht="11.25" hidden="1" customHeight="1" x14ac:dyDescent="0.25">
      <c r="A35" s="488" t="s">
        <v>192</v>
      </c>
      <c r="B35" s="188">
        <v>0</v>
      </c>
      <c r="C35" s="116">
        <v>0</v>
      </c>
      <c r="D35" s="188">
        <v>0</v>
      </c>
      <c r="E35" s="188">
        <v>0</v>
      </c>
      <c r="F35" s="188">
        <v>0</v>
      </c>
    </row>
    <row r="36" spans="1:6" s="133" customFormat="1" ht="11.25" hidden="1" customHeight="1" x14ac:dyDescent="0.25">
      <c r="A36" s="488" t="s">
        <v>193</v>
      </c>
      <c r="B36" s="188">
        <v>0</v>
      </c>
      <c r="C36" s="116">
        <v>0</v>
      </c>
      <c r="D36" s="188">
        <v>0</v>
      </c>
      <c r="E36" s="188">
        <v>0</v>
      </c>
      <c r="F36" s="188">
        <v>0</v>
      </c>
    </row>
    <row r="37" spans="1:6" s="133" customFormat="1" ht="11.25" hidden="1" customHeight="1" x14ac:dyDescent="0.25">
      <c r="A37" s="557" t="s">
        <v>194</v>
      </c>
      <c r="B37" s="561">
        <v>0</v>
      </c>
      <c r="C37" s="135">
        <v>0</v>
      </c>
      <c r="D37" s="561">
        <v>0</v>
      </c>
      <c r="E37" s="561">
        <v>0</v>
      </c>
      <c r="F37" s="561">
        <v>0</v>
      </c>
    </row>
    <row r="38" spans="1:6" s="133" customFormat="1" ht="11.25" customHeight="1" x14ac:dyDescent="0.25">
      <c r="A38" s="557" t="s">
        <v>195</v>
      </c>
      <c r="B38" s="188"/>
      <c r="C38" s="116"/>
      <c r="D38" s="188"/>
      <c r="E38" s="188"/>
      <c r="F38" s="188"/>
    </row>
    <row r="39" spans="1:6" s="133" customFormat="1" ht="11.25" customHeight="1" x14ac:dyDescent="0.25">
      <c r="A39" s="488" t="s">
        <v>196</v>
      </c>
      <c r="B39" s="188">
        <v>58403</v>
      </c>
      <c r="C39" s="116">
        <v>62670</v>
      </c>
      <c r="D39" s="188">
        <v>65102</v>
      </c>
      <c r="E39" s="188">
        <v>67534</v>
      </c>
      <c r="F39" s="188">
        <v>69966</v>
      </c>
    </row>
    <row r="40" spans="1:6" s="133" customFormat="1" ht="11.25" customHeight="1" x14ac:dyDescent="0.25">
      <c r="A40" s="488" t="s">
        <v>528</v>
      </c>
      <c r="B40" s="188">
        <v>438663</v>
      </c>
      <c r="C40" s="116">
        <v>438663</v>
      </c>
      <c r="D40" s="188">
        <v>438663</v>
      </c>
      <c r="E40" s="188">
        <v>438663</v>
      </c>
      <c r="F40" s="188">
        <v>438663</v>
      </c>
    </row>
    <row r="41" spans="1:6" s="133" customFormat="1" ht="11.25" customHeight="1" x14ac:dyDescent="0.25">
      <c r="A41" s="488" t="s">
        <v>197</v>
      </c>
      <c r="B41" s="188">
        <v>8815</v>
      </c>
      <c r="C41" s="116">
        <v>8917</v>
      </c>
      <c r="D41" s="188">
        <v>8917</v>
      </c>
      <c r="E41" s="188">
        <v>8917</v>
      </c>
      <c r="F41" s="188">
        <v>8917</v>
      </c>
    </row>
    <row r="42" spans="1:6" s="133" customFormat="1" ht="11.25" customHeight="1" x14ac:dyDescent="0.25">
      <c r="A42" s="557" t="s">
        <v>198</v>
      </c>
      <c r="B42" s="561">
        <v>505881</v>
      </c>
      <c r="C42" s="135">
        <v>510250</v>
      </c>
      <c r="D42" s="561">
        <v>512682</v>
      </c>
      <c r="E42" s="561">
        <v>515114</v>
      </c>
      <c r="F42" s="561">
        <v>517546</v>
      </c>
    </row>
    <row r="43" spans="1:6" s="133" customFormat="1" ht="11.25" hidden="1" customHeight="1" x14ac:dyDescent="0.25">
      <c r="A43" s="476" t="s">
        <v>199</v>
      </c>
      <c r="B43" s="188">
        <v>0</v>
      </c>
      <c r="C43" s="116">
        <v>0</v>
      </c>
      <c r="D43" s="188">
        <v>0</v>
      </c>
      <c r="E43" s="188">
        <v>0</v>
      </c>
      <c r="F43" s="188">
        <v>0</v>
      </c>
    </row>
    <row r="44" spans="1:6" s="133" customFormat="1" ht="11.25" hidden="1" customHeight="1" x14ac:dyDescent="0.25">
      <c r="A44" s="482" t="s">
        <v>200</v>
      </c>
      <c r="B44" s="188">
        <v>0</v>
      </c>
      <c r="C44" s="116">
        <v>0</v>
      </c>
      <c r="D44" s="188">
        <v>0</v>
      </c>
      <c r="E44" s="188">
        <v>0</v>
      </c>
      <c r="F44" s="188">
        <v>0</v>
      </c>
    </row>
    <row r="45" spans="1:6" s="133" customFormat="1" ht="11.25" customHeight="1" x14ac:dyDescent="0.25">
      <c r="A45" s="390" t="s">
        <v>201</v>
      </c>
      <c r="B45" s="563">
        <v>811736</v>
      </c>
      <c r="C45" s="138">
        <v>681485</v>
      </c>
      <c r="D45" s="563">
        <v>691232</v>
      </c>
      <c r="E45" s="563">
        <v>700979</v>
      </c>
      <c r="F45" s="563">
        <v>710726</v>
      </c>
    </row>
    <row r="46" spans="1:6" s="133" customFormat="1" ht="11.25" customHeight="1" x14ac:dyDescent="0.25">
      <c r="A46" s="629" t="s">
        <v>202</v>
      </c>
      <c r="B46" s="564">
        <v>2245670</v>
      </c>
      <c r="C46" s="139">
        <v>2187649</v>
      </c>
      <c r="D46" s="564">
        <v>2200008</v>
      </c>
      <c r="E46" s="564">
        <v>2217710</v>
      </c>
      <c r="F46" s="564">
        <v>2234871</v>
      </c>
    </row>
    <row r="47" spans="1:6" s="133" customFormat="1" ht="11.25" hidden="1" customHeight="1" x14ac:dyDescent="0.25">
      <c r="A47" s="140"/>
      <c r="B47" s="133">
        <v>0</v>
      </c>
      <c r="C47" s="133">
        <v>0</v>
      </c>
      <c r="D47" s="133">
        <v>0</v>
      </c>
      <c r="E47" s="133">
        <v>0</v>
      </c>
      <c r="F47" s="133">
        <v>0</v>
      </c>
    </row>
    <row r="48" spans="1:6" s="133" customFormat="1" ht="11.25" hidden="1" customHeight="1" x14ac:dyDescent="0.25">
      <c r="B48" s="133">
        <v>0</v>
      </c>
      <c r="C48" s="133">
        <v>0</v>
      </c>
      <c r="D48" s="133">
        <v>0</v>
      </c>
      <c r="E48" s="133">
        <v>0</v>
      </c>
      <c r="F48" s="133">
        <v>0</v>
      </c>
    </row>
    <row r="49" spans="1:6" s="133" customFormat="1" ht="11.25" hidden="1" customHeight="1" x14ac:dyDescent="0.25">
      <c r="B49" s="133">
        <v>0</v>
      </c>
      <c r="C49" s="133">
        <v>0</v>
      </c>
      <c r="D49" s="133">
        <v>0</v>
      </c>
      <c r="E49" s="133">
        <v>0</v>
      </c>
      <c r="F49" s="133">
        <v>0</v>
      </c>
    </row>
    <row r="50" spans="1:6" s="133" customFormat="1" ht="11.25" hidden="1" customHeight="1" x14ac:dyDescent="0.25">
      <c r="A50" s="128" t="s">
        <v>203</v>
      </c>
      <c r="B50" s="141">
        <v>0</v>
      </c>
      <c r="C50" s="141">
        <v>0</v>
      </c>
      <c r="D50" s="141">
        <v>0</v>
      </c>
      <c r="E50" s="141">
        <v>0</v>
      </c>
      <c r="F50" s="124">
        <v>0</v>
      </c>
    </row>
    <row r="51" spans="1:6" s="133" customFormat="1" ht="11.25" hidden="1" customHeight="1" x14ac:dyDescent="0.25">
      <c r="A51" s="142"/>
      <c r="B51" s="124">
        <v>0</v>
      </c>
      <c r="C51" s="124">
        <v>0</v>
      </c>
      <c r="D51" s="124">
        <v>0</v>
      </c>
      <c r="E51" s="124">
        <v>0</v>
      </c>
      <c r="F51" s="124">
        <v>0</v>
      </c>
    </row>
    <row r="52" spans="1:6" s="133" customFormat="1" ht="45.2" hidden="1" customHeight="1" x14ac:dyDescent="0.25">
      <c r="A52" s="556"/>
      <c r="B52" s="565">
        <v>0</v>
      </c>
      <c r="C52" s="143">
        <v>0</v>
      </c>
      <c r="D52" s="565">
        <v>0</v>
      </c>
      <c r="E52" s="565">
        <v>0</v>
      </c>
      <c r="F52" s="565">
        <v>0</v>
      </c>
    </row>
    <row r="53" spans="1:6" s="133" customFormat="1" ht="11.25" customHeight="1" x14ac:dyDescent="0.25">
      <c r="A53" s="390" t="s">
        <v>578</v>
      </c>
      <c r="B53" s="188"/>
      <c r="C53" s="116"/>
      <c r="D53" s="188"/>
      <c r="E53" s="188"/>
      <c r="F53" s="188"/>
    </row>
    <row r="54" spans="1:6" s="133" customFormat="1" ht="11.25" customHeight="1" x14ac:dyDescent="0.25">
      <c r="A54" s="557" t="s">
        <v>204</v>
      </c>
      <c r="B54" s="188"/>
      <c r="C54" s="116"/>
      <c r="D54" s="188"/>
      <c r="E54" s="188"/>
      <c r="F54" s="188"/>
    </row>
    <row r="55" spans="1:6" s="133" customFormat="1" ht="11.25" customHeight="1" x14ac:dyDescent="0.25">
      <c r="A55" s="558" t="s">
        <v>205</v>
      </c>
      <c r="B55" s="188">
        <v>1638593</v>
      </c>
      <c r="C55" s="116">
        <v>1608666</v>
      </c>
      <c r="D55" s="188">
        <v>1639711</v>
      </c>
      <c r="E55" s="188">
        <v>1651878</v>
      </c>
      <c r="F55" s="188">
        <v>1660593</v>
      </c>
    </row>
    <row r="56" spans="1:6" s="133" customFormat="1" ht="11.25" customHeight="1" x14ac:dyDescent="0.25">
      <c r="A56" s="558" t="s">
        <v>206</v>
      </c>
      <c r="B56" s="188">
        <v>199141</v>
      </c>
      <c r="C56" s="116">
        <v>199141</v>
      </c>
      <c r="D56" s="188">
        <v>199141</v>
      </c>
      <c r="E56" s="188">
        <v>199141</v>
      </c>
      <c r="F56" s="188">
        <v>199141</v>
      </c>
    </row>
    <row r="57" spans="1:6" s="133" customFormat="1" ht="11.25" customHeight="1" x14ac:dyDescent="0.25">
      <c r="A57" s="558" t="s">
        <v>668</v>
      </c>
      <c r="B57" s="188">
        <v>407936</v>
      </c>
      <c r="C57" s="116">
        <v>379842</v>
      </c>
      <c r="D57" s="188">
        <v>361156</v>
      </c>
      <c r="E57" s="188">
        <v>366691</v>
      </c>
      <c r="F57" s="188">
        <v>375137</v>
      </c>
    </row>
    <row r="58" spans="1:6" s="133" customFormat="1" ht="11.25" customHeight="1" x14ac:dyDescent="0.25">
      <c r="A58" s="567" t="s">
        <v>209</v>
      </c>
      <c r="B58" s="568">
        <v>2245670</v>
      </c>
      <c r="C58" s="144">
        <v>2187649</v>
      </c>
      <c r="D58" s="568">
        <v>2200008</v>
      </c>
      <c r="E58" s="568">
        <v>2217710</v>
      </c>
      <c r="F58" s="568">
        <v>2234871</v>
      </c>
    </row>
    <row r="59" spans="1:6" s="133" customFormat="1" ht="24.6" hidden="1" customHeight="1" x14ac:dyDescent="0.2">
      <c r="A59" s="569" t="s">
        <v>210</v>
      </c>
      <c r="B59" s="188">
        <v>0</v>
      </c>
      <c r="C59" s="116">
        <v>0</v>
      </c>
      <c r="D59" s="188">
        <v>0</v>
      </c>
      <c r="E59" s="188">
        <v>0</v>
      </c>
      <c r="F59" s="188">
        <v>0</v>
      </c>
    </row>
    <row r="60" spans="1:6" s="133" customFormat="1" ht="11.25" hidden="1" customHeight="1" x14ac:dyDescent="0.25">
      <c r="A60" s="558" t="s">
        <v>205</v>
      </c>
      <c r="B60" s="188">
        <v>0</v>
      </c>
      <c r="C60" s="116">
        <v>0</v>
      </c>
      <c r="D60" s="188">
        <v>0</v>
      </c>
      <c r="E60" s="188">
        <v>0</v>
      </c>
      <c r="F60" s="188">
        <v>0</v>
      </c>
    </row>
    <row r="61" spans="1:6" s="133" customFormat="1" ht="11.25" hidden="1" customHeight="1" x14ac:dyDescent="0.25">
      <c r="A61" s="558" t="s">
        <v>206</v>
      </c>
      <c r="B61" s="188">
        <v>0</v>
      </c>
      <c r="C61" s="116">
        <v>0</v>
      </c>
      <c r="D61" s="188">
        <v>0</v>
      </c>
      <c r="E61" s="188">
        <v>0</v>
      </c>
      <c r="F61" s="188">
        <v>0</v>
      </c>
    </row>
    <row r="62" spans="1:6" s="133" customFormat="1" ht="11.25" hidden="1" customHeight="1" x14ac:dyDescent="0.25">
      <c r="A62" s="558" t="s">
        <v>207</v>
      </c>
      <c r="B62" s="188">
        <v>0</v>
      </c>
      <c r="C62" s="116">
        <v>0</v>
      </c>
      <c r="D62" s="188">
        <v>0</v>
      </c>
      <c r="E62" s="188">
        <v>0</v>
      </c>
      <c r="F62" s="188">
        <v>0</v>
      </c>
    </row>
    <row r="63" spans="1:6" s="133" customFormat="1" ht="11.25" hidden="1" customHeight="1" x14ac:dyDescent="0.25">
      <c r="A63" s="566" t="s">
        <v>208</v>
      </c>
      <c r="B63" s="188">
        <v>0</v>
      </c>
      <c r="C63" s="116">
        <v>0</v>
      </c>
      <c r="D63" s="188">
        <v>0</v>
      </c>
      <c r="E63" s="188">
        <v>0</v>
      </c>
      <c r="F63" s="188">
        <v>0</v>
      </c>
    </row>
    <row r="64" spans="1:6" s="133" customFormat="1" ht="11.25" hidden="1" customHeight="1" x14ac:dyDescent="0.25">
      <c r="A64" s="567" t="s">
        <v>211</v>
      </c>
      <c r="B64" s="568">
        <v>0</v>
      </c>
      <c r="C64" s="144">
        <v>0</v>
      </c>
      <c r="D64" s="568">
        <v>0</v>
      </c>
      <c r="E64" s="568">
        <v>0</v>
      </c>
      <c r="F64" s="568">
        <v>0</v>
      </c>
    </row>
    <row r="65" spans="1:6" s="133" customFormat="1" ht="11.25" customHeight="1" x14ac:dyDescent="0.25">
      <c r="A65" s="570" t="s">
        <v>212</v>
      </c>
      <c r="B65" s="473">
        <v>2245670</v>
      </c>
      <c r="C65" s="145">
        <v>2187649</v>
      </c>
      <c r="D65" s="473">
        <v>2200008</v>
      </c>
      <c r="E65" s="473">
        <v>2217710</v>
      </c>
      <c r="F65" s="473">
        <v>2234871</v>
      </c>
    </row>
    <row r="66" spans="1:6" s="133" customFormat="1" ht="11.25" customHeight="1" x14ac:dyDescent="0.25">
      <c r="A66" s="137"/>
      <c r="B66" s="117"/>
      <c r="C66" s="146"/>
      <c r="D66" s="117"/>
      <c r="E66" s="117"/>
      <c r="F66" s="117"/>
    </row>
    <row r="67" spans="1:6" s="133" customFormat="1" ht="11.25" customHeight="1" x14ac:dyDescent="0.25">
      <c r="A67" s="720" t="s">
        <v>597</v>
      </c>
      <c r="B67" s="712"/>
      <c r="C67" s="712"/>
      <c r="D67" s="712"/>
      <c r="E67" s="712"/>
      <c r="F67" s="712"/>
    </row>
    <row r="68" spans="1:6" s="133" customFormat="1" ht="11.25" customHeight="1" x14ac:dyDescent="0.25">
      <c r="A68" s="712"/>
      <c r="B68" s="712"/>
      <c r="C68" s="712"/>
      <c r="D68" s="712"/>
      <c r="E68" s="712"/>
      <c r="F68" s="712"/>
    </row>
    <row r="69" spans="1:6" s="133" customFormat="1" ht="11.25" customHeight="1" x14ac:dyDescent="0.25">
      <c r="A69" s="712"/>
      <c r="B69" s="712"/>
      <c r="C69" s="712"/>
      <c r="D69" s="712"/>
      <c r="E69" s="712"/>
      <c r="F69" s="712"/>
    </row>
    <row r="70" spans="1:6" s="133" customFormat="1" ht="40.5" customHeight="1" x14ac:dyDescent="0.25">
      <c r="A70" s="712"/>
      <c r="B70" s="712"/>
      <c r="C70" s="712"/>
      <c r="D70" s="712"/>
      <c r="E70" s="712"/>
      <c r="F70" s="712"/>
    </row>
  </sheetData>
  <mergeCells count="1">
    <mergeCell ref="A67:F70"/>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8"/>
  </sheetPr>
  <dimension ref="A1:G41"/>
  <sheetViews>
    <sheetView workbookViewId="0"/>
  </sheetViews>
  <sheetFormatPr defaultColWidth="8" defaultRowHeight="11.25" customHeight="1" x14ac:dyDescent="0.25"/>
  <cols>
    <col min="1" max="1" width="29.42578125" style="162" customWidth="1"/>
    <col min="2" max="2" width="7" style="150" customWidth="1"/>
    <col min="3" max="3" width="8.85546875" style="150" customWidth="1"/>
    <col min="4" max="4" width="7.7109375" style="150" hidden="1" customWidth="1"/>
    <col min="5" max="5" width="9.140625" style="150" customWidth="1"/>
    <col min="6" max="6" width="8.42578125" style="150" customWidth="1"/>
    <col min="7" max="7" width="7.85546875" style="150" customWidth="1"/>
    <col min="8" max="16384" width="8" style="148"/>
  </cols>
  <sheetData>
    <row r="1" spans="1:7" ht="11.25" customHeight="1" x14ac:dyDescent="0.25">
      <c r="A1" s="147" t="s">
        <v>213</v>
      </c>
      <c r="B1" s="147"/>
      <c r="C1" s="147"/>
      <c r="D1" s="147"/>
      <c r="E1" s="147"/>
      <c r="F1" s="147"/>
      <c r="G1" s="147"/>
    </row>
    <row r="2" spans="1:7" ht="11.25" customHeight="1" x14ac:dyDescent="0.25">
      <c r="A2" s="149" t="s">
        <v>214</v>
      </c>
      <c r="B2" s="149"/>
      <c r="C2" s="149"/>
      <c r="D2" s="149"/>
      <c r="E2" s="149"/>
      <c r="F2" s="149"/>
      <c r="G2" s="149"/>
    </row>
    <row r="3" spans="1:7" s="151" customFormat="1" ht="45" x14ac:dyDescent="0.2">
      <c r="A3" s="571"/>
      <c r="B3" s="572" t="s">
        <v>215</v>
      </c>
      <c r="C3" s="572" t="s">
        <v>216</v>
      </c>
      <c r="D3" s="572" t="s">
        <v>217</v>
      </c>
      <c r="E3" s="572" t="s">
        <v>218</v>
      </c>
      <c r="F3" s="572" t="s">
        <v>219</v>
      </c>
      <c r="G3" s="308"/>
    </row>
    <row r="4" spans="1:7" s="150" customFormat="1" ht="11.25" customHeight="1" x14ac:dyDescent="0.25">
      <c r="A4" s="479" t="str">
        <f>"Opening balance as at 1 July 2017"</f>
        <v>Opening balance as at 1 July 2017</v>
      </c>
      <c r="B4" s="188"/>
      <c r="C4" s="188"/>
      <c r="D4" s="188"/>
      <c r="E4" s="188"/>
      <c r="F4" s="188"/>
      <c r="G4" s="104"/>
    </row>
    <row r="5" spans="1:7" ht="22.5" x14ac:dyDescent="0.2">
      <c r="A5" s="466" t="s">
        <v>669</v>
      </c>
      <c r="B5" s="630">
        <v>407936</v>
      </c>
      <c r="C5" s="630">
        <v>199141</v>
      </c>
      <c r="D5" s="630">
        <v>0</v>
      </c>
      <c r="E5" s="630">
        <v>1638593</v>
      </c>
      <c r="F5" s="630">
        <v>2245670</v>
      </c>
      <c r="G5" s="104"/>
    </row>
    <row r="6" spans="1:7" ht="22.5" x14ac:dyDescent="0.2">
      <c r="A6" s="466" t="s">
        <v>670</v>
      </c>
      <c r="B6" s="630"/>
      <c r="C6" s="630"/>
      <c r="D6" s="630"/>
      <c r="E6" s="630"/>
      <c r="F6" s="630">
        <v>0</v>
      </c>
      <c r="G6" s="104"/>
    </row>
    <row r="7" spans="1:7" ht="11.25" customHeight="1" x14ac:dyDescent="0.2">
      <c r="A7" s="531" t="s">
        <v>220</v>
      </c>
      <c r="B7" s="581">
        <v>407936</v>
      </c>
      <c r="C7" s="581">
        <v>199141</v>
      </c>
      <c r="D7" s="581">
        <v>0</v>
      </c>
      <c r="E7" s="581">
        <v>1638593</v>
      </c>
      <c r="F7" s="581">
        <v>2245670</v>
      </c>
      <c r="G7" s="117"/>
    </row>
    <row r="8" spans="1:7" ht="11.25" customHeight="1" x14ac:dyDescent="0.2">
      <c r="A8" s="479" t="s">
        <v>221</v>
      </c>
      <c r="B8" s="630"/>
      <c r="C8" s="630"/>
      <c r="D8" s="630"/>
      <c r="E8" s="630"/>
      <c r="F8" s="630"/>
      <c r="G8" s="104"/>
    </row>
    <row r="9" spans="1:7" ht="11.25" customHeight="1" x14ac:dyDescent="0.2">
      <c r="A9" s="465" t="s">
        <v>222</v>
      </c>
      <c r="B9" s="630"/>
      <c r="C9" s="630"/>
      <c r="D9" s="630"/>
      <c r="E9" s="630"/>
      <c r="F9" s="630">
        <v>0</v>
      </c>
      <c r="G9" s="104"/>
    </row>
    <row r="10" spans="1:7" ht="11.25" customHeight="1" x14ac:dyDescent="0.2">
      <c r="A10" s="452" t="s">
        <v>223</v>
      </c>
      <c r="B10" s="630">
        <v>29348</v>
      </c>
      <c r="C10" s="630">
        <v>0</v>
      </c>
      <c r="D10" s="630">
        <v>0</v>
      </c>
      <c r="E10" s="630">
        <v>0</v>
      </c>
      <c r="F10" s="630">
        <v>29348</v>
      </c>
      <c r="G10" s="104"/>
    </row>
    <row r="11" spans="1:7" ht="11.25" customHeight="1" x14ac:dyDescent="0.2">
      <c r="A11" s="479" t="s">
        <v>224</v>
      </c>
      <c r="B11" s="190">
        <v>29348</v>
      </c>
      <c r="C11" s="190">
        <v>0</v>
      </c>
      <c r="D11" s="190">
        <v>0</v>
      </c>
      <c r="E11" s="190">
        <v>0</v>
      </c>
      <c r="F11" s="190">
        <v>29348</v>
      </c>
      <c r="G11" s="117"/>
    </row>
    <row r="12" spans="1:7" ht="11.25" hidden="1" customHeight="1" x14ac:dyDescent="0.2">
      <c r="A12" s="465" t="s">
        <v>225</v>
      </c>
      <c r="B12" s="631"/>
      <c r="C12" s="631"/>
      <c r="D12" s="631"/>
      <c r="E12" s="631"/>
      <c r="F12" s="631"/>
      <c r="G12" s="104"/>
    </row>
    <row r="13" spans="1:7" ht="22.9" hidden="1" customHeight="1" x14ac:dyDescent="0.2">
      <c r="A13" s="574" t="s">
        <v>226</v>
      </c>
      <c r="B13" s="630">
        <v>0</v>
      </c>
      <c r="C13" s="630">
        <v>0</v>
      </c>
      <c r="D13" s="630">
        <v>0</v>
      </c>
      <c r="E13" s="630">
        <v>0</v>
      </c>
      <c r="F13" s="630"/>
      <c r="G13" s="104"/>
    </row>
    <row r="14" spans="1:7" ht="26.45" hidden="1" customHeight="1" x14ac:dyDescent="0.2">
      <c r="A14" s="574" t="s">
        <v>227</v>
      </c>
      <c r="B14" s="632">
        <v>0</v>
      </c>
      <c r="C14" s="632">
        <v>0</v>
      </c>
      <c r="D14" s="632">
        <v>0</v>
      </c>
      <c r="E14" s="632">
        <v>0</v>
      </c>
      <c r="F14" s="632">
        <v>0</v>
      </c>
      <c r="G14" s="152"/>
    </row>
    <row r="15" spans="1:7" ht="11.25" customHeight="1" x14ac:dyDescent="0.2">
      <c r="A15" s="479" t="s">
        <v>228</v>
      </c>
      <c r="B15" s="631"/>
      <c r="C15" s="631"/>
      <c r="D15" s="631"/>
      <c r="E15" s="631"/>
      <c r="F15" s="631"/>
      <c r="G15" s="104"/>
    </row>
    <row r="16" spans="1:7" ht="11.25" hidden="1" customHeight="1" x14ac:dyDescent="0.2">
      <c r="A16" s="560" t="s">
        <v>229</v>
      </c>
      <c r="B16" s="630"/>
      <c r="C16" s="630"/>
      <c r="D16" s="630"/>
      <c r="E16" s="630"/>
      <c r="F16" s="630"/>
      <c r="G16" s="104"/>
    </row>
    <row r="17" spans="1:7" ht="11.25" hidden="1" customHeight="1" x14ac:dyDescent="0.2">
      <c r="A17" s="558" t="s">
        <v>230</v>
      </c>
      <c r="B17" s="630"/>
      <c r="C17" s="630"/>
      <c r="D17" s="630"/>
      <c r="E17" s="630"/>
      <c r="F17" s="630"/>
      <c r="G17" s="104"/>
    </row>
    <row r="18" spans="1:7" ht="11.25" hidden="1" customHeight="1" x14ac:dyDescent="0.2">
      <c r="A18" s="559" t="s">
        <v>159</v>
      </c>
      <c r="B18" s="630"/>
      <c r="C18" s="630"/>
      <c r="D18" s="630"/>
      <c r="E18" s="630"/>
      <c r="F18" s="630">
        <v>0</v>
      </c>
      <c r="G18" s="104"/>
    </row>
    <row r="19" spans="1:7" ht="11.25" hidden="1" customHeight="1" x14ac:dyDescent="0.2">
      <c r="A19" s="558" t="s">
        <v>231</v>
      </c>
      <c r="B19" s="630"/>
      <c r="C19" s="630"/>
      <c r="D19" s="630"/>
      <c r="E19" s="630"/>
      <c r="F19" s="630"/>
      <c r="G19" s="104"/>
    </row>
    <row r="20" spans="1:7" ht="11.25" hidden="1" customHeight="1" x14ac:dyDescent="0.2">
      <c r="A20" s="559" t="s">
        <v>232</v>
      </c>
      <c r="B20" s="630"/>
      <c r="C20" s="630"/>
      <c r="D20" s="630"/>
      <c r="E20" s="630"/>
      <c r="F20" s="630">
        <v>0</v>
      </c>
      <c r="G20" s="104"/>
    </row>
    <row r="21" spans="1:7" ht="11.25" hidden="1" customHeight="1" x14ac:dyDescent="0.2">
      <c r="A21" s="559" t="s">
        <v>233</v>
      </c>
      <c r="B21" s="630"/>
      <c r="C21" s="630"/>
      <c r="D21" s="630"/>
      <c r="E21" s="630"/>
      <c r="F21" s="630">
        <v>0</v>
      </c>
      <c r="G21" s="104"/>
    </row>
    <row r="22" spans="1:7" ht="11.25" hidden="1" customHeight="1" x14ac:dyDescent="0.2">
      <c r="A22" s="559" t="s">
        <v>234</v>
      </c>
      <c r="B22" s="630"/>
      <c r="C22" s="630"/>
      <c r="D22" s="630"/>
      <c r="E22" s="630"/>
      <c r="F22" s="630">
        <v>0</v>
      </c>
      <c r="G22" s="104"/>
    </row>
    <row r="23" spans="1:7" ht="11.25" customHeight="1" x14ac:dyDescent="0.2">
      <c r="A23" s="560" t="s">
        <v>235</v>
      </c>
      <c r="B23" s="630"/>
      <c r="C23" s="630"/>
      <c r="D23" s="630"/>
      <c r="E23" s="630"/>
      <c r="F23" s="630"/>
      <c r="G23" s="104"/>
    </row>
    <row r="24" spans="1:7" ht="11.25" hidden="1" customHeight="1" x14ac:dyDescent="0.2">
      <c r="A24" s="558" t="s">
        <v>236</v>
      </c>
      <c r="B24" s="630"/>
      <c r="C24" s="630"/>
      <c r="D24" s="630"/>
      <c r="E24" s="630"/>
      <c r="F24" s="630">
        <v>0</v>
      </c>
      <c r="G24" s="104"/>
    </row>
    <row r="25" spans="1:7" customFormat="1" ht="11.25" customHeight="1" x14ac:dyDescent="0.25">
      <c r="A25" s="558" t="s">
        <v>539</v>
      </c>
      <c r="B25" s="630">
        <v>0</v>
      </c>
      <c r="C25" s="630">
        <v>0</v>
      </c>
      <c r="D25" s="630">
        <v>0</v>
      </c>
      <c r="E25" s="630">
        <v>43465</v>
      </c>
      <c r="F25" s="630">
        <v>43465</v>
      </c>
      <c r="G25" s="104"/>
    </row>
    <row r="26" spans="1:7" ht="11.25" customHeight="1" x14ac:dyDescent="0.2">
      <c r="A26" s="575" t="s">
        <v>237</v>
      </c>
      <c r="B26" s="633">
        <v>0</v>
      </c>
      <c r="C26" s="633">
        <v>0</v>
      </c>
      <c r="D26" s="633">
        <v>0</v>
      </c>
      <c r="E26" s="633">
        <v>6480</v>
      </c>
      <c r="F26" s="633">
        <v>6480</v>
      </c>
      <c r="G26" s="153"/>
    </row>
    <row r="27" spans="1:7" ht="11.25" customHeight="1" x14ac:dyDescent="0.2">
      <c r="A27" s="575" t="s">
        <v>238</v>
      </c>
      <c r="B27" s="633">
        <v>-57442</v>
      </c>
      <c r="C27" s="633">
        <v>0</v>
      </c>
      <c r="D27" s="633">
        <v>0</v>
      </c>
      <c r="E27" s="633">
        <v>0</v>
      </c>
      <c r="F27" s="633">
        <v>-57442</v>
      </c>
      <c r="G27" s="153"/>
    </row>
    <row r="28" spans="1:7" ht="11.25" customHeight="1" x14ac:dyDescent="0.2">
      <c r="A28" s="558" t="s">
        <v>540</v>
      </c>
      <c r="B28" s="630">
        <v>0</v>
      </c>
      <c r="C28" s="630">
        <v>0</v>
      </c>
      <c r="D28" s="630">
        <v>0</v>
      </c>
      <c r="E28" s="630">
        <v>-79872</v>
      </c>
      <c r="F28" s="630">
        <v>-79872</v>
      </c>
      <c r="G28" s="104"/>
    </row>
    <row r="29" spans="1:7" ht="11.25" customHeight="1" x14ac:dyDescent="0.2">
      <c r="A29" s="475" t="s">
        <v>239</v>
      </c>
      <c r="B29" s="581">
        <v>-57442</v>
      </c>
      <c r="C29" s="581">
        <v>0</v>
      </c>
      <c r="D29" s="581">
        <v>0</v>
      </c>
      <c r="E29" s="581">
        <v>-29927</v>
      </c>
      <c r="F29" s="581">
        <v>-87369</v>
      </c>
      <c r="G29" s="117"/>
    </row>
    <row r="30" spans="1:7" ht="11.25" customHeight="1" x14ac:dyDescent="0.2">
      <c r="A30" s="465" t="s">
        <v>240</v>
      </c>
      <c r="B30" s="630"/>
      <c r="C30" s="630"/>
      <c r="D30" s="630"/>
      <c r="E30" s="630"/>
      <c r="F30" s="630">
        <v>0</v>
      </c>
      <c r="G30" s="104"/>
    </row>
    <row r="31" spans="1:7" ht="22.15" customHeight="1" x14ac:dyDescent="0.2">
      <c r="A31" s="531" t="s">
        <v>241</v>
      </c>
      <c r="B31" s="634">
        <v>379842</v>
      </c>
      <c r="C31" s="634">
        <v>199141</v>
      </c>
      <c r="D31" s="634">
        <v>0</v>
      </c>
      <c r="E31" s="634">
        <v>1608666</v>
      </c>
      <c r="F31" s="634">
        <v>2187649</v>
      </c>
      <c r="G31" s="117"/>
    </row>
    <row r="32" spans="1:7" ht="11.25" hidden="1" customHeight="1" x14ac:dyDescent="0.2">
      <c r="A32" s="465" t="s">
        <v>242</v>
      </c>
      <c r="B32" s="630">
        <v>0</v>
      </c>
      <c r="C32" s="630">
        <v>0</v>
      </c>
      <c r="D32" s="630">
        <v>0</v>
      </c>
      <c r="E32" s="630">
        <v>0</v>
      </c>
      <c r="F32" s="630">
        <v>0</v>
      </c>
      <c r="G32" s="104"/>
    </row>
    <row r="33" spans="1:7" ht="22.9" customHeight="1" x14ac:dyDescent="0.2">
      <c r="A33" s="576" t="s">
        <v>243</v>
      </c>
      <c r="B33" s="635">
        <v>379842</v>
      </c>
      <c r="C33" s="635">
        <v>199141</v>
      </c>
      <c r="D33" s="635">
        <v>0</v>
      </c>
      <c r="E33" s="635">
        <v>1608666</v>
      </c>
      <c r="F33" s="635">
        <v>2187649</v>
      </c>
      <c r="G33" s="117"/>
    </row>
    <row r="34" spans="1:7" ht="51.75" customHeight="1" x14ac:dyDescent="0.25">
      <c r="A34" s="721" t="s">
        <v>598</v>
      </c>
      <c r="B34" s="722"/>
      <c r="C34" s="722"/>
      <c r="D34" s="722"/>
      <c r="E34" s="722"/>
      <c r="F34" s="722"/>
      <c r="G34" s="307"/>
    </row>
    <row r="35" spans="1:7" ht="11.25" customHeight="1" x14ac:dyDescent="0.25">
      <c r="A35" s="155"/>
      <c r="B35" s="156"/>
      <c r="C35" s="156"/>
      <c r="D35" s="156"/>
      <c r="E35" s="156"/>
      <c r="F35" s="156"/>
      <c r="G35" s="156"/>
    </row>
    <row r="36" spans="1:7" ht="11.25" customHeight="1" x14ac:dyDescent="0.25">
      <c r="A36" s="157"/>
      <c r="B36" s="158"/>
      <c r="C36" s="158"/>
      <c r="D36" s="158"/>
      <c r="E36" s="158"/>
      <c r="F36" s="156"/>
      <c r="G36" s="156"/>
    </row>
    <row r="37" spans="1:7" ht="11.25" customHeight="1" x14ac:dyDescent="0.25">
      <c r="A37" s="159"/>
      <c r="B37" s="158"/>
      <c r="C37" s="158"/>
      <c r="D37" s="158"/>
      <c r="E37" s="158"/>
      <c r="F37" s="156"/>
      <c r="G37" s="156"/>
    </row>
    <row r="38" spans="1:7" ht="11.25" customHeight="1" x14ac:dyDescent="0.25">
      <c r="A38" s="160"/>
      <c r="B38" s="161"/>
      <c r="C38" s="161"/>
      <c r="D38" s="161"/>
    </row>
    <row r="39" spans="1:7" ht="11.25" customHeight="1" x14ac:dyDescent="0.25">
      <c r="B39" s="161"/>
      <c r="C39" s="161"/>
      <c r="D39" s="161"/>
    </row>
    <row r="40" spans="1:7" ht="11.25" customHeight="1" x14ac:dyDescent="0.25">
      <c r="A40" s="48"/>
      <c r="B40" s="161"/>
      <c r="C40" s="161"/>
      <c r="D40" s="161"/>
    </row>
    <row r="41" spans="1:7" ht="11.25" customHeight="1" x14ac:dyDescent="0.2">
      <c r="A41" s="50"/>
    </row>
  </sheetData>
  <mergeCells count="1">
    <mergeCell ref="A34:F34"/>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8"/>
  </sheetPr>
  <dimension ref="A1:G61"/>
  <sheetViews>
    <sheetView workbookViewId="0"/>
  </sheetViews>
  <sheetFormatPr defaultColWidth="8" defaultRowHeight="11.25" customHeight="1" x14ac:dyDescent="0.25"/>
  <cols>
    <col min="1" max="1" width="29" style="122" customWidth="1"/>
    <col min="2" max="6" width="7.85546875" style="122" customWidth="1"/>
    <col min="7" max="7" width="8.28515625" style="122" customWidth="1"/>
    <col min="8" max="16384" width="8" style="122"/>
  </cols>
  <sheetData>
    <row r="1" spans="1:7" ht="11.25" customHeight="1" x14ac:dyDescent="0.25">
      <c r="A1" s="163" t="s">
        <v>245</v>
      </c>
      <c r="B1" s="129"/>
      <c r="C1" s="129"/>
      <c r="D1" s="129"/>
      <c r="E1" s="129"/>
      <c r="F1" s="129"/>
      <c r="G1" s="129"/>
    </row>
    <row r="2" spans="1:7" ht="45.2" customHeight="1" x14ac:dyDescent="0.2">
      <c r="A2" s="556"/>
      <c r="B2" s="450" t="s">
        <v>137</v>
      </c>
      <c r="C2" s="123" t="s">
        <v>162</v>
      </c>
      <c r="D2" s="450" t="s">
        <v>163</v>
      </c>
      <c r="E2" s="450" t="s">
        <v>164</v>
      </c>
      <c r="F2" s="450" t="s">
        <v>165</v>
      </c>
    </row>
    <row r="3" spans="1:7" ht="11.25" customHeight="1" x14ac:dyDescent="0.25">
      <c r="A3" s="390" t="s">
        <v>246</v>
      </c>
      <c r="B3" s="188"/>
      <c r="C3" s="116"/>
      <c r="D3" s="188"/>
      <c r="E3" s="188"/>
      <c r="F3" s="188"/>
    </row>
    <row r="4" spans="1:7" ht="11.25" customHeight="1" x14ac:dyDescent="0.25">
      <c r="A4" s="463" t="s">
        <v>247</v>
      </c>
      <c r="B4" s="188"/>
      <c r="C4" s="116"/>
      <c r="D4" s="188"/>
      <c r="E4" s="188"/>
      <c r="F4" s="188"/>
    </row>
    <row r="5" spans="1:7" ht="11.25" customHeight="1" x14ac:dyDescent="0.25">
      <c r="A5" s="465" t="s">
        <v>335</v>
      </c>
      <c r="B5" s="188">
        <v>341085</v>
      </c>
      <c r="C5" s="116">
        <v>269492</v>
      </c>
      <c r="D5" s="188">
        <v>135550</v>
      </c>
      <c r="E5" s="188">
        <v>137409</v>
      </c>
      <c r="F5" s="188">
        <v>139310</v>
      </c>
    </row>
    <row r="6" spans="1:7" ht="11.25" hidden="1" customHeight="1" x14ac:dyDescent="0.25">
      <c r="A6" s="465" t="s">
        <v>249</v>
      </c>
      <c r="B6" s="188">
        <v>0</v>
      </c>
      <c r="C6" s="116"/>
      <c r="D6" s="188"/>
      <c r="E6" s="188"/>
      <c r="F6" s="188"/>
    </row>
    <row r="7" spans="1:7" x14ac:dyDescent="0.25">
      <c r="A7" s="466" t="s">
        <v>248</v>
      </c>
      <c r="B7" s="188">
        <v>306124</v>
      </c>
      <c r="C7" s="116">
        <v>246414</v>
      </c>
      <c r="D7" s="188">
        <v>289646</v>
      </c>
      <c r="E7" s="188">
        <v>234588</v>
      </c>
      <c r="F7" s="188">
        <v>212496</v>
      </c>
    </row>
    <row r="8" spans="1:7" ht="11.25" customHeight="1" x14ac:dyDescent="0.25">
      <c r="A8" s="465" t="s">
        <v>494</v>
      </c>
      <c r="B8" s="188">
        <v>140301</v>
      </c>
      <c r="C8" s="116">
        <v>142441</v>
      </c>
      <c r="D8" s="188">
        <v>147226</v>
      </c>
      <c r="E8" s="188">
        <v>151233</v>
      </c>
      <c r="F8" s="188">
        <v>155232</v>
      </c>
    </row>
    <row r="9" spans="1:7" ht="11.25" hidden="1" customHeight="1" x14ac:dyDescent="0.25">
      <c r="A9" s="465" t="s">
        <v>159</v>
      </c>
      <c r="B9" s="188">
        <v>0</v>
      </c>
      <c r="C9" s="116"/>
      <c r="D9" s="188"/>
      <c r="E9" s="188"/>
      <c r="F9" s="188"/>
    </row>
    <row r="10" spans="1:7" ht="11.25" hidden="1" customHeight="1" x14ac:dyDescent="0.25">
      <c r="A10" s="465" t="s">
        <v>532</v>
      </c>
      <c r="B10" s="188">
        <v>0</v>
      </c>
      <c r="C10" s="116"/>
      <c r="D10" s="188"/>
      <c r="E10" s="188"/>
      <c r="F10" s="188"/>
    </row>
    <row r="11" spans="1:7" ht="11.25" customHeight="1" x14ac:dyDescent="0.25">
      <c r="A11" s="465" t="s">
        <v>44</v>
      </c>
      <c r="B11" s="188">
        <v>11204</v>
      </c>
      <c r="C11" s="116">
        <v>6888</v>
      </c>
      <c r="D11" s="188">
        <v>8265</v>
      </c>
      <c r="E11" s="188">
        <v>8265</v>
      </c>
      <c r="F11" s="188">
        <v>6888</v>
      </c>
    </row>
    <row r="12" spans="1:7" ht="11.25" customHeight="1" x14ac:dyDescent="0.25">
      <c r="A12" s="475" t="s">
        <v>250</v>
      </c>
      <c r="B12" s="561">
        <v>798714</v>
      </c>
      <c r="C12" s="135">
        <v>665235</v>
      </c>
      <c r="D12" s="561">
        <v>580687</v>
      </c>
      <c r="E12" s="561">
        <v>531495</v>
      </c>
      <c r="F12" s="561">
        <v>513926</v>
      </c>
    </row>
    <row r="13" spans="1:7" ht="11.25" customHeight="1" x14ac:dyDescent="0.25">
      <c r="A13" s="463" t="s">
        <v>251</v>
      </c>
      <c r="B13" s="188"/>
      <c r="C13" s="116"/>
      <c r="D13" s="188"/>
      <c r="E13" s="188"/>
      <c r="F13" s="188"/>
    </row>
    <row r="14" spans="1:7" ht="11.25" customHeight="1" x14ac:dyDescent="0.25">
      <c r="A14" s="465" t="s">
        <v>252</v>
      </c>
      <c r="B14" s="188">
        <v>175502</v>
      </c>
      <c r="C14" s="116">
        <v>164964</v>
      </c>
      <c r="D14" s="188">
        <v>157783</v>
      </c>
      <c r="E14" s="188">
        <v>156429</v>
      </c>
      <c r="F14" s="188">
        <v>154289</v>
      </c>
    </row>
    <row r="15" spans="1:7" ht="11.25" customHeight="1" x14ac:dyDescent="0.25">
      <c r="A15" s="465" t="s">
        <v>140</v>
      </c>
      <c r="B15" s="188">
        <v>337210</v>
      </c>
      <c r="C15" s="116">
        <v>308155</v>
      </c>
      <c r="D15" s="188">
        <v>163724</v>
      </c>
      <c r="E15" s="188">
        <v>153329</v>
      </c>
      <c r="F15" s="188">
        <v>142226</v>
      </c>
    </row>
    <row r="16" spans="1:7" ht="11.25" hidden="1" customHeight="1" x14ac:dyDescent="0.25">
      <c r="A16" s="452" t="s">
        <v>253</v>
      </c>
      <c r="B16" s="188">
        <v>0</v>
      </c>
      <c r="C16" s="116">
        <v>0</v>
      </c>
      <c r="D16" s="188">
        <v>0</v>
      </c>
      <c r="E16" s="188">
        <v>0</v>
      </c>
      <c r="F16" s="188">
        <v>0</v>
      </c>
    </row>
    <row r="17" spans="1:6" ht="11.25" hidden="1" customHeight="1" x14ac:dyDescent="0.25">
      <c r="A17" s="452" t="s">
        <v>254</v>
      </c>
      <c r="B17" s="188">
        <v>0</v>
      </c>
      <c r="C17" s="116">
        <v>0</v>
      </c>
      <c r="D17" s="188">
        <v>0</v>
      </c>
      <c r="E17" s="188">
        <v>0</v>
      </c>
      <c r="F17" s="188">
        <v>0</v>
      </c>
    </row>
    <row r="18" spans="1:6" ht="22.5" hidden="1" customHeight="1" x14ac:dyDescent="0.25">
      <c r="A18" s="470" t="s">
        <v>255</v>
      </c>
      <c r="B18" s="188">
        <v>0</v>
      </c>
      <c r="C18" s="116">
        <v>0</v>
      </c>
      <c r="D18" s="188">
        <v>0</v>
      </c>
      <c r="E18" s="188">
        <v>0</v>
      </c>
      <c r="F18" s="188">
        <v>0</v>
      </c>
    </row>
    <row r="19" spans="1:6" ht="13.15" customHeight="1" x14ac:dyDescent="0.25">
      <c r="A19" s="465" t="s">
        <v>493</v>
      </c>
      <c r="B19" s="188">
        <v>76726</v>
      </c>
      <c r="C19" s="116">
        <v>136594</v>
      </c>
      <c r="D19" s="188">
        <v>140959</v>
      </c>
      <c r="E19" s="188">
        <v>145349</v>
      </c>
      <c r="F19" s="188">
        <v>149879</v>
      </c>
    </row>
    <row r="20" spans="1:6" x14ac:dyDescent="0.25">
      <c r="A20" s="465" t="s">
        <v>534</v>
      </c>
      <c r="B20" s="188">
        <v>0</v>
      </c>
      <c r="C20" s="116">
        <v>57439</v>
      </c>
      <c r="D20" s="188">
        <v>45221</v>
      </c>
      <c r="E20" s="188">
        <v>34981</v>
      </c>
      <c r="F20" s="188">
        <v>34981</v>
      </c>
    </row>
    <row r="21" spans="1:6" x14ac:dyDescent="0.25">
      <c r="A21" s="465" t="s">
        <v>238</v>
      </c>
      <c r="B21" s="188">
        <v>0</v>
      </c>
      <c r="C21" s="116">
        <v>148887</v>
      </c>
      <c r="D21" s="188">
        <v>8887</v>
      </c>
      <c r="E21" s="188">
        <v>8887</v>
      </c>
      <c r="F21" s="188">
        <v>8887</v>
      </c>
    </row>
    <row r="22" spans="1:6" ht="11.25" customHeight="1" x14ac:dyDescent="0.25">
      <c r="A22" s="463" t="s">
        <v>256</v>
      </c>
      <c r="B22" s="561">
        <v>589438</v>
      </c>
      <c r="C22" s="135">
        <v>816039</v>
      </c>
      <c r="D22" s="561">
        <v>516574</v>
      </c>
      <c r="E22" s="561">
        <v>498975</v>
      </c>
      <c r="F22" s="561">
        <v>490262</v>
      </c>
    </row>
    <row r="23" spans="1:6" ht="22.5" x14ac:dyDescent="0.2">
      <c r="A23" s="531" t="s">
        <v>257</v>
      </c>
      <c r="B23" s="577">
        <v>209276</v>
      </c>
      <c r="C23" s="164">
        <v>-150804</v>
      </c>
      <c r="D23" s="577">
        <v>64113</v>
      </c>
      <c r="E23" s="577">
        <v>32520</v>
      </c>
      <c r="F23" s="577">
        <v>23664</v>
      </c>
    </row>
    <row r="24" spans="1:6" ht="11.25" customHeight="1" x14ac:dyDescent="0.25">
      <c r="A24" s="390" t="s">
        <v>258</v>
      </c>
      <c r="B24" s="188"/>
      <c r="C24" s="116"/>
      <c r="D24" s="188"/>
      <c r="E24" s="188"/>
      <c r="F24" s="188"/>
    </row>
    <row r="25" spans="1:6" ht="11.25" customHeight="1" x14ac:dyDescent="0.25">
      <c r="A25" s="390" t="s">
        <v>247</v>
      </c>
      <c r="B25" s="188"/>
      <c r="C25" s="116"/>
      <c r="D25" s="188"/>
      <c r="E25" s="188"/>
      <c r="F25" s="188"/>
    </row>
    <row r="26" spans="1:6" x14ac:dyDescent="0.25">
      <c r="A26" s="466" t="s">
        <v>533</v>
      </c>
      <c r="B26" s="188">
        <v>22805</v>
      </c>
      <c r="C26" s="116">
        <v>57028</v>
      </c>
      <c r="D26" s="188">
        <v>900</v>
      </c>
      <c r="E26" s="188">
        <v>0</v>
      </c>
      <c r="F26" s="188">
        <v>0</v>
      </c>
    </row>
    <row r="27" spans="1:6" ht="22.5" hidden="1" x14ac:dyDescent="0.25">
      <c r="A27" s="466" t="s">
        <v>259</v>
      </c>
      <c r="B27" s="188">
        <v>0</v>
      </c>
      <c r="C27" s="116">
        <v>0</v>
      </c>
      <c r="D27" s="188">
        <v>0</v>
      </c>
      <c r="E27" s="188">
        <v>0</v>
      </c>
      <c r="F27" s="188">
        <v>0</v>
      </c>
    </row>
    <row r="28" spans="1:6" ht="11.25" hidden="1" customHeight="1" x14ac:dyDescent="0.25">
      <c r="A28" s="465" t="s">
        <v>260</v>
      </c>
      <c r="B28" s="188">
        <v>0</v>
      </c>
      <c r="C28" s="116">
        <v>0</v>
      </c>
      <c r="D28" s="188">
        <v>0</v>
      </c>
      <c r="E28" s="188">
        <v>0</v>
      </c>
      <c r="F28" s="188">
        <v>0</v>
      </c>
    </row>
    <row r="29" spans="1:6" ht="11.25" hidden="1" customHeight="1" x14ac:dyDescent="0.25">
      <c r="A29" s="465" t="s">
        <v>238</v>
      </c>
      <c r="B29" s="188">
        <v>0</v>
      </c>
      <c r="C29" s="116">
        <v>0</v>
      </c>
      <c r="D29" s="188">
        <v>0</v>
      </c>
      <c r="E29" s="188">
        <v>0</v>
      </c>
      <c r="F29" s="188">
        <v>0</v>
      </c>
    </row>
    <row r="30" spans="1:6" ht="11.25" customHeight="1" x14ac:dyDescent="0.25">
      <c r="A30" s="463" t="s">
        <v>250</v>
      </c>
      <c r="B30" s="561">
        <v>22805</v>
      </c>
      <c r="C30" s="135">
        <v>57028</v>
      </c>
      <c r="D30" s="561">
        <v>900</v>
      </c>
      <c r="E30" s="561">
        <v>0</v>
      </c>
      <c r="F30" s="561">
        <v>0</v>
      </c>
    </row>
    <row r="31" spans="1:6" ht="11.25" customHeight="1" x14ac:dyDescent="0.25">
      <c r="A31" s="390" t="s">
        <v>251</v>
      </c>
      <c r="B31" s="188"/>
      <c r="C31" s="116"/>
      <c r="D31" s="188"/>
      <c r="E31" s="188"/>
      <c r="F31" s="188"/>
    </row>
    <row r="32" spans="1:6" ht="22.5" x14ac:dyDescent="0.25">
      <c r="A32" s="466" t="s">
        <v>671</v>
      </c>
      <c r="B32" s="188">
        <v>88949</v>
      </c>
      <c r="C32" s="116">
        <v>32735</v>
      </c>
      <c r="D32" s="188">
        <v>33868</v>
      </c>
      <c r="E32" s="188">
        <v>2956</v>
      </c>
      <c r="F32" s="188">
        <v>206</v>
      </c>
    </row>
    <row r="33" spans="1:7" ht="22.5" x14ac:dyDescent="0.25">
      <c r="A33" s="466" t="s">
        <v>672</v>
      </c>
      <c r="B33" s="188">
        <v>8126</v>
      </c>
      <c r="C33" s="116">
        <v>43621.271966931461</v>
      </c>
      <c r="D33" s="188">
        <v>38586.372427646696</v>
      </c>
      <c r="E33" s="188">
        <v>30270.30538662033</v>
      </c>
      <c r="F33" s="188">
        <v>24168.328989284681</v>
      </c>
    </row>
    <row r="34" spans="1:7" ht="11.25" customHeight="1" x14ac:dyDescent="0.25">
      <c r="A34" s="466" t="s">
        <v>535</v>
      </c>
      <c r="B34" s="188">
        <v>18830</v>
      </c>
      <c r="C34" s="116">
        <v>23495.892085836367</v>
      </c>
      <c r="D34" s="188">
        <v>41246.852586105757</v>
      </c>
      <c r="E34" s="188">
        <v>11460.69461337967</v>
      </c>
      <c r="F34" s="188">
        <v>8004.6710107153194</v>
      </c>
    </row>
    <row r="35" spans="1:7" ht="22.5" x14ac:dyDescent="0.25">
      <c r="A35" s="466" t="s">
        <v>673</v>
      </c>
      <c r="B35" s="188">
        <v>30629</v>
      </c>
      <c r="C35" s="116">
        <v>2095</v>
      </c>
      <c r="D35" s="188">
        <v>0</v>
      </c>
      <c r="E35" s="188">
        <v>0</v>
      </c>
      <c r="F35" s="188">
        <v>0</v>
      </c>
    </row>
    <row r="36" spans="1:7" x14ac:dyDescent="0.25">
      <c r="A36" s="466" t="s">
        <v>238</v>
      </c>
      <c r="B36" s="188">
        <v>40620</v>
      </c>
      <c r="C36" s="116">
        <v>0</v>
      </c>
      <c r="D36" s="188">
        <v>0</v>
      </c>
      <c r="E36" s="188">
        <v>0</v>
      </c>
      <c r="F36" s="188">
        <v>0</v>
      </c>
    </row>
    <row r="37" spans="1:7" ht="11.25" hidden="1" customHeight="1" x14ac:dyDescent="0.25">
      <c r="A37" s="465" t="s">
        <v>261</v>
      </c>
      <c r="B37" s="188">
        <v>0</v>
      </c>
      <c r="C37" s="116">
        <v>0</v>
      </c>
      <c r="D37" s="188">
        <v>0</v>
      </c>
      <c r="E37" s="188">
        <v>0</v>
      </c>
      <c r="F37" s="188">
        <v>0</v>
      </c>
    </row>
    <row r="38" spans="1:7" ht="11.25" hidden="1" customHeight="1" x14ac:dyDescent="0.25">
      <c r="A38" s="465" t="s">
        <v>260</v>
      </c>
      <c r="B38" s="188">
        <v>0</v>
      </c>
      <c r="C38" s="116">
        <v>0</v>
      </c>
      <c r="D38" s="188">
        <v>0</v>
      </c>
      <c r="E38" s="188">
        <v>0</v>
      </c>
      <c r="F38" s="188">
        <v>0</v>
      </c>
    </row>
    <row r="39" spans="1:7" ht="11.25" hidden="1" customHeight="1" x14ac:dyDescent="0.25">
      <c r="A39" s="465" t="s">
        <v>238</v>
      </c>
      <c r="B39" s="188">
        <v>0</v>
      </c>
      <c r="C39" s="116">
        <v>0</v>
      </c>
      <c r="D39" s="188">
        <v>0</v>
      </c>
      <c r="E39" s="188">
        <v>0</v>
      </c>
      <c r="F39" s="188">
        <v>0</v>
      </c>
    </row>
    <row r="40" spans="1:7" ht="11.25" customHeight="1" x14ac:dyDescent="0.25">
      <c r="A40" s="475" t="s">
        <v>256</v>
      </c>
      <c r="B40" s="573">
        <v>187154</v>
      </c>
      <c r="C40" s="165">
        <v>101947.16405276784</v>
      </c>
      <c r="D40" s="573">
        <v>113701.22501375245</v>
      </c>
      <c r="E40" s="573">
        <v>44687</v>
      </c>
      <c r="F40" s="573">
        <v>32379</v>
      </c>
    </row>
    <row r="41" spans="1:7" ht="22.5" x14ac:dyDescent="0.2">
      <c r="A41" s="576" t="s">
        <v>262</v>
      </c>
      <c r="B41" s="578">
        <v>-164349</v>
      </c>
      <c r="C41" s="166">
        <v>-44919.164052767839</v>
      </c>
      <c r="D41" s="578">
        <v>-112801.22501375245</v>
      </c>
      <c r="E41" s="578">
        <v>-44687</v>
      </c>
      <c r="F41" s="578">
        <v>-32379</v>
      </c>
    </row>
    <row r="42" spans="1:7" x14ac:dyDescent="0.25">
      <c r="A42" s="154"/>
      <c r="B42" s="117"/>
      <c r="C42" s="154"/>
      <c r="D42" s="117"/>
      <c r="E42" s="117"/>
      <c r="F42" s="117"/>
    </row>
    <row r="43" spans="1:7" ht="24" customHeight="1" x14ac:dyDescent="0.25">
      <c r="A43" s="725" t="s">
        <v>263</v>
      </c>
      <c r="B43" s="726"/>
      <c r="C43" s="726"/>
      <c r="D43" s="726"/>
      <c r="E43" s="726"/>
      <c r="F43" s="726"/>
      <c r="G43" s="129"/>
    </row>
    <row r="44" spans="1:7" ht="45.2" customHeight="1" x14ac:dyDescent="0.2">
      <c r="A44" s="556"/>
      <c r="B44" s="579" t="s">
        <v>137</v>
      </c>
      <c r="C44" s="167" t="s">
        <v>162</v>
      </c>
      <c r="D44" s="579" t="s">
        <v>163</v>
      </c>
      <c r="E44" s="579" t="s">
        <v>164</v>
      </c>
      <c r="F44" s="579" t="s">
        <v>165</v>
      </c>
    </row>
    <row r="45" spans="1:7" ht="11.25" customHeight="1" x14ac:dyDescent="0.25">
      <c r="A45" s="463" t="s">
        <v>264</v>
      </c>
      <c r="B45" s="188"/>
      <c r="C45" s="116"/>
      <c r="D45" s="188"/>
      <c r="E45" s="188"/>
      <c r="F45" s="188"/>
    </row>
    <row r="46" spans="1:7" ht="11.25" customHeight="1" x14ac:dyDescent="0.25">
      <c r="A46" s="463" t="s">
        <v>247</v>
      </c>
      <c r="B46" s="188"/>
      <c r="C46" s="116"/>
      <c r="D46" s="188"/>
      <c r="E46" s="188"/>
      <c r="F46" s="188"/>
    </row>
    <row r="47" spans="1:7" ht="11.25" customHeight="1" x14ac:dyDescent="0.25">
      <c r="A47" s="465" t="s">
        <v>205</v>
      </c>
      <c r="B47" s="188">
        <v>125284</v>
      </c>
      <c r="C47" s="116">
        <v>49945</v>
      </c>
      <c r="D47" s="188">
        <v>48688</v>
      </c>
      <c r="E47" s="188">
        <v>12167</v>
      </c>
      <c r="F47" s="188">
        <v>8715</v>
      </c>
    </row>
    <row r="48" spans="1:7" ht="21.2" hidden="1" customHeight="1" x14ac:dyDescent="0.25">
      <c r="A48" s="466" t="s">
        <v>265</v>
      </c>
      <c r="B48" s="188">
        <v>0</v>
      </c>
      <c r="C48" s="116">
        <v>0</v>
      </c>
      <c r="D48" s="188">
        <v>0</v>
      </c>
      <c r="E48" s="188">
        <v>0</v>
      </c>
      <c r="F48" s="188">
        <v>0</v>
      </c>
    </row>
    <row r="49" spans="1:7" ht="11.25" hidden="1" customHeight="1" x14ac:dyDescent="0.25">
      <c r="A49" s="465" t="s">
        <v>238</v>
      </c>
      <c r="B49" s="188">
        <v>0</v>
      </c>
      <c r="C49" s="116">
        <v>0</v>
      </c>
      <c r="D49" s="188">
        <v>0</v>
      </c>
      <c r="E49" s="188">
        <v>0</v>
      </c>
      <c r="F49" s="188">
        <v>0</v>
      </c>
    </row>
    <row r="50" spans="1:7" ht="11.25" customHeight="1" x14ac:dyDescent="0.25">
      <c r="A50" s="463" t="s">
        <v>250</v>
      </c>
      <c r="B50" s="561">
        <v>125284</v>
      </c>
      <c r="C50" s="135">
        <v>49945</v>
      </c>
      <c r="D50" s="561">
        <v>48688</v>
      </c>
      <c r="E50" s="561">
        <v>12167</v>
      </c>
      <c r="F50" s="561">
        <v>8715</v>
      </c>
    </row>
    <row r="51" spans="1:7" ht="11.25" customHeight="1" x14ac:dyDescent="0.25">
      <c r="A51" s="463" t="s">
        <v>251</v>
      </c>
      <c r="B51" s="188"/>
      <c r="C51" s="116"/>
      <c r="D51" s="188"/>
      <c r="E51" s="188"/>
      <c r="F51" s="188"/>
    </row>
    <row r="52" spans="1:7" ht="11.25" hidden="1" customHeight="1" x14ac:dyDescent="0.25">
      <c r="A52" s="465" t="s">
        <v>266</v>
      </c>
      <c r="B52" s="188">
        <v>0</v>
      </c>
      <c r="C52" s="116">
        <v>0</v>
      </c>
      <c r="D52" s="188">
        <v>0</v>
      </c>
      <c r="E52" s="188">
        <v>0</v>
      </c>
      <c r="F52" s="188">
        <v>0</v>
      </c>
    </row>
    <row r="53" spans="1:7" ht="11.25" customHeight="1" x14ac:dyDescent="0.25">
      <c r="A53" s="465" t="s">
        <v>432</v>
      </c>
      <c r="B53" s="188">
        <v>67646</v>
      </c>
      <c r="C53" s="116">
        <v>0</v>
      </c>
      <c r="D53" s="188">
        <v>0</v>
      </c>
      <c r="E53" s="188">
        <v>0</v>
      </c>
      <c r="F53" s="188">
        <v>0</v>
      </c>
    </row>
    <row r="54" spans="1:7" ht="11.25" hidden="1" customHeight="1" x14ac:dyDescent="0.25">
      <c r="A54" s="465" t="s">
        <v>238</v>
      </c>
      <c r="B54" s="188"/>
      <c r="C54" s="116">
        <v>0</v>
      </c>
      <c r="D54" s="188">
        <v>0</v>
      </c>
      <c r="E54" s="188">
        <v>0</v>
      </c>
      <c r="F54" s="188">
        <v>0</v>
      </c>
    </row>
    <row r="55" spans="1:7" ht="11.25" customHeight="1" x14ac:dyDescent="0.25">
      <c r="A55" s="463" t="s">
        <v>256</v>
      </c>
      <c r="B55" s="561">
        <v>67646</v>
      </c>
      <c r="C55" s="135">
        <v>0</v>
      </c>
      <c r="D55" s="561">
        <v>0</v>
      </c>
      <c r="E55" s="561">
        <v>0</v>
      </c>
      <c r="F55" s="561">
        <v>0</v>
      </c>
      <c r="G55" s="124"/>
    </row>
    <row r="56" spans="1:7" ht="22.5" customHeight="1" x14ac:dyDescent="0.2">
      <c r="A56" s="472" t="s">
        <v>267</v>
      </c>
      <c r="B56" s="580">
        <v>57638</v>
      </c>
      <c r="C56" s="168">
        <v>49945</v>
      </c>
      <c r="D56" s="580">
        <v>48688</v>
      </c>
      <c r="E56" s="580">
        <v>12167</v>
      </c>
      <c r="F56" s="580">
        <v>8715</v>
      </c>
      <c r="G56" s="124"/>
    </row>
    <row r="57" spans="1:7" ht="22.5" customHeight="1" x14ac:dyDescent="0.2">
      <c r="A57" s="472" t="s">
        <v>268</v>
      </c>
      <c r="B57" s="580">
        <v>102565</v>
      </c>
      <c r="C57" s="168">
        <v>-145778.16405276785</v>
      </c>
      <c r="D57" s="580">
        <v>0</v>
      </c>
      <c r="E57" s="580">
        <v>0</v>
      </c>
      <c r="F57" s="580">
        <v>0</v>
      </c>
      <c r="G57" s="124"/>
    </row>
    <row r="58" spans="1:7" ht="30" customHeight="1" x14ac:dyDescent="0.25">
      <c r="A58" s="466" t="s">
        <v>269</v>
      </c>
      <c r="B58" s="188">
        <v>647233</v>
      </c>
      <c r="C58" s="116">
        <v>749798</v>
      </c>
      <c r="D58" s="188">
        <v>604019.83594723209</v>
      </c>
      <c r="E58" s="188">
        <v>604019.83594723209</v>
      </c>
      <c r="F58" s="188">
        <v>604019.83594723209</v>
      </c>
      <c r="G58" s="124"/>
    </row>
    <row r="59" spans="1:7" ht="36.75" hidden="1" customHeight="1" x14ac:dyDescent="0.25">
      <c r="A59" s="466" t="s">
        <v>270</v>
      </c>
      <c r="B59" s="188">
        <v>0</v>
      </c>
      <c r="C59" s="116">
        <v>0</v>
      </c>
      <c r="D59" s="188">
        <v>0</v>
      </c>
      <c r="E59" s="188">
        <v>0</v>
      </c>
      <c r="F59" s="188">
        <v>0</v>
      </c>
    </row>
    <row r="60" spans="1:7" ht="27.2" customHeight="1" x14ac:dyDescent="0.2">
      <c r="A60" s="576" t="s">
        <v>271</v>
      </c>
      <c r="B60" s="581">
        <v>749798</v>
      </c>
      <c r="C60" s="169">
        <v>604019.83594723209</v>
      </c>
      <c r="D60" s="581">
        <v>604019.83594723209</v>
      </c>
      <c r="E60" s="581">
        <v>604019.83594723209</v>
      </c>
      <c r="F60" s="581">
        <v>604019.83594723209</v>
      </c>
    </row>
    <row r="61" spans="1:7" ht="11.25" customHeight="1" x14ac:dyDescent="0.25">
      <c r="A61" s="723" t="s">
        <v>244</v>
      </c>
      <c r="B61" s="724"/>
      <c r="C61" s="724"/>
      <c r="D61" s="724"/>
      <c r="E61" s="724"/>
      <c r="F61" s="724"/>
    </row>
  </sheetData>
  <mergeCells count="2">
    <mergeCell ref="A61:F61"/>
    <mergeCell ref="A43:F43"/>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8"/>
  </sheetPr>
  <dimension ref="A1:F24"/>
  <sheetViews>
    <sheetView workbookViewId="0"/>
  </sheetViews>
  <sheetFormatPr defaultColWidth="9.140625" defaultRowHeight="11.25" customHeight="1" x14ac:dyDescent="0.25"/>
  <cols>
    <col min="1" max="1" width="30.5703125" style="173" customWidth="1"/>
    <col min="2" max="2" width="7.5703125" style="173" customWidth="1"/>
    <col min="3" max="6" width="7.5703125" style="174" customWidth="1"/>
    <col min="7" max="16384" width="9.140625" style="174"/>
  </cols>
  <sheetData>
    <row r="1" spans="1:6" ht="11.25" customHeight="1" x14ac:dyDescent="0.25">
      <c r="A1" s="170" t="s">
        <v>272</v>
      </c>
      <c r="B1" s="171"/>
      <c r="C1" s="172"/>
      <c r="D1" s="171"/>
      <c r="E1" s="171"/>
      <c r="F1" s="171"/>
    </row>
    <row r="2" spans="1:6" ht="45.2" customHeight="1" x14ac:dyDescent="0.25">
      <c r="A2" s="582"/>
      <c r="B2" s="579" t="s">
        <v>137</v>
      </c>
      <c r="C2" s="167" t="s">
        <v>162</v>
      </c>
      <c r="D2" s="579" t="s">
        <v>163</v>
      </c>
      <c r="E2" s="579" t="s">
        <v>164</v>
      </c>
      <c r="F2" s="579" t="s">
        <v>165</v>
      </c>
    </row>
    <row r="3" spans="1:6" ht="11.25" customHeight="1" x14ac:dyDescent="0.25">
      <c r="A3" s="583" t="s">
        <v>273</v>
      </c>
      <c r="B3" s="584"/>
      <c r="C3" s="176"/>
      <c r="D3" s="584"/>
      <c r="E3" s="584"/>
      <c r="F3" s="584"/>
    </row>
    <row r="4" spans="1:6" ht="11.25" customHeight="1" x14ac:dyDescent="0.25">
      <c r="A4" s="585" t="s">
        <v>274</v>
      </c>
      <c r="B4" s="636">
        <v>0</v>
      </c>
      <c r="C4" s="637">
        <v>6480</v>
      </c>
      <c r="D4" s="636">
        <v>6479</v>
      </c>
      <c r="E4" s="636">
        <v>6495</v>
      </c>
      <c r="F4" s="636">
        <v>6532</v>
      </c>
    </row>
    <row r="5" spans="1:6" ht="11.25" customHeight="1" x14ac:dyDescent="0.25">
      <c r="A5" s="585" t="s">
        <v>275</v>
      </c>
      <c r="B5" s="636">
        <v>69808</v>
      </c>
      <c r="C5" s="637">
        <v>74853</v>
      </c>
      <c r="D5" s="636">
        <v>42211</v>
      </c>
      <c r="E5" s="636">
        <v>5672</v>
      </c>
      <c r="F5" s="636">
        <v>2183</v>
      </c>
    </row>
    <row r="6" spans="1:6" ht="11.25" customHeight="1" x14ac:dyDescent="0.25">
      <c r="A6" s="583" t="s">
        <v>276</v>
      </c>
      <c r="B6" s="638">
        <v>69808</v>
      </c>
      <c r="C6" s="639">
        <v>81333</v>
      </c>
      <c r="D6" s="638">
        <v>48690</v>
      </c>
      <c r="E6" s="638">
        <v>12167</v>
      </c>
      <c r="F6" s="638">
        <v>8715</v>
      </c>
    </row>
    <row r="7" spans="1:6" ht="11.25" customHeight="1" x14ac:dyDescent="0.25">
      <c r="A7" s="586" t="s">
        <v>277</v>
      </c>
      <c r="B7" s="636"/>
      <c r="C7" s="637"/>
      <c r="D7" s="636"/>
      <c r="E7" s="636"/>
      <c r="F7" s="636"/>
    </row>
    <row r="8" spans="1:6" ht="11.25" customHeight="1" x14ac:dyDescent="0.25">
      <c r="A8" s="587" t="s">
        <v>278</v>
      </c>
      <c r="B8" s="636">
        <v>69808</v>
      </c>
      <c r="C8" s="637">
        <v>41333</v>
      </c>
      <c r="D8" s="636">
        <v>48690</v>
      </c>
      <c r="E8" s="636">
        <v>12167</v>
      </c>
      <c r="F8" s="636">
        <v>8715</v>
      </c>
    </row>
    <row r="9" spans="1:6" ht="11.25" customHeight="1" x14ac:dyDescent="0.25">
      <c r="A9" s="587" t="s">
        <v>280</v>
      </c>
      <c r="B9" s="636">
        <v>0</v>
      </c>
      <c r="C9" s="637">
        <v>40000</v>
      </c>
      <c r="D9" s="636">
        <v>0</v>
      </c>
      <c r="E9" s="636">
        <v>0</v>
      </c>
      <c r="F9" s="636">
        <v>0</v>
      </c>
    </row>
    <row r="10" spans="1:6" ht="11.25" customHeight="1" x14ac:dyDescent="0.25">
      <c r="A10" s="586" t="s">
        <v>281</v>
      </c>
      <c r="B10" s="638">
        <v>69808</v>
      </c>
      <c r="C10" s="639">
        <v>81333</v>
      </c>
      <c r="D10" s="638">
        <v>48690</v>
      </c>
      <c r="E10" s="638">
        <v>12167</v>
      </c>
      <c r="F10" s="638">
        <v>8715</v>
      </c>
    </row>
    <row r="11" spans="1:6" ht="11.25" customHeight="1" x14ac:dyDescent="0.25">
      <c r="A11" s="588" t="s">
        <v>282</v>
      </c>
      <c r="B11" s="636"/>
      <c r="C11" s="637"/>
      <c r="D11" s="636"/>
      <c r="E11" s="636"/>
      <c r="F11" s="636"/>
    </row>
    <row r="12" spans="1:6" ht="11.25" customHeight="1" x14ac:dyDescent="0.25">
      <c r="A12" s="585" t="s">
        <v>541</v>
      </c>
      <c r="B12" s="636">
        <v>0</v>
      </c>
      <c r="C12" s="637">
        <v>59459</v>
      </c>
      <c r="D12" s="636">
        <v>80949</v>
      </c>
      <c r="E12" s="636">
        <v>14164</v>
      </c>
      <c r="F12" s="636">
        <v>2389</v>
      </c>
    </row>
    <row r="13" spans="1:6" ht="11.25" customHeight="1" x14ac:dyDescent="0.25">
      <c r="A13" s="585" t="s">
        <v>542</v>
      </c>
      <c r="B13" s="636">
        <v>126342</v>
      </c>
      <c r="C13" s="637">
        <v>6480</v>
      </c>
      <c r="D13" s="636">
        <v>6478</v>
      </c>
      <c r="E13" s="636">
        <v>6495</v>
      </c>
      <c r="F13" s="636">
        <v>6532</v>
      </c>
    </row>
    <row r="14" spans="1:6" ht="19.149999999999999" customHeight="1" x14ac:dyDescent="0.25">
      <c r="A14" s="589" t="s">
        <v>543</v>
      </c>
      <c r="B14" s="636">
        <v>59240</v>
      </c>
      <c r="C14" s="637">
        <v>36008</v>
      </c>
      <c r="D14" s="636">
        <v>26274</v>
      </c>
      <c r="E14" s="636">
        <v>24028</v>
      </c>
      <c r="F14" s="636">
        <v>23458</v>
      </c>
    </row>
    <row r="15" spans="1:6" ht="11.25" customHeight="1" x14ac:dyDescent="0.25">
      <c r="A15" s="583" t="s">
        <v>283</v>
      </c>
      <c r="B15" s="638">
        <v>185582</v>
      </c>
      <c r="C15" s="639">
        <v>101947</v>
      </c>
      <c r="D15" s="638">
        <v>113701</v>
      </c>
      <c r="E15" s="638">
        <v>44687</v>
      </c>
      <c r="F15" s="638">
        <v>32379</v>
      </c>
    </row>
    <row r="16" spans="1:6" ht="20.45" customHeight="1" x14ac:dyDescent="0.25">
      <c r="A16" s="590" t="s">
        <v>284</v>
      </c>
      <c r="B16" s="640"/>
      <c r="C16" s="637"/>
      <c r="D16" s="640"/>
      <c r="E16" s="640"/>
      <c r="F16" s="640"/>
    </row>
    <row r="17" spans="1:6" ht="22.5" customHeight="1" x14ac:dyDescent="0.25">
      <c r="A17" s="591" t="s">
        <v>285</v>
      </c>
      <c r="B17" s="641">
        <v>185582</v>
      </c>
      <c r="C17" s="637">
        <v>101947</v>
      </c>
      <c r="D17" s="641">
        <v>113701</v>
      </c>
      <c r="E17" s="641">
        <v>44687</v>
      </c>
      <c r="F17" s="641">
        <v>32379</v>
      </c>
    </row>
    <row r="18" spans="1:6" ht="22.15" customHeight="1" x14ac:dyDescent="0.25">
      <c r="A18" s="592" t="s">
        <v>286</v>
      </c>
      <c r="B18" s="642">
        <v>185582</v>
      </c>
      <c r="C18" s="639">
        <v>101947</v>
      </c>
      <c r="D18" s="642">
        <v>113701</v>
      </c>
      <c r="E18" s="642">
        <v>44687</v>
      </c>
      <c r="F18" s="642">
        <v>32379</v>
      </c>
    </row>
    <row r="19" spans="1:6" ht="52.5" customHeight="1" x14ac:dyDescent="0.25">
      <c r="A19" s="727" t="s">
        <v>599</v>
      </c>
      <c r="B19" s="728"/>
      <c r="C19" s="728"/>
      <c r="D19" s="728"/>
      <c r="E19" s="728"/>
      <c r="F19" s="728"/>
    </row>
    <row r="20" spans="1:6" ht="15" x14ac:dyDescent="0.25"/>
    <row r="21" spans="1:6" ht="14.45" customHeight="1" x14ac:dyDescent="0.25"/>
    <row r="22" spans="1:6" ht="15" x14ac:dyDescent="0.25"/>
    <row r="23" spans="1:6" ht="15" customHeight="1" x14ac:dyDescent="0.25"/>
    <row r="24" spans="1:6" ht="15" customHeight="1" x14ac:dyDescent="0.25"/>
  </sheetData>
  <mergeCells count="1">
    <mergeCell ref="A19:F19"/>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8"/>
  </sheetPr>
  <dimension ref="A1:N22"/>
  <sheetViews>
    <sheetView workbookViewId="0"/>
  </sheetViews>
  <sheetFormatPr defaultColWidth="9.140625" defaultRowHeight="15" x14ac:dyDescent="0.25"/>
  <cols>
    <col min="1" max="1" width="29.140625" style="182" customWidth="1"/>
    <col min="2" max="4" width="8" style="182" customWidth="1"/>
    <col min="5" max="5" width="8.5703125" style="182" hidden="1" customWidth="1"/>
    <col min="6" max="6" width="8.28515625" style="182" customWidth="1"/>
    <col min="7" max="7" width="9.28515625" style="182" customWidth="1"/>
    <col min="8" max="8" width="7.140625" style="182" customWidth="1"/>
    <col min="9" max="9" width="8.5703125" style="182" hidden="1" customWidth="1"/>
    <col min="10" max="10" width="8.5703125" style="187" customWidth="1"/>
    <col min="11" max="11" width="3.85546875" style="182" customWidth="1"/>
    <col min="12" max="14" width="6.85546875" customWidth="1"/>
    <col min="15" max="16384" width="9.140625" style="182"/>
  </cols>
  <sheetData>
    <row r="1" spans="1:14" x14ac:dyDescent="0.25">
      <c r="A1" s="180" t="s">
        <v>287</v>
      </c>
      <c r="B1" s="62"/>
      <c r="C1" s="62"/>
      <c r="D1" s="62"/>
      <c r="E1" s="62"/>
      <c r="F1" s="62"/>
      <c r="G1" s="62"/>
      <c r="H1" s="62"/>
      <c r="I1" s="62"/>
      <c r="J1" s="181"/>
    </row>
    <row r="2" spans="1:14" s="184" customFormat="1" ht="11.25" customHeight="1" x14ac:dyDescent="0.25">
      <c r="A2" s="309"/>
      <c r="B2" s="593" t="s">
        <v>288</v>
      </c>
      <c r="C2" s="593"/>
      <c r="D2" s="593"/>
      <c r="E2" s="593"/>
      <c r="F2" s="593"/>
      <c r="G2" s="593"/>
      <c r="H2" s="593"/>
      <c r="I2" s="593"/>
      <c r="J2" s="593"/>
      <c r="K2" s="183"/>
      <c r="L2"/>
      <c r="M2"/>
      <c r="N2"/>
    </row>
    <row r="3" spans="1:14" s="186" customFormat="1" ht="54.95" customHeight="1" x14ac:dyDescent="0.25">
      <c r="A3" s="311"/>
      <c r="B3" s="594" t="s">
        <v>289</v>
      </c>
      <c r="C3" s="594" t="s">
        <v>290</v>
      </c>
      <c r="D3" s="594" t="s">
        <v>291</v>
      </c>
      <c r="E3" s="594" t="s">
        <v>292</v>
      </c>
      <c r="F3" s="594" t="s">
        <v>293</v>
      </c>
      <c r="G3" s="594" t="s">
        <v>294</v>
      </c>
      <c r="H3" s="594" t="s">
        <v>295</v>
      </c>
      <c r="I3" s="594" t="s">
        <v>296</v>
      </c>
      <c r="J3" s="594" t="s">
        <v>297</v>
      </c>
      <c r="K3" s="185"/>
      <c r="L3"/>
      <c r="M3"/>
      <c r="N3"/>
    </row>
    <row r="4" spans="1:14" s="46" customFormat="1" ht="10.9" customHeight="1" x14ac:dyDescent="0.25">
      <c r="A4" s="595" t="s">
        <v>298</v>
      </c>
      <c r="B4" s="596"/>
      <c r="C4" s="596"/>
      <c r="D4" s="596"/>
      <c r="E4" s="596"/>
      <c r="F4" s="596"/>
      <c r="G4" s="596"/>
      <c r="H4" s="596"/>
      <c r="I4" s="596"/>
      <c r="J4" s="125"/>
      <c r="K4" s="47"/>
      <c r="L4"/>
      <c r="M4"/>
      <c r="N4"/>
    </row>
    <row r="5" spans="1:14" s="46" customFormat="1" ht="10.9" customHeight="1" x14ac:dyDescent="0.25">
      <c r="A5" s="394" t="s">
        <v>299</v>
      </c>
      <c r="B5" s="596">
        <v>387641</v>
      </c>
      <c r="C5" s="596">
        <v>617347</v>
      </c>
      <c r="D5" s="596">
        <v>30869</v>
      </c>
      <c r="E5" s="596">
        <v>0</v>
      </c>
      <c r="F5" s="596">
        <v>847703</v>
      </c>
      <c r="G5" s="596">
        <v>148234</v>
      </c>
      <c r="H5" s="596">
        <v>4318</v>
      </c>
      <c r="I5" s="596">
        <v>0</v>
      </c>
      <c r="J5" s="125">
        <v>2036112</v>
      </c>
      <c r="K5" s="47"/>
      <c r="L5"/>
      <c r="M5"/>
      <c r="N5"/>
    </row>
    <row r="6" spans="1:14" s="46" customFormat="1" ht="21.6" customHeight="1" x14ac:dyDescent="0.25">
      <c r="A6" s="597" t="s">
        <v>300</v>
      </c>
      <c r="B6" s="596">
        <v>0</v>
      </c>
      <c r="C6" s="596">
        <v>-1596</v>
      </c>
      <c r="D6" s="596">
        <v>0</v>
      </c>
      <c r="E6" s="596">
        <v>0</v>
      </c>
      <c r="F6" s="596">
        <v>0</v>
      </c>
      <c r="G6" s="596">
        <v>-53848</v>
      </c>
      <c r="H6" s="596">
        <v>0</v>
      </c>
      <c r="I6" s="596">
        <v>0</v>
      </c>
      <c r="J6" s="125">
        <v>-55444</v>
      </c>
      <c r="K6" s="47"/>
      <c r="L6"/>
      <c r="M6"/>
      <c r="N6"/>
    </row>
    <row r="7" spans="1:14" s="46" customFormat="1" ht="10.9" customHeight="1" x14ac:dyDescent="0.25">
      <c r="A7" s="598" t="s">
        <v>301</v>
      </c>
      <c r="B7" s="599">
        <v>387641</v>
      </c>
      <c r="C7" s="599">
        <v>615751</v>
      </c>
      <c r="D7" s="599">
        <v>30869</v>
      </c>
      <c r="E7" s="599">
        <v>0</v>
      </c>
      <c r="F7" s="599">
        <v>847703</v>
      </c>
      <c r="G7" s="599">
        <v>94386</v>
      </c>
      <c r="H7" s="599">
        <v>4318</v>
      </c>
      <c r="I7" s="599">
        <v>0</v>
      </c>
      <c r="J7" s="599">
        <v>1980668</v>
      </c>
      <c r="K7" s="47"/>
      <c r="L7"/>
      <c r="M7"/>
      <c r="N7"/>
    </row>
    <row r="8" spans="1:14" s="46" customFormat="1" ht="10.9" customHeight="1" x14ac:dyDescent="0.25">
      <c r="A8" s="598" t="s">
        <v>302</v>
      </c>
      <c r="B8" s="596"/>
      <c r="C8" s="596"/>
      <c r="D8" s="596"/>
      <c r="E8" s="596"/>
      <c r="F8" s="596"/>
      <c r="G8" s="596"/>
      <c r="H8" s="596"/>
      <c r="I8" s="596"/>
      <c r="J8" s="125"/>
      <c r="K8" s="47"/>
      <c r="L8"/>
      <c r="M8"/>
      <c r="N8"/>
    </row>
    <row r="9" spans="1:14" s="46" customFormat="1" ht="21.6" customHeight="1" x14ac:dyDescent="0.25">
      <c r="A9" s="600" t="s">
        <v>303</v>
      </c>
      <c r="B9" s="596"/>
      <c r="C9" s="596"/>
      <c r="D9" s="596"/>
      <c r="E9" s="596"/>
      <c r="F9" s="596"/>
      <c r="G9" s="596"/>
      <c r="H9" s="596"/>
      <c r="I9" s="596"/>
      <c r="J9" s="125"/>
      <c r="K9" s="47"/>
      <c r="L9"/>
      <c r="M9"/>
      <c r="N9"/>
    </row>
    <row r="10" spans="1:14" s="46" customFormat="1" ht="10.9" customHeight="1" x14ac:dyDescent="0.25">
      <c r="A10" s="601" t="s">
        <v>545</v>
      </c>
      <c r="B10" s="596">
        <v>5400</v>
      </c>
      <c r="C10" s="596">
        <v>27335</v>
      </c>
      <c r="D10" s="596">
        <v>43622</v>
      </c>
      <c r="E10" s="596">
        <v>0</v>
      </c>
      <c r="F10" s="596">
        <v>2095</v>
      </c>
      <c r="G10" s="596">
        <v>23495</v>
      </c>
      <c r="H10" s="596">
        <v>0</v>
      </c>
      <c r="I10" s="596">
        <v>0</v>
      </c>
      <c r="J10" s="125">
        <v>101947</v>
      </c>
      <c r="K10" s="47"/>
      <c r="L10"/>
      <c r="M10"/>
      <c r="N10"/>
    </row>
    <row r="11" spans="1:14" s="46" customFormat="1" ht="21.6" customHeight="1" x14ac:dyDescent="0.25">
      <c r="A11" s="601" t="s">
        <v>544</v>
      </c>
      <c r="B11" s="596">
        <v>0</v>
      </c>
      <c r="C11" s="596">
        <v>0</v>
      </c>
      <c r="D11" s="596">
        <v>0</v>
      </c>
      <c r="E11" s="596">
        <v>0</v>
      </c>
      <c r="F11" s="596">
        <v>0</v>
      </c>
      <c r="G11" s="596">
        <v>0</v>
      </c>
      <c r="H11" s="596">
        <v>0</v>
      </c>
      <c r="I11" s="596">
        <v>0</v>
      </c>
      <c r="J11" s="125">
        <v>0</v>
      </c>
      <c r="K11" s="47"/>
      <c r="L11"/>
      <c r="M11"/>
      <c r="N11"/>
    </row>
    <row r="12" spans="1:14" s="46" customFormat="1" ht="10.9" customHeight="1" x14ac:dyDescent="0.25">
      <c r="A12" s="600" t="s">
        <v>304</v>
      </c>
      <c r="B12" s="602">
        <v>5400</v>
      </c>
      <c r="C12" s="602">
        <v>27335</v>
      </c>
      <c r="D12" s="602">
        <v>43622</v>
      </c>
      <c r="E12" s="602">
        <v>0</v>
      </c>
      <c r="F12" s="602">
        <v>2095</v>
      </c>
      <c r="G12" s="602">
        <v>23495</v>
      </c>
      <c r="H12" s="602">
        <v>0</v>
      </c>
      <c r="I12" s="602">
        <v>0</v>
      </c>
      <c r="J12" s="602">
        <v>101947</v>
      </c>
      <c r="K12" s="47"/>
      <c r="L12"/>
      <c r="M12"/>
      <c r="N12"/>
    </row>
    <row r="13" spans="1:14" s="46" customFormat="1" ht="10.9" customHeight="1" x14ac:dyDescent="0.25">
      <c r="A13" s="600" t="s">
        <v>305</v>
      </c>
      <c r="B13" s="602"/>
      <c r="C13" s="602"/>
      <c r="D13" s="602"/>
      <c r="E13" s="602"/>
      <c r="F13" s="602"/>
      <c r="G13" s="602"/>
      <c r="H13" s="602"/>
      <c r="I13" s="602"/>
      <c r="J13" s="602"/>
      <c r="K13" s="47"/>
      <c r="L13"/>
      <c r="M13"/>
      <c r="N13"/>
    </row>
    <row r="14" spans="1:14" s="46" customFormat="1" ht="10.9" customHeight="1" x14ac:dyDescent="0.25">
      <c r="A14" s="601" t="s">
        <v>307</v>
      </c>
      <c r="B14" s="596">
        <v>0</v>
      </c>
      <c r="C14" s="596">
        <v>-11489</v>
      </c>
      <c r="D14" s="596">
        <v>-12439</v>
      </c>
      <c r="E14" s="596">
        <v>0</v>
      </c>
      <c r="F14" s="596">
        <v>0</v>
      </c>
      <c r="G14" s="596">
        <v>-7996</v>
      </c>
      <c r="H14" s="596">
        <v>0</v>
      </c>
      <c r="I14" s="596">
        <v>0</v>
      </c>
      <c r="J14" s="125">
        <v>-31924</v>
      </c>
      <c r="K14" s="47"/>
      <c r="L14"/>
      <c r="M14"/>
      <c r="N14"/>
    </row>
    <row r="15" spans="1:14" s="46" customFormat="1" ht="21.6" customHeight="1" x14ac:dyDescent="0.25">
      <c r="A15" s="601" t="s">
        <v>546</v>
      </c>
      <c r="B15" s="596">
        <v>-44000</v>
      </c>
      <c r="C15" s="596">
        <v>-39749</v>
      </c>
      <c r="D15" s="596">
        <v>0</v>
      </c>
      <c r="E15" s="596">
        <v>0</v>
      </c>
      <c r="F15" s="596">
        <v>0</v>
      </c>
      <c r="G15" s="596">
        <v>0</v>
      </c>
      <c r="H15" s="596">
        <v>0</v>
      </c>
      <c r="I15" s="596">
        <v>0</v>
      </c>
      <c r="J15" s="125">
        <v>-83749</v>
      </c>
      <c r="K15" s="47"/>
      <c r="L15"/>
      <c r="M15"/>
      <c r="N15"/>
    </row>
    <row r="16" spans="1:14" s="46" customFormat="1" ht="10.9" customHeight="1" x14ac:dyDescent="0.25">
      <c r="A16" s="601" t="s">
        <v>238</v>
      </c>
      <c r="B16" s="596">
        <v>0</v>
      </c>
      <c r="C16" s="596">
        <v>-16729</v>
      </c>
      <c r="D16" s="596">
        <v>0</v>
      </c>
      <c r="E16" s="596">
        <v>0</v>
      </c>
      <c r="F16" s="596">
        <v>0</v>
      </c>
      <c r="G16" s="596">
        <v>0</v>
      </c>
      <c r="H16" s="596">
        <v>0</v>
      </c>
      <c r="I16" s="596">
        <v>0</v>
      </c>
      <c r="J16" s="125">
        <v>-16729</v>
      </c>
      <c r="K16" s="47"/>
      <c r="L16"/>
      <c r="M16"/>
      <c r="N16"/>
    </row>
    <row r="17" spans="1:14" s="46" customFormat="1" ht="10.9" customHeight="1" x14ac:dyDescent="0.25">
      <c r="A17" s="600" t="s">
        <v>309</v>
      </c>
      <c r="B17" s="602">
        <v>-44000</v>
      </c>
      <c r="C17" s="602">
        <v>-67967</v>
      </c>
      <c r="D17" s="602">
        <v>-12439</v>
      </c>
      <c r="E17" s="602">
        <v>0</v>
      </c>
      <c r="F17" s="602">
        <v>0</v>
      </c>
      <c r="G17" s="602">
        <v>-7996</v>
      </c>
      <c r="H17" s="602">
        <v>0</v>
      </c>
      <c r="I17" s="602">
        <v>0</v>
      </c>
      <c r="J17" s="602">
        <v>-132402</v>
      </c>
      <c r="K17" s="47"/>
      <c r="L17"/>
      <c r="M17"/>
      <c r="N17"/>
    </row>
    <row r="18" spans="1:14" s="46" customFormat="1" ht="10.9" customHeight="1" x14ac:dyDescent="0.25">
      <c r="A18" s="598" t="s">
        <v>310</v>
      </c>
      <c r="B18" s="596"/>
      <c r="C18" s="596"/>
      <c r="D18" s="596"/>
      <c r="E18" s="596"/>
      <c r="F18" s="596"/>
      <c r="G18" s="596"/>
      <c r="H18" s="596"/>
      <c r="I18" s="596"/>
      <c r="J18" s="125"/>
      <c r="K18" s="47"/>
      <c r="L18"/>
      <c r="M18"/>
      <c r="N18"/>
    </row>
    <row r="19" spans="1:14" s="46" customFormat="1" ht="10.9" customHeight="1" x14ac:dyDescent="0.25">
      <c r="A19" s="597" t="s">
        <v>311</v>
      </c>
      <c r="B19" s="596">
        <v>349041</v>
      </c>
      <c r="C19" s="596">
        <v>588204</v>
      </c>
      <c r="D19" s="596">
        <v>74491</v>
      </c>
      <c r="E19" s="596">
        <v>0</v>
      </c>
      <c r="F19" s="596">
        <v>849798</v>
      </c>
      <c r="G19" s="596">
        <v>171729</v>
      </c>
      <c r="H19" s="596">
        <v>4318</v>
      </c>
      <c r="I19" s="596">
        <v>0</v>
      </c>
      <c r="J19" s="596">
        <v>2037581</v>
      </c>
      <c r="L19"/>
      <c r="M19"/>
      <c r="N19"/>
    </row>
    <row r="20" spans="1:14" s="46" customFormat="1" ht="21.6" customHeight="1" x14ac:dyDescent="0.25">
      <c r="A20" s="597" t="s">
        <v>300</v>
      </c>
      <c r="B20" s="596">
        <v>0</v>
      </c>
      <c r="C20" s="596">
        <v>-13085</v>
      </c>
      <c r="D20" s="596">
        <v>-12439</v>
      </c>
      <c r="E20" s="596">
        <v>0</v>
      </c>
      <c r="F20" s="596">
        <v>0</v>
      </c>
      <c r="G20" s="596">
        <v>-61844</v>
      </c>
      <c r="H20" s="596">
        <v>0</v>
      </c>
      <c r="I20" s="596">
        <v>0</v>
      </c>
      <c r="J20" s="596">
        <v>-87368</v>
      </c>
      <c r="L20"/>
      <c r="M20"/>
      <c r="N20"/>
    </row>
    <row r="21" spans="1:14" ht="10.9" customHeight="1" x14ac:dyDescent="0.25">
      <c r="A21" s="603" t="s">
        <v>312</v>
      </c>
      <c r="B21" s="599">
        <v>349041</v>
      </c>
      <c r="C21" s="599">
        <v>575119</v>
      </c>
      <c r="D21" s="599">
        <v>62052</v>
      </c>
      <c r="E21" s="599">
        <v>0</v>
      </c>
      <c r="F21" s="599">
        <v>849798</v>
      </c>
      <c r="G21" s="599">
        <v>109885</v>
      </c>
      <c r="H21" s="599">
        <v>4318</v>
      </c>
      <c r="I21" s="599">
        <v>0</v>
      </c>
      <c r="J21" s="599">
        <v>1950213</v>
      </c>
    </row>
    <row r="22" spans="1:14" ht="90" customHeight="1" x14ac:dyDescent="0.25">
      <c r="A22" s="729" t="s">
        <v>600</v>
      </c>
      <c r="B22" s="728"/>
      <c r="C22" s="728"/>
      <c r="D22" s="728"/>
      <c r="E22" s="728"/>
      <c r="F22" s="728"/>
      <c r="G22" s="728"/>
      <c r="H22" s="728"/>
      <c r="I22" s="728"/>
      <c r="J22" s="728"/>
    </row>
  </sheetData>
  <mergeCells count="1">
    <mergeCell ref="A22:J22"/>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75"/>
  <sheetViews>
    <sheetView workbookViewId="0"/>
  </sheetViews>
  <sheetFormatPr defaultColWidth="9.140625" defaultRowHeight="11.25" x14ac:dyDescent="0.2"/>
  <cols>
    <col min="1" max="1" width="39.28515625" style="325" customWidth="1"/>
    <col min="2" max="2" width="7.5703125" style="325" customWidth="1"/>
    <col min="3" max="6" width="8.28515625" style="51" customWidth="1"/>
    <col min="7" max="7" width="1.5703125" style="51" customWidth="1"/>
    <col min="8" max="16384" width="9.140625" style="51"/>
  </cols>
  <sheetData>
    <row r="1" spans="1:7" x14ac:dyDescent="0.2">
      <c r="A1" s="309" t="s">
        <v>472</v>
      </c>
      <c r="B1" s="310"/>
      <c r="C1" s="310"/>
      <c r="D1" s="325"/>
      <c r="E1" s="325"/>
      <c r="F1" s="325"/>
    </row>
    <row r="2" spans="1:7" x14ac:dyDescent="0.2">
      <c r="A2" s="309"/>
      <c r="B2" s="310"/>
      <c r="C2" s="310"/>
      <c r="D2" s="325"/>
      <c r="E2" s="325"/>
      <c r="F2" s="325"/>
    </row>
    <row r="3" spans="1:7" ht="22.5" x14ac:dyDescent="0.2">
      <c r="A3" s="311"/>
      <c r="B3" s="312" t="s">
        <v>45</v>
      </c>
      <c r="C3" s="52" t="s">
        <v>46</v>
      </c>
      <c r="D3" s="53" t="s">
        <v>47</v>
      </c>
      <c r="E3" s="52" t="s">
        <v>48</v>
      </c>
      <c r="F3" s="53" t="s">
        <v>49</v>
      </c>
    </row>
    <row r="4" spans="1:7" x14ac:dyDescent="0.2">
      <c r="A4" s="309" t="s">
        <v>464</v>
      </c>
      <c r="B4" s="313"/>
      <c r="C4" s="54"/>
      <c r="D4" s="55"/>
      <c r="E4" s="54"/>
      <c r="F4" s="55"/>
    </row>
    <row r="5" spans="1:7" ht="13.9" customHeight="1" x14ac:dyDescent="0.2">
      <c r="A5" s="314" t="s">
        <v>447</v>
      </c>
      <c r="B5" s="315">
        <v>2.8</v>
      </c>
      <c r="C5" s="56"/>
      <c r="D5" s="57"/>
      <c r="E5" s="56"/>
      <c r="F5" s="58"/>
    </row>
    <row r="6" spans="1:7" ht="13.9" customHeight="1" x14ac:dyDescent="0.2">
      <c r="A6" s="316" t="s">
        <v>567</v>
      </c>
      <c r="B6" s="315"/>
      <c r="C6" s="357">
        <v>963</v>
      </c>
      <c r="D6" s="358">
        <v>-79</v>
      </c>
      <c r="E6" s="357">
        <v>0</v>
      </c>
      <c r="F6" s="358">
        <v>0</v>
      </c>
    </row>
    <row r="7" spans="1:7" ht="33.75" x14ac:dyDescent="0.2">
      <c r="A7" s="675" t="s">
        <v>624</v>
      </c>
      <c r="B7" s="315">
        <v>2.8</v>
      </c>
      <c r="C7" s="357"/>
      <c r="D7" s="358"/>
      <c r="E7" s="357"/>
      <c r="F7" s="358"/>
    </row>
    <row r="8" spans="1:7" ht="13.9" customHeight="1" x14ac:dyDescent="0.2">
      <c r="A8" s="316" t="s">
        <v>568</v>
      </c>
      <c r="B8" s="315"/>
      <c r="C8" s="357">
        <v>-15</v>
      </c>
      <c r="D8" s="358">
        <v>-122</v>
      </c>
      <c r="E8" s="357">
        <v>-46</v>
      </c>
      <c r="F8" s="358">
        <v>0</v>
      </c>
    </row>
    <row r="9" spans="1:7" ht="21" customHeight="1" x14ac:dyDescent="0.2">
      <c r="A9" s="675" t="s">
        <v>628</v>
      </c>
      <c r="B9" s="315">
        <v>2.8</v>
      </c>
      <c r="C9" s="364"/>
      <c r="D9" s="365"/>
      <c r="E9" s="364"/>
      <c r="F9" s="366"/>
    </row>
    <row r="10" spans="1:7" ht="13.9" customHeight="1" x14ac:dyDescent="0.2">
      <c r="A10" s="316" t="s">
        <v>569</v>
      </c>
      <c r="B10" s="315"/>
      <c r="C10" s="357">
        <v>503</v>
      </c>
      <c r="D10" s="358">
        <v>985</v>
      </c>
      <c r="E10" s="357">
        <v>142</v>
      </c>
      <c r="F10" s="358">
        <v>0</v>
      </c>
    </row>
    <row r="11" spans="1:7" x14ac:dyDescent="0.2">
      <c r="A11" s="309" t="s">
        <v>50</v>
      </c>
      <c r="B11" s="318"/>
      <c r="C11" s="360">
        <v>1451</v>
      </c>
      <c r="D11" s="361">
        <v>784</v>
      </c>
      <c r="E11" s="360">
        <v>96</v>
      </c>
      <c r="F11" s="361">
        <v>0</v>
      </c>
      <c r="G11" s="285"/>
    </row>
    <row r="12" spans="1:7" x14ac:dyDescent="0.2">
      <c r="A12" s="309" t="s">
        <v>51</v>
      </c>
      <c r="B12" s="318"/>
      <c r="C12" s="357"/>
      <c r="D12" s="358"/>
      <c r="E12" s="357"/>
      <c r="F12" s="358"/>
    </row>
    <row r="13" spans="1:7" x14ac:dyDescent="0.2">
      <c r="A13" s="317" t="s">
        <v>20</v>
      </c>
      <c r="B13" s="313"/>
      <c r="C13" s="357">
        <v>1451</v>
      </c>
      <c r="D13" s="358">
        <v>784</v>
      </c>
      <c r="E13" s="357">
        <v>96</v>
      </c>
      <c r="F13" s="358">
        <v>0</v>
      </c>
    </row>
    <row r="14" spans="1:7" x14ac:dyDescent="0.2">
      <c r="A14" s="317" t="s">
        <v>6</v>
      </c>
      <c r="B14" s="313"/>
      <c r="C14" s="357">
        <v>0</v>
      </c>
      <c r="D14" s="358">
        <v>0</v>
      </c>
      <c r="E14" s="357">
        <v>0</v>
      </c>
      <c r="F14" s="358">
        <v>0</v>
      </c>
    </row>
    <row r="15" spans="1:7" x14ac:dyDescent="0.2">
      <c r="A15" s="411" t="s">
        <v>52</v>
      </c>
      <c r="B15" s="412"/>
      <c r="C15" s="360">
        <v>1451</v>
      </c>
      <c r="D15" s="361">
        <v>784</v>
      </c>
      <c r="E15" s="360">
        <v>96</v>
      </c>
      <c r="F15" s="361">
        <v>0</v>
      </c>
    </row>
    <row r="16" spans="1:7" x14ac:dyDescent="0.2">
      <c r="A16" s="309"/>
      <c r="B16" s="319"/>
      <c r="C16" s="60"/>
      <c r="D16" s="61"/>
      <c r="E16" s="60"/>
      <c r="F16" s="61"/>
    </row>
    <row r="17" spans="1:6" x14ac:dyDescent="0.2">
      <c r="A17" s="309"/>
      <c r="B17" s="310"/>
      <c r="C17" s="310"/>
      <c r="D17" s="325"/>
      <c r="E17" s="325"/>
      <c r="F17" s="325"/>
    </row>
    <row r="18" spans="1:6" x14ac:dyDescent="0.2">
      <c r="A18" s="309" t="s">
        <v>448</v>
      </c>
      <c r="B18" s="310"/>
      <c r="C18" s="310"/>
      <c r="D18" s="325"/>
      <c r="E18" s="325"/>
      <c r="F18" s="325"/>
    </row>
    <row r="19" spans="1:6" ht="22.5" x14ac:dyDescent="0.2">
      <c r="A19" s="311"/>
      <c r="B19" s="312" t="s">
        <v>45</v>
      </c>
      <c r="C19" s="52" t="s">
        <v>46</v>
      </c>
      <c r="D19" s="53" t="s">
        <v>47</v>
      </c>
      <c r="E19" s="52" t="s">
        <v>48</v>
      </c>
      <c r="F19" s="53" t="s">
        <v>49</v>
      </c>
    </row>
    <row r="20" spans="1:6" x14ac:dyDescent="0.2">
      <c r="A20" s="309"/>
      <c r="B20" s="319"/>
      <c r="C20" s="60"/>
      <c r="D20" s="61"/>
      <c r="E20" s="60"/>
      <c r="F20" s="61"/>
    </row>
    <row r="21" spans="1:6" x14ac:dyDescent="0.2">
      <c r="A21" s="309" t="s">
        <v>465</v>
      </c>
      <c r="B21" s="313"/>
      <c r="C21" s="54"/>
      <c r="D21" s="55"/>
      <c r="E21" s="54"/>
      <c r="F21" s="58"/>
    </row>
    <row r="22" spans="1:6" ht="22.5" x14ac:dyDescent="0.2">
      <c r="A22" s="675" t="s">
        <v>629</v>
      </c>
      <c r="B22" s="315">
        <v>2.1</v>
      </c>
      <c r="C22" s="59"/>
      <c r="D22" s="58"/>
      <c r="E22" s="59"/>
      <c r="F22" s="58"/>
    </row>
    <row r="23" spans="1:6" x14ac:dyDescent="0.2">
      <c r="A23" s="317" t="s">
        <v>570</v>
      </c>
      <c r="B23" s="315"/>
      <c r="C23" s="356">
        <v>72</v>
      </c>
      <c r="D23" s="354">
        <v>0</v>
      </c>
      <c r="E23" s="353">
        <v>0</v>
      </c>
      <c r="F23" s="354">
        <v>0</v>
      </c>
    </row>
    <row r="24" spans="1:6" x14ac:dyDescent="0.2">
      <c r="A24" s="314" t="s">
        <v>434</v>
      </c>
      <c r="B24" s="315">
        <v>2.2000000000000002</v>
      </c>
      <c r="C24" s="353"/>
      <c r="D24" s="354"/>
      <c r="E24" s="353"/>
      <c r="F24" s="354"/>
    </row>
    <row r="25" spans="1:6" x14ac:dyDescent="0.2">
      <c r="A25" s="317" t="s">
        <v>117</v>
      </c>
      <c r="B25" s="315"/>
      <c r="C25" s="357">
        <v>3900</v>
      </c>
      <c r="D25" s="358">
        <v>0</v>
      </c>
      <c r="E25" s="357">
        <v>0</v>
      </c>
      <c r="F25" s="358">
        <v>0</v>
      </c>
    </row>
    <row r="26" spans="1:6" x14ac:dyDescent="0.2">
      <c r="A26" s="314" t="s">
        <v>446</v>
      </c>
      <c r="B26" s="315">
        <v>2.2999999999999998</v>
      </c>
      <c r="C26" s="353"/>
      <c r="D26" s="354"/>
      <c r="E26" s="353"/>
      <c r="F26" s="354"/>
    </row>
    <row r="27" spans="1:6" x14ac:dyDescent="0.2">
      <c r="A27" s="317" t="s">
        <v>117</v>
      </c>
      <c r="B27" s="315"/>
      <c r="C27" s="357">
        <v>-5400</v>
      </c>
      <c r="D27" s="358">
        <v>-8100</v>
      </c>
      <c r="E27" s="357">
        <v>0</v>
      </c>
      <c r="F27" s="358">
        <v>0</v>
      </c>
    </row>
    <row r="28" spans="1:6" ht="22.5" x14ac:dyDescent="0.2">
      <c r="A28" s="675" t="s">
        <v>630</v>
      </c>
      <c r="B28" s="315">
        <v>2.2999999999999998</v>
      </c>
      <c r="C28" s="353"/>
      <c r="D28" s="354"/>
      <c r="E28" s="353"/>
      <c r="F28" s="354"/>
    </row>
    <row r="29" spans="1:6" x14ac:dyDescent="0.2">
      <c r="A29" s="317" t="s">
        <v>117</v>
      </c>
      <c r="B29" s="315"/>
      <c r="C29" s="353">
        <v>0</v>
      </c>
      <c r="D29" s="354">
        <v>0</v>
      </c>
      <c r="E29" s="353">
        <v>0</v>
      </c>
      <c r="F29" s="354">
        <v>0</v>
      </c>
    </row>
    <row r="30" spans="1:6" ht="33.75" x14ac:dyDescent="0.2">
      <c r="A30" s="675" t="s">
        <v>624</v>
      </c>
      <c r="B30" s="315">
        <v>2.8</v>
      </c>
      <c r="C30" s="353"/>
      <c r="D30" s="354"/>
      <c r="E30" s="353"/>
      <c r="F30" s="354"/>
    </row>
    <row r="31" spans="1:6" x14ac:dyDescent="0.2">
      <c r="A31" s="317" t="s">
        <v>571</v>
      </c>
      <c r="B31" s="315"/>
      <c r="C31" s="357">
        <v>-1</v>
      </c>
      <c r="D31" s="358">
        <v>-5</v>
      </c>
      <c r="E31" s="357">
        <v>-2</v>
      </c>
      <c r="F31" s="358">
        <v>0</v>
      </c>
    </row>
    <row r="32" spans="1:6" ht="33.75" x14ac:dyDescent="0.2">
      <c r="A32" s="675" t="s">
        <v>625</v>
      </c>
      <c r="B32" s="315">
        <v>2.8</v>
      </c>
      <c r="C32" s="353"/>
      <c r="D32" s="354"/>
      <c r="E32" s="353"/>
      <c r="F32" s="354"/>
    </row>
    <row r="33" spans="1:6" x14ac:dyDescent="0.2">
      <c r="A33" s="317" t="s">
        <v>572</v>
      </c>
      <c r="B33" s="315"/>
      <c r="C33" s="357">
        <v>20</v>
      </c>
      <c r="D33" s="358">
        <v>40</v>
      </c>
      <c r="E33" s="357">
        <v>5</v>
      </c>
      <c r="F33" s="358">
        <v>0</v>
      </c>
    </row>
    <row r="34" spans="1:6" x14ac:dyDescent="0.2">
      <c r="A34" s="314" t="s">
        <v>360</v>
      </c>
      <c r="B34" s="315">
        <v>3.1</v>
      </c>
      <c r="C34" s="353"/>
      <c r="D34" s="354"/>
      <c r="E34" s="353"/>
      <c r="F34" s="354"/>
    </row>
    <row r="35" spans="1:6" x14ac:dyDescent="0.2">
      <c r="A35" s="317" t="s">
        <v>53</v>
      </c>
      <c r="B35" s="315"/>
      <c r="C35" s="357">
        <v>0</v>
      </c>
      <c r="D35" s="358">
        <v>-404</v>
      </c>
      <c r="E35" s="357">
        <v>-2187</v>
      </c>
      <c r="F35" s="358">
        <v>-2191</v>
      </c>
    </row>
    <row r="36" spans="1:6" x14ac:dyDescent="0.2">
      <c r="A36" s="317" t="s">
        <v>117</v>
      </c>
      <c r="B36" s="315"/>
      <c r="C36" s="357">
        <v>-5116</v>
      </c>
      <c r="D36" s="358">
        <v>-21728</v>
      </c>
      <c r="E36" s="357">
        <v>2360</v>
      </c>
      <c r="F36" s="358">
        <v>1872</v>
      </c>
    </row>
    <row r="37" spans="1:6" x14ac:dyDescent="0.2">
      <c r="A37" s="314" t="s">
        <v>433</v>
      </c>
      <c r="B37" s="315">
        <v>3.1</v>
      </c>
      <c r="C37" s="357"/>
      <c r="D37" s="358"/>
      <c r="E37" s="357"/>
      <c r="F37" s="358"/>
    </row>
    <row r="38" spans="1:6" x14ac:dyDescent="0.2">
      <c r="A38" s="317" t="s">
        <v>53</v>
      </c>
      <c r="B38" s="315"/>
      <c r="C38" s="357">
        <v>0</v>
      </c>
      <c r="D38" s="358">
        <v>0</v>
      </c>
      <c r="E38" s="357">
        <v>0</v>
      </c>
      <c r="F38" s="358">
        <v>0</v>
      </c>
    </row>
    <row r="39" spans="1:6" x14ac:dyDescent="0.2">
      <c r="A39" s="309" t="s">
        <v>50</v>
      </c>
      <c r="B39" s="315"/>
      <c r="C39" s="360">
        <v>-6525</v>
      </c>
      <c r="D39" s="361">
        <v>-30197</v>
      </c>
      <c r="E39" s="360">
        <v>176</v>
      </c>
      <c r="F39" s="361">
        <v>-319</v>
      </c>
    </row>
    <row r="40" spans="1:6" x14ac:dyDescent="0.2">
      <c r="A40" s="309" t="s">
        <v>54</v>
      </c>
      <c r="B40" s="315"/>
      <c r="C40" s="357"/>
      <c r="D40" s="358"/>
      <c r="E40" s="357"/>
      <c r="F40" s="358"/>
    </row>
    <row r="41" spans="1:6" x14ac:dyDescent="0.2">
      <c r="A41" s="317" t="s">
        <v>20</v>
      </c>
      <c r="B41" s="320"/>
      <c r="C41" s="357">
        <v>19</v>
      </c>
      <c r="D41" s="358">
        <v>-369</v>
      </c>
      <c r="E41" s="357">
        <v>-2184</v>
      </c>
      <c r="F41" s="358">
        <v>-2191</v>
      </c>
    </row>
    <row r="42" spans="1:6" x14ac:dyDescent="0.2">
      <c r="A42" s="317" t="s">
        <v>6</v>
      </c>
      <c r="B42" s="320"/>
      <c r="C42" s="357">
        <v>-6544</v>
      </c>
      <c r="D42" s="358">
        <v>-29828</v>
      </c>
      <c r="E42" s="357">
        <v>2360</v>
      </c>
      <c r="F42" s="358">
        <v>1872</v>
      </c>
    </row>
    <row r="43" spans="1:6" x14ac:dyDescent="0.2">
      <c r="A43" s="411" t="s">
        <v>52</v>
      </c>
      <c r="B43" s="412"/>
      <c r="C43" s="360">
        <v>-6525</v>
      </c>
      <c r="D43" s="361">
        <v>-30197</v>
      </c>
      <c r="E43" s="360">
        <v>176</v>
      </c>
      <c r="F43" s="361">
        <v>-319</v>
      </c>
    </row>
    <row r="44" spans="1:6" x14ac:dyDescent="0.2">
      <c r="A44" s="309"/>
      <c r="B44" s="319"/>
      <c r="C44" s="310"/>
      <c r="D44" s="325"/>
      <c r="E44" s="325"/>
      <c r="F44" s="325"/>
    </row>
    <row r="45" spans="1:6" x14ac:dyDescent="0.2">
      <c r="A45" s="309"/>
      <c r="B45" s="310"/>
      <c r="C45" s="310"/>
      <c r="D45" s="325"/>
      <c r="E45" s="325"/>
      <c r="F45" s="325"/>
    </row>
    <row r="46" spans="1:6" x14ac:dyDescent="0.2">
      <c r="A46" s="309" t="s">
        <v>448</v>
      </c>
      <c r="B46" s="310"/>
      <c r="C46" s="310"/>
      <c r="D46" s="325"/>
      <c r="E46" s="325"/>
      <c r="F46" s="325"/>
    </row>
    <row r="47" spans="1:6" ht="22.5" x14ac:dyDescent="0.2">
      <c r="A47" s="413"/>
      <c r="B47" s="414" t="s">
        <v>45</v>
      </c>
      <c r="C47" s="283" t="s">
        <v>46</v>
      </c>
      <c r="D47" s="284" t="s">
        <v>47</v>
      </c>
      <c r="E47" s="283" t="s">
        <v>48</v>
      </c>
      <c r="F47" s="284" t="s">
        <v>49</v>
      </c>
    </row>
    <row r="48" spans="1:6" x14ac:dyDescent="0.2">
      <c r="A48" s="309"/>
      <c r="B48" s="319"/>
      <c r="C48" s="60"/>
      <c r="D48" s="61"/>
      <c r="E48" s="60"/>
      <c r="F48" s="61"/>
    </row>
    <row r="49" spans="1:6" x14ac:dyDescent="0.2">
      <c r="A49" s="309" t="s">
        <v>466</v>
      </c>
      <c r="B49" s="313"/>
      <c r="C49" s="54"/>
      <c r="D49" s="55"/>
      <c r="E49" s="54"/>
      <c r="F49" s="58"/>
    </row>
    <row r="50" spans="1:6" x14ac:dyDescent="0.2">
      <c r="A50" s="314" t="s">
        <v>446</v>
      </c>
      <c r="B50" s="315">
        <v>2.2999999999999998</v>
      </c>
      <c r="C50" s="56"/>
      <c r="D50" s="57"/>
      <c r="E50" s="56"/>
      <c r="F50" s="58"/>
    </row>
    <row r="51" spans="1:6" x14ac:dyDescent="0.2">
      <c r="A51" s="317" t="s">
        <v>444</v>
      </c>
      <c r="B51" s="315"/>
      <c r="C51" s="357">
        <v>5400</v>
      </c>
      <c r="D51" s="358">
        <v>8100</v>
      </c>
      <c r="E51" s="357">
        <v>0</v>
      </c>
      <c r="F51" s="358">
        <v>0</v>
      </c>
    </row>
    <row r="52" spans="1:6" x14ac:dyDescent="0.2">
      <c r="A52" s="314" t="s">
        <v>360</v>
      </c>
      <c r="B52" s="315">
        <v>3.1</v>
      </c>
      <c r="C52" s="357"/>
      <c r="D52" s="358"/>
      <c r="E52" s="357"/>
      <c r="F52" s="358"/>
    </row>
    <row r="53" spans="1:6" x14ac:dyDescent="0.2">
      <c r="A53" s="317" t="s">
        <v>55</v>
      </c>
      <c r="B53" s="315"/>
      <c r="C53" s="357">
        <v>0</v>
      </c>
      <c r="D53" s="358">
        <v>238</v>
      </c>
      <c r="E53" s="357">
        <v>0</v>
      </c>
      <c r="F53" s="358">
        <v>0</v>
      </c>
    </row>
    <row r="54" spans="1:6" x14ac:dyDescent="0.2">
      <c r="A54" s="317" t="s">
        <v>444</v>
      </c>
      <c r="B54" s="315"/>
      <c r="C54" s="357">
        <v>5251</v>
      </c>
      <c r="D54" s="358">
        <v>22689</v>
      </c>
      <c r="E54" s="357">
        <v>2297</v>
      </c>
      <c r="F54" s="358">
        <v>0</v>
      </c>
    </row>
    <row r="55" spans="1:6" x14ac:dyDescent="0.2">
      <c r="A55" s="309" t="s">
        <v>52</v>
      </c>
      <c r="B55" s="315"/>
      <c r="C55" s="360">
        <v>10651</v>
      </c>
      <c r="D55" s="361">
        <v>31027</v>
      </c>
      <c r="E55" s="360">
        <v>2297</v>
      </c>
      <c r="F55" s="361">
        <v>0</v>
      </c>
    </row>
    <row r="56" spans="1:6" x14ac:dyDescent="0.2">
      <c r="A56" s="321" t="s">
        <v>56</v>
      </c>
      <c r="B56" s="315"/>
      <c r="C56" s="59"/>
      <c r="D56" s="55"/>
      <c r="E56" s="54"/>
      <c r="F56" s="58"/>
    </row>
    <row r="57" spans="1:6" x14ac:dyDescent="0.2">
      <c r="A57" s="317" t="s">
        <v>20</v>
      </c>
      <c r="B57" s="320"/>
      <c r="C57" s="357">
        <v>0</v>
      </c>
      <c r="D57" s="358">
        <v>238</v>
      </c>
      <c r="E57" s="357">
        <v>0</v>
      </c>
      <c r="F57" s="358">
        <v>0</v>
      </c>
    </row>
    <row r="58" spans="1:6" x14ac:dyDescent="0.2">
      <c r="A58" s="317" t="s">
        <v>6</v>
      </c>
      <c r="B58" s="320"/>
      <c r="C58" s="357">
        <v>10651</v>
      </c>
      <c r="D58" s="358">
        <v>30789</v>
      </c>
      <c r="E58" s="357">
        <v>2297</v>
      </c>
      <c r="F58" s="358">
        <v>0</v>
      </c>
    </row>
    <row r="59" spans="1:6" x14ac:dyDescent="0.2">
      <c r="A59" s="322" t="s">
        <v>52</v>
      </c>
      <c r="B59" s="323"/>
      <c r="C59" s="360">
        <v>10651</v>
      </c>
      <c r="D59" s="361">
        <v>31027</v>
      </c>
      <c r="E59" s="360">
        <v>2297</v>
      </c>
      <c r="F59" s="361">
        <v>0</v>
      </c>
    </row>
    <row r="60" spans="1:6" hidden="1" x14ac:dyDescent="0.2">
      <c r="A60" s="322" t="s">
        <v>57</v>
      </c>
      <c r="B60" s="324"/>
      <c r="C60" s="367" t="s">
        <v>58</v>
      </c>
      <c r="D60" s="368" t="s">
        <v>58</v>
      </c>
      <c r="E60" s="367" t="s">
        <v>58</v>
      </c>
      <c r="F60" s="368" t="s">
        <v>58</v>
      </c>
    </row>
    <row r="61" spans="1:6" ht="15" x14ac:dyDescent="0.2">
      <c r="A61" s="702" t="s">
        <v>620</v>
      </c>
      <c r="B61" s="703"/>
      <c r="C61" s="703"/>
      <c r="D61" s="703"/>
      <c r="E61" s="703"/>
      <c r="F61" s="703"/>
    </row>
    <row r="62" spans="1:6" ht="22.9" customHeight="1" x14ac:dyDescent="0.2">
      <c r="A62" s="704" t="s">
        <v>616</v>
      </c>
      <c r="B62" s="704"/>
      <c r="C62" s="704"/>
      <c r="D62" s="704"/>
      <c r="E62" s="704"/>
      <c r="F62" s="704"/>
    </row>
    <row r="63" spans="1:6" ht="32.450000000000003" customHeight="1" x14ac:dyDescent="0.2">
      <c r="A63" s="704" t="s">
        <v>617</v>
      </c>
      <c r="B63" s="704"/>
      <c r="C63" s="704"/>
      <c r="D63" s="704"/>
      <c r="E63" s="704"/>
      <c r="F63" s="704"/>
    </row>
    <row r="64" spans="1:6" ht="32.450000000000003" customHeight="1" x14ac:dyDescent="0.2">
      <c r="A64" s="704" t="s">
        <v>618</v>
      </c>
      <c r="B64" s="704"/>
      <c r="C64" s="704"/>
      <c r="D64" s="704"/>
      <c r="E64" s="704"/>
      <c r="F64" s="704"/>
    </row>
    <row r="65" spans="1:6" ht="33" customHeight="1" x14ac:dyDescent="0.2">
      <c r="A65" s="704" t="s">
        <v>619</v>
      </c>
      <c r="B65" s="704"/>
      <c r="C65" s="704"/>
      <c r="D65" s="704"/>
      <c r="E65" s="704"/>
      <c r="F65" s="704"/>
    </row>
    <row r="66" spans="1:6" ht="15" x14ac:dyDescent="0.2">
      <c r="A66" s="669"/>
      <c r="B66" s="669"/>
      <c r="C66" s="669"/>
      <c r="D66" s="669"/>
      <c r="E66" s="669"/>
      <c r="F66" s="669"/>
    </row>
    <row r="67" spans="1:6" ht="15" x14ac:dyDescent="0.2">
      <c r="A67" s="669"/>
      <c r="B67" s="669"/>
      <c r="C67" s="669"/>
      <c r="D67" s="669"/>
      <c r="E67" s="669"/>
      <c r="F67" s="669"/>
    </row>
    <row r="68" spans="1:6" ht="15" x14ac:dyDescent="0.2">
      <c r="A68" s="669"/>
      <c r="B68" s="669"/>
      <c r="C68" s="669"/>
      <c r="D68" s="669"/>
      <c r="E68" s="669"/>
      <c r="F68" s="669"/>
    </row>
    <row r="69" spans="1:6" ht="15" x14ac:dyDescent="0.2">
      <c r="A69" s="669"/>
      <c r="B69" s="669"/>
      <c r="C69" s="669"/>
      <c r="D69" s="669"/>
      <c r="E69" s="669"/>
      <c r="F69" s="669"/>
    </row>
    <row r="70" spans="1:6" ht="15" x14ac:dyDescent="0.2">
      <c r="A70" s="669"/>
      <c r="B70" s="669"/>
      <c r="C70" s="669"/>
      <c r="D70" s="669"/>
      <c r="E70" s="669"/>
      <c r="F70" s="669"/>
    </row>
    <row r="71" spans="1:6" ht="15" x14ac:dyDescent="0.2">
      <c r="A71" s="669"/>
      <c r="B71" s="669"/>
      <c r="C71" s="669"/>
      <c r="D71" s="669"/>
      <c r="E71" s="669"/>
      <c r="F71" s="669"/>
    </row>
    <row r="72" spans="1:6" ht="15" x14ac:dyDescent="0.2">
      <c r="A72" s="669"/>
      <c r="B72" s="669"/>
      <c r="C72" s="669"/>
      <c r="D72" s="669"/>
      <c r="E72" s="669"/>
      <c r="F72" s="669"/>
    </row>
    <row r="73" spans="1:6" ht="15" x14ac:dyDescent="0.2">
      <c r="A73" s="669"/>
      <c r="B73" s="669"/>
      <c r="C73" s="669"/>
      <c r="D73" s="669"/>
      <c r="E73" s="669"/>
      <c r="F73" s="669"/>
    </row>
    <row r="74" spans="1:6" ht="15" x14ac:dyDescent="0.2">
      <c r="A74" s="669"/>
      <c r="B74" s="669"/>
      <c r="C74" s="669"/>
      <c r="D74" s="669"/>
      <c r="E74" s="669"/>
      <c r="F74" s="669"/>
    </row>
    <row r="75" spans="1:6" ht="15" x14ac:dyDescent="0.2">
      <c r="A75" s="669"/>
      <c r="B75" s="669"/>
      <c r="C75" s="669"/>
      <c r="D75" s="669"/>
      <c r="E75" s="669"/>
      <c r="F75" s="669"/>
    </row>
  </sheetData>
  <mergeCells count="5">
    <mergeCell ref="A61:F61"/>
    <mergeCell ref="A65:F65"/>
    <mergeCell ref="A64:F64"/>
    <mergeCell ref="A63:F63"/>
    <mergeCell ref="A62:F62"/>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0"/>
  <sheetViews>
    <sheetView showGridLines="0" workbookViewId="0">
      <selection sqref="A1:F1"/>
    </sheetView>
  </sheetViews>
  <sheetFormatPr defaultColWidth="8" defaultRowHeight="11.25" customHeight="1" x14ac:dyDescent="0.25"/>
  <cols>
    <col min="1" max="1" width="29.42578125" style="133" customWidth="1"/>
    <col min="2" max="2" width="9.140625" style="133" customWidth="1"/>
    <col min="3" max="3" width="9.5703125" style="133" customWidth="1"/>
    <col min="4" max="4" width="9.85546875" style="133" customWidth="1"/>
    <col min="5" max="6" width="9.140625" style="133" customWidth="1"/>
    <col min="7" max="16384" width="8" style="133"/>
  </cols>
  <sheetData>
    <row r="1" spans="1:6" ht="11.25" customHeight="1" x14ac:dyDescent="0.25">
      <c r="A1" s="730" t="s">
        <v>313</v>
      </c>
      <c r="B1" s="730"/>
      <c r="C1" s="730"/>
      <c r="D1" s="730"/>
      <c r="E1" s="730"/>
      <c r="F1" s="730"/>
    </row>
    <row r="2" spans="1:6" ht="45" x14ac:dyDescent="0.2">
      <c r="A2" s="535"/>
      <c r="B2" s="450" t="s">
        <v>137</v>
      </c>
      <c r="C2" s="123" t="s">
        <v>162</v>
      </c>
      <c r="D2" s="450" t="s">
        <v>163</v>
      </c>
      <c r="E2" s="450" t="s">
        <v>164</v>
      </c>
      <c r="F2" s="450" t="s">
        <v>165</v>
      </c>
    </row>
    <row r="3" spans="1:6" ht="11.25" customHeight="1" x14ac:dyDescent="0.25">
      <c r="A3" s="463" t="s">
        <v>138</v>
      </c>
      <c r="B3" s="188"/>
      <c r="C3" s="116"/>
      <c r="D3" s="188"/>
      <c r="E3" s="188"/>
      <c r="F3" s="188"/>
    </row>
    <row r="4" spans="1:6" ht="11.25" customHeight="1" x14ac:dyDescent="0.25">
      <c r="A4" s="476" t="s">
        <v>139</v>
      </c>
      <c r="B4" s="188">
        <v>195099</v>
      </c>
      <c r="C4" s="116">
        <v>286986</v>
      </c>
      <c r="D4" s="188">
        <v>323961</v>
      </c>
      <c r="E4" s="188">
        <v>327100</v>
      </c>
      <c r="F4" s="188">
        <v>328611</v>
      </c>
    </row>
    <row r="5" spans="1:6" ht="11.25" customHeight="1" x14ac:dyDescent="0.25">
      <c r="A5" s="465" t="s">
        <v>140</v>
      </c>
      <c r="B5" s="188">
        <v>192888</v>
      </c>
      <c r="C5" s="116">
        <v>194756</v>
      </c>
      <c r="D5" s="188">
        <v>200107</v>
      </c>
      <c r="E5" s="188">
        <v>231256</v>
      </c>
      <c r="F5" s="188">
        <v>245733</v>
      </c>
    </row>
    <row r="6" spans="1:6" ht="11.25" customHeight="1" x14ac:dyDescent="0.25">
      <c r="A6" s="476" t="s">
        <v>547</v>
      </c>
      <c r="B6" s="188">
        <v>8961212</v>
      </c>
      <c r="C6" s="116">
        <v>8466653</v>
      </c>
      <c r="D6" s="188">
        <v>8177524</v>
      </c>
      <c r="E6" s="188">
        <v>8346666</v>
      </c>
      <c r="F6" s="188">
        <v>8477061</v>
      </c>
    </row>
    <row r="7" spans="1:6" ht="11.25" customHeight="1" x14ac:dyDescent="0.25">
      <c r="A7" s="476" t="s">
        <v>548</v>
      </c>
      <c r="B7" s="188">
        <v>83469</v>
      </c>
      <c r="C7" s="116">
        <v>992508</v>
      </c>
      <c r="D7" s="188">
        <v>3387392</v>
      </c>
      <c r="E7" s="188">
        <v>1748824</v>
      </c>
      <c r="F7" s="188">
        <v>1645890</v>
      </c>
    </row>
    <row r="8" spans="1:6" ht="11.25" customHeight="1" x14ac:dyDescent="0.25">
      <c r="A8" s="476" t="s">
        <v>187</v>
      </c>
      <c r="B8" s="188">
        <v>2526</v>
      </c>
      <c r="C8" s="116">
        <v>2941</v>
      </c>
      <c r="D8" s="188">
        <v>2957</v>
      </c>
      <c r="E8" s="188">
        <v>2973</v>
      </c>
      <c r="F8" s="188">
        <v>2993</v>
      </c>
    </row>
    <row r="9" spans="1:6" ht="11.25" customHeight="1" x14ac:dyDescent="0.25">
      <c r="A9" s="476" t="s">
        <v>141</v>
      </c>
      <c r="B9" s="188">
        <v>11965</v>
      </c>
      <c r="C9" s="116">
        <v>20691</v>
      </c>
      <c r="D9" s="188">
        <v>20691</v>
      </c>
      <c r="E9" s="188">
        <v>20691</v>
      </c>
      <c r="F9" s="188">
        <v>20691</v>
      </c>
    </row>
    <row r="10" spans="1:6" ht="11.25" customHeight="1" x14ac:dyDescent="0.25">
      <c r="A10" s="476" t="s">
        <v>142</v>
      </c>
      <c r="B10" s="188">
        <v>2228</v>
      </c>
      <c r="C10" s="116">
        <v>0</v>
      </c>
      <c r="D10" s="188">
        <v>0</v>
      </c>
      <c r="E10" s="188">
        <v>0</v>
      </c>
      <c r="F10" s="188">
        <v>0</v>
      </c>
    </row>
    <row r="11" spans="1:6" ht="11.25" customHeight="1" x14ac:dyDescent="0.25">
      <c r="A11" s="465" t="s">
        <v>143</v>
      </c>
      <c r="B11" s="188">
        <v>30797</v>
      </c>
      <c r="C11" s="116">
        <v>3862</v>
      </c>
      <c r="D11" s="188">
        <v>3478</v>
      </c>
      <c r="E11" s="188">
        <v>3443</v>
      </c>
      <c r="F11" s="188">
        <v>2919</v>
      </c>
    </row>
    <row r="12" spans="1:6" s="134" customFormat="1" ht="22.5" x14ac:dyDescent="0.25">
      <c r="A12" s="531" t="s">
        <v>502</v>
      </c>
      <c r="B12" s="530">
        <v>9480184</v>
      </c>
      <c r="C12" s="203">
        <v>9968397</v>
      </c>
      <c r="D12" s="530">
        <v>12116110</v>
      </c>
      <c r="E12" s="530">
        <v>10680953</v>
      </c>
      <c r="F12" s="530">
        <v>10723898</v>
      </c>
    </row>
    <row r="13" spans="1:6" ht="11.25" customHeight="1" x14ac:dyDescent="0.25">
      <c r="A13" s="479" t="s">
        <v>314</v>
      </c>
      <c r="B13" s="188"/>
      <c r="C13" s="116"/>
      <c r="D13" s="188"/>
      <c r="E13" s="188"/>
      <c r="F13" s="188"/>
    </row>
    <row r="14" spans="1:6" ht="11.25" customHeight="1" x14ac:dyDescent="0.25">
      <c r="A14" s="463" t="s">
        <v>146</v>
      </c>
      <c r="B14" s="188"/>
      <c r="C14" s="116"/>
      <c r="D14" s="188"/>
      <c r="E14" s="188"/>
      <c r="F14" s="188"/>
    </row>
    <row r="15" spans="1:6" ht="11.25" customHeight="1" x14ac:dyDescent="0.25">
      <c r="A15" s="463" t="s">
        <v>147</v>
      </c>
      <c r="B15" s="188"/>
      <c r="C15" s="116"/>
      <c r="D15" s="188"/>
      <c r="E15" s="188"/>
      <c r="F15" s="188"/>
    </row>
    <row r="16" spans="1:6" ht="11.25" customHeight="1" x14ac:dyDescent="0.25">
      <c r="A16" s="463" t="s">
        <v>315</v>
      </c>
      <c r="B16" s="188"/>
      <c r="C16" s="116"/>
      <c r="D16" s="188"/>
      <c r="E16" s="188"/>
      <c r="F16" s="188"/>
    </row>
    <row r="17" spans="1:6" x14ac:dyDescent="0.25">
      <c r="A17" s="474" t="s">
        <v>335</v>
      </c>
      <c r="B17" s="188">
        <v>3339</v>
      </c>
      <c r="C17" s="116">
        <v>3839</v>
      </c>
      <c r="D17" s="188">
        <v>3904</v>
      </c>
      <c r="E17" s="188">
        <v>3904</v>
      </c>
      <c r="F17" s="188">
        <v>3904</v>
      </c>
    </row>
    <row r="18" spans="1:6" ht="11.25" customHeight="1" x14ac:dyDescent="0.25">
      <c r="A18" s="465" t="s">
        <v>549</v>
      </c>
      <c r="B18" s="188">
        <v>154687</v>
      </c>
      <c r="C18" s="116">
        <v>488336</v>
      </c>
      <c r="D18" s="188">
        <v>375178</v>
      </c>
      <c r="E18" s="188">
        <v>585446</v>
      </c>
      <c r="F18" s="188">
        <v>758344</v>
      </c>
    </row>
    <row r="19" spans="1:6" ht="11.25" customHeight="1" x14ac:dyDescent="0.25">
      <c r="A19" s="465" t="s">
        <v>550</v>
      </c>
      <c r="B19" s="188">
        <v>1274957</v>
      </c>
      <c r="C19" s="116">
        <v>1203510</v>
      </c>
      <c r="D19" s="188">
        <v>1148607</v>
      </c>
      <c r="E19" s="188">
        <v>1109747</v>
      </c>
      <c r="F19" s="188">
        <v>1059283</v>
      </c>
    </row>
    <row r="20" spans="1:6" ht="11.25" customHeight="1" x14ac:dyDescent="0.25">
      <c r="A20" s="465" t="s">
        <v>149</v>
      </c>
      <c r="B20" s="188">
        <v>22598</v>
      </c>
      <c r="C20" s="116">
        <v>14505</v>
      </c>
      <c r="D20" s="188">
        <v>9310</v>
      </c>
      <c r="E20" s="188">
        <v>9310</v>
      </c>
      <c r="F20" s="188">
        <v>9310</v>
      </c>
    </row>
    <row r="21" spans="1:6" s="469" customFormat="1" ht="14.1" customHeight="1" x14ac:dyDescent="0.25">
      <c r="A21" s="471" t="s">
        <v>316</v>
      </c>
      <c r="B21" s="534">
        <v>1455581</v>
      </c>
      <c r="C21" s="533">
        <v>1710190</v>
      </c>
      <c r="D21" s="534">
        <v>1536999</v>
      </c>
      <c r="E21" s="534">
        <v>1708407</v>
      </c>
      <c r="F21" s="534">
        <v>1830841</v>
      </c>
    </row>
    <row r="22" spans="1:6" ht="33.75" x14ac:dyDescent="0.25">
      <c r="A22" s="532" t="s">
        <v>501</v>
      </c>
      <c r="B22" s="530">
        <v>1455581</v>
      </c>
      <c r="C22" s="203">
        <v>1710190</v>
      </c>
      <c r="D22" s="530">
        <v>1536999</v>
      </c>
      <c r="E22" s="530">
        <v>1708407</v>
      </c>
      <c r="F22" s="530">
        <v>1830841</v>
      </c>
    </row>
    <row r="23" spans="1:6" ht="11.25" customHeight="1" x14ac:dyDescent="0.25">
      <c r="A23" s="479" t="s">
        <v>151</v>
      </c>
      <c r="B23" s="188"/>
      <c r="C23" s="116"/>
      <c r="D23" s="188"/>
      <c r="E23" s="188"/>
      <c r="F23" s="188"/>
    </row>
    <row r="24" spans="1:6" ht="11.25" customHeight="1" x14ac:dyDescent="0.25">
      <c r="A24" s="465" t="s">
        <v>500</v>
      </c>
      <c r="B24" s="188">
        <v>439306</v>
      </c>
      <c r="C24" s="116">
        <v>199296</v>
      </c>
      <c r="D24" s="188">
        <v>38628</v>
      </c>
      <c r="E24" s="188">
        <v>61927</v>
      </c>
      <c r="F24" s="188">
        <v>81081</v>
      </c>
    </row>
    <row r="25" spans="1:6" x14ac:dyDescent="0.25">
      <c r="A25" s="465" t="s">
        <v>152</v>
      </c>
      <c r="B25" s="188">
        <v>199</v>
      </c>
      <c r="C25" s="116">
        <v>4455</v>
      </c>
      <c r="D25" s="188">
        <v>4455</v>
      </c>
      <c r="E25" s="188">
        <v>4455</v>
      </c>
      <c r="F25" s="188">
        <v>4455</v>
      </c>
    </row>
    <row r="26" spans="1:6" s="134" customFormat="1" ht="22.5" x14ac:dyDescent="0.25">
      <c r="A26" s="531" t="s">
        <v>499</v>
      </c>
      <c r="B26" s="530">
        <v>439505</v>
      </c>
      <c r="C26" s="203">
        <v>203751</v>
      </c>
      <c r="D26" s="530">
        <v>43083</v>
      </c>
      <c r="E26" s="530">
        <v>66382</v>
      </c>
      <c r="F26" s="530">
        <v>85536</v>
      </c>
    </row>
    <row r="27" spans="1:6" s="134" customFormat="1" ht="33.75" x14ac:dyDescent="0.25">
      <c r="A27" s="531" t="s">
        <v>498</v>
      </c>
      <c r="B27" s="530">
        <v>1895086</v>
      </c>
      <c r="C27" s="203">
        <v>1913941</v>
      </c>
      <c r="D27" s="530">
        <v>1580082</v>
      </c>
      <c r="E27" s="530">
        <v>1774789</v>
      </c>
      <c r="F27" s="530">
        <v>1916377</v>
      </c>
    </row>
    <row r="28" spans="1:6" s="134" customFormat="1" ht="22.5" x14ac:dyDescent="0.25">
      <c r="A28" s="472" t="s">
        <v>160</v>
      </c>
      <c r="B28" s="530">
        <v>7585098</v>
      </c>
      <c r="C28" s="203">
        <v>8054456</v>
      </c>
      <c r="D28" s="530">
        <v>10536028</v>
      </c>
      <c r="E28" s="530">
        <v>8906164</v>
      </c>
      <c r="F28" s="530">
        <v>8807521</v>
      </c>
    </row>
    <row r="29" spans="1:6" x14ac:dyDescent="0.25">
      <c r="A29" s="529" t="s">
        <v>471</v>
      </c>
      <c r="B29" s="528">
        <v>-7585098</v>
      </c>
      <c r="C29" s="527">
        <v>-8054456</v>
      </c>
      <c r="D29" s="528">
        <v>-10536028</v>
      </c>
      <c r="E29" s="528">
        <v>-8906164</v>
      </c>
      <c r="F29" s="528">
        <v>-8807521</v>
      </c>
    </row>
    <row r="30" spans="1:6" ht="135" customHeight="1" x14ac:dyDescent="0.25">
      <c r="A30" s="731" t="s">
        <v>601</v>
      </c>
      <c r="B30" s="732"/>
      <c r="C30" s="732"/>
      <c r="D30" s="732"/>
      <c r="E30" s="732"/>
      <c r="F30" s="732"/>
    </row>
  </sheetData>
  <mergeCells count="2">
    <mergeCell ref="A1:F1"/>
    <mergeCell ref="A30:F30"/>
  </mergeCells>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8"/>
  </sheetPr>
  <dimension ref="A1:G33"/>
  <sheetViews>
    <sheetView zoomScaleNormal="100" workbookViewId="0">
      <selection sqref="A1:F1"/>
    </sheetView>
  </sheetViews>
  <sheetFormatPr defaultColWidth="8" defaultRowHeight="11.25" customHeight="1" x14ac:dyDescent="0.25"/>
  <cols>
    <col min="1" max="1" width="26.85546875" style="122" customWidth="1"/>
    <col min="2" max="6" width="10.5703125" style="122" customWidth="1"/>
    <col min="7" max="16384" width="8" style="122"/>
  </cols>
  <sheetData>
    <row r="1" spans="1:6" ht="27.75" customHeight="1" x14ac:dyDescent="0.25">
      <c r="A1" s="733" t="s">
        <v>317</v>
      </c>
      <c r="B1" s="733"/>
      <c r="C1" s="733"/>
      <c r="D1" s="733"/>
      <c r="E1" s="733"/>
      <c r="F1" s="733"/>
    </row>
    <row r="2" spans="1:6" ht="45" x14ac:dyDescent="0.2">
      <c r="A2" s="556"/>
      <c r="B2" s="579" t="s">
        <v>137</v>
      </c>
      <c r="C2" s="167" t="s">
        <v>162</v>
      </c>
      <c r="D2" s="579" t="s">
        <v>163</v>
      </c>
      <c r="E2" s="579" t="s">
        <v>164</v>
      </c>
      <c r="F2" s="579" t="s">
        <v>165</v>
      </c>
    </row>
    <row r="3" spans="1:6" ht="11.25" customHeight="1" x14ac:dyDescent="0.25">
      <c r="A3" s="604" t="s">
        <v>168</v>
      </c>
      <c r="B3" s="188"/>
      <c r="C3" s="116"/>
      <c r="D3" s="188"/>
      <c r="E3" s="188"/>
      <c r="F3" s="188"/>
    </row>
    <row r="4" spans="1:6" ht="11.25" customHeight="1" x14ac:dyDescent="0.25">
      <c r="A4" s="557" t="s">
        <v>169</v>
      </c>
      <c r="B4" s="188"/>
      <c r="C4" s="116"/>
      <c r="D4" s="188"/>
      <c r="E4" s="188"/>
      <c r="F4" s="188"/>
    </row>
    <row r="5" spans="1:6" ht="11.25" customHeight="1" x14ac:dyDescent="0.25">
      <c r="A5" s="453" t="s">
        <v>318</v>
      </c>
      <c r="B5" s="188">
        <v>1159</v>
      </c>
      <c r="C5" s="116">
        <v>0</v>
      </c>
      <c r="D5" s="188">
        <v>0</v>
      </c>
      <c r="E5" s="188">
        <v>0</v>
      </c>
      <c r="F5" s="188">
        <v>0</v>
      </c>
    </row>
    <row r="6" spans="1:6" ht="11.25" customHeight="1" x14ac:dyDescent="0.25">
      <c r="A6" s="558" t="s">
        <v>170</v>
      </c>
      <c r="B6" s="188">
        <v>140473</v>
      </c>
      <c r="C6" s="116">
        <v>147369</v>
      </c>
      <c r="D6" s="188">
        <v>140398</v>
      </c>
      <c r="E6" s="188">
        <v>133075</v>
      </c>
      <c r="F6" s="188">
        <v>125551</v>
      </c>
    </row>
    <row r="7" spans="1:6" ht="22.5" hidden="1" customHeight="1" x14ac:dyDescent="0.25">
      <c r="A7" s="574" t="s">
        <v>319</v>
      </c>
      <c r="B7" s="188"/>
      <c r="C7" s="116">
        <v>0</v>
      </c>
      <c r="D7" s="188">
        <v>0</v>
      </c>
      <c r="E7" s="188">
        <v>0</v>
      </c>
      <c r="F7" s="188">
        <v>0</v>
      </c>
    </row>
    <row r="8" spans="1:6" ht="11.25" customHeight="1" x14ac:dyDescent="0.25">
      <c r="A8" s="558" t="s">
        <v>536</v>
      </c>
      <c r="B8" s="188">
        <v>23269466</v>
      </c>
      <c r="C8" s="116">
        <v>15087165</v>
      </c>
      <c r="D8" s="188">
        <v>12429228</v>
      </c>
      <c r="E8" s="188">
        <v>18731204</v>
      </c>
      <c r="F8" s="188">
        <v>21437331</v>
      </c>
    </row>
    <row r="9" spans="1:6" ht="11.25" customHeight="1" x14ac:dyDescent="0.25">
      <c r="A9" s="558" t="s">
        <v>172</v>
      </c>
      <c r="B9" s="188">
        <v>14119</v>
      </c>
      <c r="C9" s="116">
        <v>2210</v>
      </c>
      <c r="D9" s="188">
        <v>2210</v>
      </c>
      <c r="E9" s="188">
        <v>2210</v>
      </c>
      <c r="F9" s="188">
        <v>2210</v>
      </c>
    </row>
    <row r="10" spans="1:6" ht="11.25" customHeight="1" x14ac:dyDescent="0.25">
      <c r="A10" s="560" t="s">
        <v>173</v>
      </c>
      <c r="B10" s="561">
        <v>23425217</v>
      </c>
      <c r="C10" s="135">
        <v>15236744</v>
      </c>
      <c r="D10" s="561">
        <v>12571836</v>
      </c>
      <c r="E10" s="561">
        <v>18866489</v>
      </c>
      <c r="F10" s="561">
        <v>21565092</v>
      </c>
    </row>
    <row r="11" spans="1:6" ht="11.25" customHeight="1" x14ac:dyDescent="0.25">
      <c r="A11" s="557" t="s">
        <v>174</v>
      </c>
      <c r="B11" s="188"/>
      <c r="C11" s="116"/>
      <c r="D11" s="188"/>
      <c r="E11" s="188"/>
      <c r="F11" s="188"/>
    </row>
    <row r="12" spans="1:6" ht="11.25" customHeight="1" x14ac:dyDescent="0.25">
      <c r="A12" s="488" t="s">
        <v>175</v>
      </c>
      <c r="B12" s="188">
        <v>24889</v>
      </c>
      <c r="C12" s="116">
        <v>20576</v>
      </c>
      <c r="D12" s="188">
        <v>17599</v>
      </c>
      <c r="E12" s="188">
        <v>14574</v>
      </c>
      <c r="F12" s="188">
        <v>11600</v>
      </c>
    </row>
    <row r="13" spans="1:6" ht="11.25" customHeight="1" x14ac:dyDescent="0.25">
      <c r="A13" s="488" t="s">
        <v>176</v>
      </c>
      <c r="B13" s="188">
        <v>74154</v>
      </c>
      <c r="C13" s="116">
        <v>68945</v>
      </c>
      <c r="D13" s="188">
        <v>63231</v>
      </c>
      <c r="E13" s="188">
        <v>57515</v>
      </c>
      <c r="F13" s="188">
        <v>51820</v>
      </c>
    </row>
    <row r="14" spans="1:6" ht="11.25" customHeight="1" x14ac:dyDescent="0.25">
      <c r="A14" s="488" t="s">
        <v>177</v>
      </c>
      <c r="B14" s="188">
        <v>1071</v>
      </c>
      <c r="C14" s="116">
        <v>1070</v>
      </c>
      <c r="D14" s="188">
        <v>1070</v>
      </c>
      <c r="E14" s="188">
        <v>1070</v>
      </c>
      <c r="F14" s="188">
        <v>1070</v>
      </c>
    </row>
    <row r="15" spans="1:6" ht="11.25" customHeight="1" x14ac:dyDescent="0.25">
      <c r="A15" s="558" t="s">
        <v>180</v>
      </c>
      <c r="B15" s="188">
        <v>3491</v>
      </c>
      <c r="C15" s="116">
        <v>3549</v>
      </c>
      <c r="D15" s="188">
        <v>3549</v>
      </c>
      <c r="E15" s="188">
        <v>3549</v>
      </c>
      <c r="F15" s="188">
        <v>3549</v>
      </c>
    </row>
    <row r="16" spans="1:6" ht="11.25" customHeight="1" x14ac:dyDescent="0.25">
      <c r="A16" s="557" t="s">
        <v>181</v>
      </c>
      <c r="B16" s="561">
        <v>103605</v>
      </c>
      <c r="C16" s="135">
        <v>94140</v>
      </c>
      <c r="D16" s="561">
        <v>85449</v>
      </c>
      <c r="E16" s="561">
        <v>76708</v>
      </c>
      <c r="F16" s="561">
        <v>68039</v>
      </c>
    </row>
    <row r="17" spans="1:7" ht="22.5" customHeight="1" x14ac:dyDescent="0.2">
      <c r="A17" s="531" t="s">
        <v>320</v>
      </c>
      <c r="B17" s="578">
        <v>23528822</v>
      </c>
      <c r="C17" s="166">
        <v>15330884</v>
      </c>
      <c r="D17" s="578">
        <v>12657285</v>
      </c>
      <c r="E17" s="578">
        <v>18943197</v>
      </c>
      <c r="F17" s="578">
        <v>21633131</v>
      </c>
    </row>
    <row r="18" spans="1:7" ht="11.25" customHeight="1" x14ac:dyDescent="0.25">
      <c r="A18" s="463" t="s">
        <v>183</v>
      </c>
      <c r="B18" s="188"/>
      <c r="C18" s="116"/>
      <c r="D18" s="188"/>
      <c r="E18" s="188"/>
      <c r="F18" s="188"/>
    </row>
    <row r="19" spans="1:7" ht="11.25" customHeight="1" x14ac:dyDescent="0.25">
      <c r="A19" s="557" t="s">
        <v>184</v>
      </c>
      <c r="B19" s="188"/>
      <c r="C19" s="116"/>
      <c r="D19" s="188"/>
      <c r="E19" s="188"/>
      <c r="F19" s="188"/>
    </row>
    <row r="20" spans="1:7" ht="11.25" customHeight="1" x14ac:dyDescent="0.25">
      <c r="A20" s="488" t="s">
        <v>140</v>
      </c>
      <c r="B20" s="188">
        <v>12418</v>
      </c>
      <c r="C20" s="116">
        <v>11171</v>
      </c>
      <c r="D20" s="188">
        <v>11171</v>
      </c>
      <c r="E20" s="188">
        <v>11171</v>
      </c>
      <c r="F20" s="188">
        <v>11171</v>
      </c>
    </row>
    <row r="21" spans="1:7" ht="11.25" customHeight="1" x14ac:dyDescent="0.25">
      <c r="A21" s="488" t="s">
        <v>188</v>
      </c>
      <c r="B21" s="188">
        <v>180215</v>
      </c>
      <c r="C21" s="116">
        <v>11303</v>
      </c>
      <c r="D21" s="188">
        <v>11303</v>
      </c>
      <c r="E21" s="188">
        <v>11303</v>
      </c>
      <c r="F21" s="188">
        <v>11303</v>
      </c>
    </row>
    <row r="22" spans="1:7" ht="11.25" customHeight="1" x14ac:dyDescent="0.25">
      <c r="A22" s="557" t="s">
        <v>189</v>
      </c>
      <c r="B22" s="561">
        <v>192633</v>
      </c>
      <c r="C22" s="135">
        <v>22474</v>
      </c>
      <c r="D22" s="561">
        <v>22474</v>
      </c>
      <c r="E22" s="561">
        <v>22474</v>
      </c>
      <c r="F22" s="561">
        <v>22474</v>
      </c>
    </row>
    <row r="23" spans="1:7" ht="11.25" customHeight="1" x14ac:dyDescent="0.25">
      <c r="A23" s="557" t="s">
        <v>195</v>
      </c>
      <c r="B23" s="188"/>
      <c r="C23" s="116"/>
      <c r="D23" s="188"/>
      <c r="E23" s="188"/>
      <c r="F23" s="188"/>
    </row>
    <row r="24" spans="1:7" ht="12.6" customHeight="1" x14ac:dyDescent="0.15">
      <c r="A24" s="622" t="s">
        <v>538</v>
      </c>
      <c r="B24" s="188">
        <v>237009</v>
      </c>
      <c r="C24" s="116">
        <v>237009</v>
      </c>
      <c r="D24" s="188">
        <v>237009</v>
      </c>
      <c r="E24" s="188">
        <v>237009</v>
      </c>
      <c r="F24" s="188">
        <v>237009</v>
      </c>
    </row>
    <row r="25" spans="1:7" ht="11.25" customHeight="1" x14ac:dyDescent="0.15">
      <c r="A25" s="622" t="s">
        <v>537</v>
      </c>
      <c r="B25" s="188">
        <v>172352268</v>
      </c>
      <c r="C25" s="116">
        <v>113965454</v>
      </c>
      <c r="D25" s="188">
        <v>117262041</v>
      </c>
      <c r="E25" s="188">
        <v>120492029</v>
      </c>
      <c r="F25" s="188">
        <v>123626533</v>
      </c>
    </row>
    <row r="26" spans="1:7" ht="11.25" customHeight="1" x14ac:dyDescent="0.25">
      <c r="A26" s="488" t="s">
        <v>197</v>
      </c>
      <c r="B26" s="188">
        <v>18314</v>
      </c>
      <c r="C26" s="116">
        <v>13621</v>
      </c>
      <c r="D26" s="188">
        <v>13019</v>
      </c>
      <c r="E26" s="188">
        <v>12353</v>
      </c>
      <c r="F26" s="188">
        <v>11637</v>
      </c>
    </row>
    <row r="27" spans="1:7" ht="11.25" customHeight="1" x14ac:dyDescent="0.25">
      <c r="A27" s="557" t="s">
        <v>198</v>
      </c>
      <c r="B27" s="561">
        <v>172607591</v>
      </c>
      <c r="C27" s="135">
        <v>114216084</v>
      </c>
      <c r="D27" s="561">
        <v>117512069</v>
      </c>
      <c r="E27" s="561">
        <v>120741391</v>
      </c>
      <c r="F27" s="561">
        <v>123875179</v>
      </c>
    </row>
    <row r="28" spans="1:7" ht="22.5" x14ac:dyDescent="0.2">
      <c r="A28" s="531" t="s">
        <v>321</v>
      </c>
      <c r="B28" s="581">
        <v>172800224</v>
      </c>
      <c r="C28" s="189">
        <v>114238558</v>
      </c>
      <c r="D28" s="581">
        <v>117534543</v>
      </c>
      <c r="E28" s="581">
        <v>120763865</v>
      </c>
      <c r="F28" s="581">
        <v>123897653</v>
      </c>
    </row>
    <row r="29" spans="1:7" ht="11.25" customHeight="1" x14ac:dyDescent="0.25">
      <c r="A29" s="619" t="s">
        <v>322</v>
      </c>
      <c r="B29" s="620">
        <v>-149271402</v>
      </c>
      <c r="C29" s="621">
        <v>-98907674</v>
      </c>
      <c r="D29" s="620">
        <v>-104877258</v>
      </c>
      <c r="E29" s="620">
        <v>-101820668</v>
      </c>
      <c r="F29" s="620">
        <v>-102264522</v>
      </c>
    </row>
    <row r="30" spans="1:7" ht="91.5" customHeight="1" x14ac:dyDescent="0.25">
      <c r="A30" s="734" t="s">
        <v>602</v>
      </c>
      <c r="B30" s="728"/>
      <c r="C30" s="728"/>
      <c r="D30" s="728"/>
      <c r="E30" s="728"/>
      <c r="F30" s="728"/>
      <c r="G30" s="616"/>
    </row>
    <row r="31" spans="1:7" ht="11.25" customHeight="1" x14ac:dyDescent="0.25">
      <c r="A31" s="557"/>
      <c r="B31" s="146"/>
      <c r="C31" s="146"/>
      <c r="D31" s="146"/>
      <c r="E31" s="146"/>
      <c r="F31" s="146"/>
      <c r="G31" s="616"/>
    </row>
    <row r="32" spans="1:7" ht="11.25" customHeight="1" x14ac:dyDescent="0.25">
      <c r="A32" s="557"/>
      <c r="B32" s="146"/>
      <c r="C32" s="146"/>
      <c r="D32" s="146"/>
      <c r="E32" s="146"/>
      <c r="F32" s="146"/>
      <c r="G32" s="616"/>
    </row>
    <row r="33" spans="1:7" x14ac:dyDescent="0.2">
      <c r="A33" s="617"/>
      <c r="B33" s="618"/>
      <c r="C33" s="618"/>
      <c r="D33" s="618"/>
      <c r="E33" s="618"/>
      <c r="F33" s="618"/>
      <c r="G33" s="616"/>
    </row>
  </sheetData>
  <mergeCells count="2">
    <mergeCell ref="A1:F1"/>
    <mergeCell ref="A30:F30"/>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54"/>
  <sheetViews>
    <sheetView showGridLines="0" workbookViewId="0"/>
  </sheetViews>
  <sheetFormatPr defaultColWidth="8" defaultRowHeight="11.25" customHeight="1" x14ac:dyDescent="0.25"/>
  <cols>
    <col min="1" max="1" width="31" style="133" customWidth="1"/>
    <col min="2" max="6" width="9.5703125" style="133" customWidth="1"/>
    <col min="7" max="16384" width="8" style="133"/>
  </cols>
  <sheetData>
    <row r="1" spans="1:6" ht="11.25" customHeight="1" x14ac:dyDescent="0.25">
      <c r="A1" s="459" t="s">
        <v>323</v>
      </c>
    </row>
    <row r="2" spans="1:6" ht="45" x14ac:dyDescent="0.25">
      <c r="A2" s="460"/>
      <c r="B2" s="461" t="s">
        <v>137</v>
      </c>
      <c r="C2" s="462" t="s">
        <v>162</v>
      </c>
      <c r="D2" s="461" t="s">
        <v>163</v>
      </c>
      <c r="E2" s="461" t="s">
        <v>164</v>
      </c>
      <c r="F2" s="461" t="s">
        <v>165</v>
      </c>
    </row>
    <row r="3" spans="1:6" x14ac:dyDescent="0.25">
      <c r="A3" s="463" t="s">
        <v>246</v>
      </c>
      <c r="B3" s="188"/>
      <c r="C3" s="116"/>
      <c r="D3" s="188"/>
      <c r="E3" s="188"/>
      <c r="F3" s="188"/>
    </row>
    <row r="4" spans="1:6" x14ac:dyDescent="0.25">
      <c r="A4" s="463" t="s">
        <v>247</v>
      </c>
      <c r="B4" s="188"/>
      <c r="C4" s="116"/>
      <c r="D4" s="188"/>
      <c r="E4" s="188"/>
      <c r="F4" s="188"/>
    </row>
    <row r="5" spans="1:6" x14ac:dyDescent="0.2">
      <c r="A5" s="464" t="s">
        <v>335</v>
      </c>
      <c r="B5" s="644">
        <v>3995</v>
      </c>
      <c r="C5" s="645">
        <v>3837</v>
      </c>
      <c r="D5" s="644">
        <v>3902</v>
      </c>
      <c r="E5" s="644">
        <v>3902</v>
      </c>
      <c r="F5" s="644">
        <v>3902</v>
      </c>
    </row>
    <row r="6" spans="1:6" x14ac:dyDescent="0.2">
      <c r="A6" s="465" t="s">
        <v>551</v>
      </c>
      <c r="B6" s="644">
        <v>148429</v>
      </c>
      <c r="C6" s="645">
        <v>484856</v>
      </c>
      <c r="D6" s="644">
        <v>369969</v>
      </c>
      <c r="E6" s="644">
        <v>580369</v>
      </c>
      <c r="F6" s="644">
        <v>753424</v>
      </c>
    </row>
    <row r="7" spans="1:6" ht="11.45" customHeight="1" x14ac:dyDescent="0.2">
      <c r="A7" s="466" t="s">
        <v>552</v>
      </c>
      <c r="B7" s="644">
        <v>1270538</v>
      </c>
      <c r="C7" s="645">
        <v>1190812</v>
      </c>
      <c r="D7" s="644">
        <v>1127175</v>
      </c>
      <c r="E7" s="644">
        <v>1080817</v>
      </c>
      <c r="F7" s="644">
        <v>1034504</v>
      </c>
    </row>
    <row r="8" spans="1:6" x14ac:dyDescent="0.2">
      <c r="A8" s="467" t="s">
        <v>553</v>
      </c>
      <c r="B8" s="644">
        <v>2132494</v>
      </c>
      <c r="C8" s="645">
        <v>1884657</v>
      </c>
      <c r="D8" s="644">
        <v>1894747</v>
      </c>
      <c r="E8" s="644">
        <v>1983848</v>
      </c>
      <c r="F8" s="644">
        <v>2077341</v>
      </c>
    </row>
    <row r="9" spans="1:6" x14ac:dyDescent="0.2">
      <c r="A9" s="465" t="s">
        <v>238</v>
      </c>
      <c r="B9" s="644">
        <v>485453</v>
      </c>
      <c r="C9" s="645">
        <v>8005</v>
      </c>
      <c r="D9" s="644">
        <v>2810</v>
      </c>
      <c r="E9" s="644">
        <v>2810</v>
      </c>
      <c r="F9" s="644">
        <v>2810</v>
      </c>
    </row>
    <row r="10" spans="1:6" s="469" customFormat="1" ht="10.5" x14ac:dyDescent="0.15">
      <c r="A10" s="468" t="s">
        <v>250</v>
      </c>
      <c r="B10" s="646">
        <v>4040909</v>
      </c>
      <c r="C10" s="647">
        <v>3572167</v>
      </c>
      <c r="D10" s="646">
        <v>3398603</v>
      </c>
      <c r="E10" s="646">
        <v>3651746</v>
      </c>
      <c r="F10" s="646">
        <v>3871981</v>
      </c>
    </row>
    <row r="11" spans="1:6" x14ac:dyDescent="0.2">
      <c r="A11" s="463" t="s">
        <v>251</v>
      </c>
      <c r="B11" s="644"/>
      <c r="C11" s="645"/>
      <c r="D11" s="644"/>
      <c r="E11" s="644"/>
      <c r="F11" s="644"/>
    </row>
    <row r="12" spans="1:6" x14ac:dyDescent="0.2">
      <c r="A12" s="452" t="s">
        <v>554</v>
      </c>
      <c r="B12" s="644">
        <v>268977</v>
      </c>
      <c r="C12" s="645">
        <v>234898</v>
      </c>
      <c r="D12" s="644">
        <v>271696</v>
      </c>
      <c r="E12" s="644">
        <v>275677</v>
      </c>
      <c r="F12" s="644">
        <v>277212</v>
      </c>
    </row>
    <row r="13" spans="1:6" x14ac:dyDescent="0.2">
      <c r="A13" s="452" t="s">
        <v>140</v>
      </c>
      <c r="B13" s="644">
        <v>210806</v>
      </c>
      <c r="C13" s="645">
        <v>190305</v>
      </c>
      <c r="D13" s="644">
        <v>195652</v>
      </c>
      <c r="E13" s="644">
        <v>226801</v>
      </c>
      <c r="F13" s="644">
        <v>241278</v>
      </c>
    </row>
    <row r="14" spans="1:6" ht="22.5" x14ac:dyDescent="0.2">
      <c r="A14" s="470" t="s">
        <v>566</v>
      </c>
      <c r="B14" s="644">
        <v>83469</v>
      </c>
      <c r="C14" s="645">
        <v>992508</v>
      </c>
      <c r="D14" s="644">
        <v>3387392</v>
      </c>
      <c r="E14" s="644">
        <v>1748824</v>
      </c>
      <c r="F14" s="644">
        <v>1645890</v>
      </c>
    </row>
    <row r="15" spans="1:6" x14ac:dyDescent="0.2">
      <c r="A15" s="452" t="s">
        <v>187</v>
      </c>
      <c r="B15" s="644">
        <v>1800</v>
      </c>
      <c r="C15" s="645">
        <v>2941</v>
      </c>
      <c r="D15" s="644">
        <v>2957</v>
      </c>
      <c r="E15" s="644">
        <v>2973</v>
      </c>
      <c r="F15" s="644">
        <v>2993</v>
      </c>
    </row>
    <row r="16" spans="1:6" x14ac:dyDescent="0.2">
      <c r="A16" s="452" t="s">
        <v>555</v>
      </c>
      <c r="B16" s="644">
        <v>6380557</v>
      </c>
      <c r="C16" s="645">
        <v>6571480</v>
      </c>
      <c r="D16" s="644">
        <v>6778100</v>
      </c>
      <c r="E16" s="644">
        <v>7103373</v>
      </c>
      <c r="F16" s="644">
        <v>7426957</v>
      </c>
    </row>
    <row r="17" spans="1:6" x14ac:dyDescent="0.2">
      <c r="A17" s="465" t="s">
        <v>238</v>
      </c>
      <c r="B17" s="644">
        <v>612</v>
      </c>
      <c r="C17" s="645">
        <v>4552</v>
      </c>
      <c r="D17" s="644">
        <v>4078</v>
      </c>
      <c r="E17" s="644">
        <v>4105</v>
      </c>
      <c r="F17" s="644">
        <v>3633</v>
      </c>
    </row>
    <row r="18" spans="1:6" s="469" customFormat="1" ht="10.5" x14ac:dyDescent="0.15">
      <c r="A18" s="471" t="s">
        <v>256</v>
      </c>
      <c r="B18" s="646">
        <v>6946221</v>
      </c>
      <c r="C18" s="647">
        <v>7996684</v>
      </c>
      <c r="D18" s="646">
        <v>10639875</v>
      </c>
      <c r="E18" s="646">
        <v>9361753</v>
      </c>
      <c r="F18" s="646">
        <v>9597963</v>
      </c>
    </row>
    <row r="19" spans="1:6" s="134" customFormat="1" ht="22.5" x14ac:dyDescent="0.2">
      <c r="A19" s="472" t="s">
        <v>480</v>
      </c>
      <c r="B19" s="648">
        <v>-2905312</v>
      </c>
      <c r="C19" s="649">
        <v>-4424517</v>
      </c>
      <c r="D19" s="648">
        <v>-7241272</v>
      </c>
      <c r="E19" s="648">
        <v>-5710007</v>
      </c>
      <c r="F19" s="648">
        <v>-5725982</v>
      </c>
    </row>
    <row r="20" spans="1:6" x14ac:dyDescent="0.2">
      <c r="A20" s="463" t="s">
        <v>258</v>
      </c>
      <c r="B20" s="644"/>
      <c r="C20" s="645"/>
      <c r="D20" s="644"/>
      <c r="E20" s="644"/>
      <c r="F20" s="644"/>
    </row>
    <row r="21" spans="1:6" x14ac:dyDescent="0.2">
      <c r="A21" s="463" t="s">
        <v>247</v>
      </c>
      <c r="B21" s="644"/>
      <c r="C21" s="645"/>
      <c r="D21" s="644"/>
      <c r="E21" s="644"/>
      <c r="F21" s="644"/>
    </row>
    <row r="22" spans="1:6" x14ac:dyDescent="0.2">
      <c r="A22" s="474" t="s">
        <v>324</v>
      </c>
      <c r="B22" s="644">
        <v>19960339</v>
      </c>
      <c r="C22" s="645">
        <v>15484900</v>
      </c>
      <c r="D22" s="644">
        <v>9678308</v>
      </c>
      <c r="E22" s="644">
        <v>6633317</v>
      </c>
      <c r="F22" s="644">
        <v>5355957</v>
      </c>
    </row>
    <row r="23" spans="1:6" ht="22.5" x14ac:dyDescent="0.2">
      <c r="A23" s="474" t="s">
        <v>489</v>
      </c>
      <c r="B23" s="644">
        <v>17</v>
      </c>
      <c r="C23" s="645">
        <v>0</v>
      </c>
      <c r="D23" s="644">
        <v>0</v>
      </c>
      <c r="E23" s="644">
        <v>0</v>
      </c>
      <c r="F23" s="644">
        <v>0</v>
      </c>
    </row>
    <row r="24" spans="1:6" x14ac:dyDescent="0.2">
      <c r="A24" s="474" t="s">
        <v>325</v>
      </c>
      <c r="B24" s="644">
        <v>11600</v>
      </c>
      <c r="C24" s="645">
        <v>11944</v>
      </c>
      <c r="D24" s="644">
        <v>12180</v>
      </c>
      <c r="E24" s="644">
        <v>12400</v>
      </c>
      <c r="F24" s="644">
        <v>12444</v>
      </c>
    </row>
    <row r="25" spans="1:6" s="469" customFormat="1" ht="10.5" x14ac:dyDescent="0.15">
      <c r="A25" s="468" t="s">
        <v>250</v>
      </c>
      <c r="B25" s="646">
        <v>19971956</v>
      </c>
      <c r="C25" s="647">
        <v>15496844</v>
      </c>
      <c r="D25" s="646">
        <v>9690488</v>
      </c>
      <c r="E25" s="646">
        <v>6645717</v>
      </c>
      <c r="F25" s="646">
        <v>5368401</v>
      </c>
    </row>
    <row r="26" spans="1:6" x14ac:dyDescent="0.2">
      <c r="A26" s="475" t="s">
        <v>251</v>
      </c>
      <c r="B26" s="644"/>
      <c r="C26" s="645"/>
      <c r="D26" s="644"/>
      <c r="E26" s="644"/>
      <c r="F26" s="644"/>
    </row>
    <row r="27" spans="1:6" ht="22.5" x14ac:dyDescent="0.2">
      <c r="A27" s="466" t="s">
        <v>481</v>
      </c>
      <c r="B27" s="644">
        <v>2757</v>
      </c>
      <c r="C27" s="645">
        <v>2843.9531876269157</v>
      </c>
      <c r="D27" s="644">
        <v>2874.4504155870914</v>
      </c>
      <c r="E27" s="644">
        <v>2895.1960136441649</v>
      </c>
      <c r="F27" s="644">
        <v>2916.2297450075866</v>
      </c>
    </row>
    <row r="28" spans="1:6" x14ac:dyDescent="0.2">
      <c r="A28" s="476" t="s">
        <v>482</v>
      </c>
      <c r="B28" s="644">
        <v>5756</v>
      </c>
      <c r="C28" s="645">
        <v>9100.0468123730843</v>
      </c>
      <c r="D28" s="644">
        <v>9305.5495844129091</v>
      </c>
      <c r="E28" s="644">
        <v>9504.8039863558351</v>
      </c>
      <c r="F28" s="644">
        <v>9527.7702549924143</v>
      </c>
    </row>
    <row r="29" spans="1:6" x14ac:dyDescent="0.2">
      <c r="A29" s="476" t="s">
        <v>334</v>
      </c>
      <c r="B29" s="644">
        <v>25866742</v>
      </c>
      <c r="C29" s="645">
        <v>6718690</v>
      </c>
      <c r="D29" s="644">
        <v>6831533</v>
      </c>
      <c r="E29" s="644">
        <v>12788168</v>
      </c>
      <c r="F29" s="644">
        <v>7980803</v>
      </c>
    </row>
    <row r="30" spans="1:6" x14ac:dyDescent="0.2">
      <c r="A30" s="476" t="s">
        <v>490</v>
      </c>
      <c r="B30" s="644">
        <v>57</v>
      </c>
      <c r="C30" s="645">
        <v>0</v>
      </c>
      <c r="D30" s="644">
        <v>0</v>
      </c>
      <c r="E30" s="644">
        <v>0</v>
      </c>
      <c r="F30" s="644">
        <v>0</v>
      </c>
    </row>
    <row r="31" spans="1:6" s="469" customFormat="1" ht="10.5" x14ac:dyDescent="0.15">
      <c r="A31" s="468" t="s">
        <v>256</v>
      </c>
      <c r="B31" s="646">
        <v>25875312</v>
      </c>
      <c r="C31" s="647">
        <v>6730634</v>
      </c>
      <c r="D31" s="646">
        <v>6843713</v>
      </c>
      <c r="E31" s="646">
        <v>12800568</v>
      </c>
      <c r="F31" s="646">
        <v>7993247</v>
      </c>
    </row>
    <row r="32" spans="1:6" s="134" customFormat="1" ht="22.5" x14ac:dyDescent="0.2">
      <c r="A32" s="477" t="s">
        <v>483</v>
      </c>
      <c r="B32" s="643">
        <v>-5903356</v>
      </c>
      <c r="C32" s="478">
        <v>8766210</v>
      </c>
      <c r="D32" s="643">
        <v>2846775</v>
      </c>
      <c r="E32" s="643">
        <v>-6154851</v>
      </c>
      <c r="F32" s="643">
        <v>-2624846</v>
      </c>
    </row>
    <row r="34" spans="1:6" ht="24" customHeight="1" x14ac:dyDescent="0.25">
      <c r="A34" s="735" t="s">
        <v>323</v>
      </c>
      <c r="B34" s="736"/>
      <c r="C34" s="736"/>
      <c r="D34" s="736"/>
      <c r="E34" s="736"/>
      <c r="F34" s="736"/>
    </row>
    <row r="35" spans="1:6" ht="45" x14ac:dyDescent="0.25">
      <c r="A35" s="460"/>
      <c r="B35" s="461" t="s">
        <v>137</v>
      </c>
      <c r="C35" s="462" t="s">
        <v>162</v>
      </c>
      <c r="D35" s="461" t="s">
        <v>163</v>
      </c>
      <c r="E35" s="461" t="s">
        <v>164</v>
      </c>
      <c r="F35" s="461" t="s">
        <v>165</v>
      </c>
    </row>
    <row r="36" spans="1:6" x14ac:dyDescent="0.25">
      <c r="A36" s="463" t="s">
        <v>264</v>
      </c>
      <c r="B36" s="188"/>
      <c r="C36" s="116"/>
      <c r="D36" s="188"/>
      <c r="E36" s="188"/>
      <c r="F36" s="188"/>
    </row>
    <row r="37" spans="1:6" x14ac:dyDescent="0.25">
      <c r="A37" s="479" t="s">
        <v>247</v>
      </c>
      <c r="B37" s="188"/>
      <c r="C37" s="116"/>
      <c r="D37" s="188"/>
      <c r="E37" s="188"/>
      <c r="F37" s="188"/>
    </row>
    <row r="38" spans="1:6" ht="22.5" x14ac:dyDescent="0.2">
      <c r="A38" s="466" t="s">
        <v>579</v>
      </c>
      <c r="B38" s="644">
        <v>5441672</v>
      </c>
      <c r="C38" s="645">
        <v>6244700</v>
      </c>
      <c r="D38" s="644">
        <v>6471050</v>
      </c>
      <c r="E38" s="644">
        <v>12217990</v>
      </c>
      <c r="F38" s="644">
        <v>7238270</v>
      </c>
    </row>
    <row r="39" spans="1:6" x14ac:dyDescent="0.2">
      <c r="A39" s="466" t="s">
        <v>491</v>
      </c>
      <c r="B39" s="644">
        <v>2134273</v>
      </c>
      <c r="C39" s="645">
        <v>2388547</v>
      </c>
      <c r="D39" s="644">
        <v>2062031</v>
      </c>
      <c r="E39" s="644">
        <v>2086441</v>
      </c>
      <c r="F39" s="644">
        <v>2095053</v>
      </c>
    </row>
    <row r="40" spans="1:6" s="469" customFormat="1" ht="10.5" x14ac:dyDescent="0.15">
      <c r="A40" s="468" t="s">
        <v>250</v>
      </c>
      <c r="B40" s="646">
        <v>7575945</v>
      </c>
      <c r="C40" s="647">
        <v>8633247</v>
      </c>
      <c r="D40" s="646">
        <v>8533081</v>
      </c>
      <c r="E40" s="646">
        <v>14304431</v>
      </c>
      <c r="F40" s="646">
        <v>9333323</v>
      </c>
    </row>
    <row r="41" spans="1:6" x14ac:dyDescent="0.2">
      <c r="A41" s="463" t="s">
        <v>251</v>
      </c>
      <c r="B41" s="644"/>
      <c r="C41" s="645"/>
      <c r="D41" s="644"/>
      <c r="E41" s="644"/>
      <c r="F41" s="644"/>
    </row>
    <row r="42" spans="1:6" ht="22.5" x14ac:dyDescent="0.2">
      <c r="A42" s="470" t="s">
        <v>566</v>
      </c>
      <c r="B42" s="644">
        <v>3189</v>
      </c>
      <c r="C42" s="645">
        <v>14457564</v>
      </c>
      <c r="D42" s="644">
        <v>6247815</v>
      </c>
      <c r="E42" s="644">
        <v>4811316</v>
      </c>
      <c r="F42" s="644">
        <v>3624496</v>
      </c>
    </row>
    <row r="43" spans="1:6" s="469" customFormat="1" ht="10.5" x14ac:dyDescent="0.15">
      <c r="A43" s="471" t="s">
        <v>256</v>
      </c>
      <c r="B43" s="646">
        <v>3189</v>
      </c>
      <c r="C43" s="647">
        <v>14457564</v>
      </c>
      <c r="D43" s="646">
        <v>6247815</v>
      </c>
      <c r="E43" s="646">
        <v>4811316</v>
      </c>
      <c r="F43" s="646">
        <v>3624496</v>
      </c>
    </row>
    <row r="44" spans="1:6" s="134" customFormat="1" ht="22.5" x14ac:dyDescent="0.2">
      <c r="A44" s="472" t="s">
        <v>484</v>
      </c>
      <c r="B44" s="643">
        <v>7572756</v>
      </c>
      <c r="C44" s="478">
        <v>-5824317</v>
      </c>
      <c r="D44" s="643">
        <v>2285267</v>
      </c>
      <c r="E44" s="643">
        <v>9493115</v>
      </c>
      <c r="F44" s="643">
        <v>5708827</v>
      </c>
    </row>
    <row r="45" spans="1:6" s="469" customFormat="1" ht="21" x14ac:dyDescent="0.15">
      <c r="A45" s="480" t="s">
        <v>485</v>
      </c>
      <c r="B45" s="650">
        <v>-1235912</v>
      </c>
      <c r="C45" s="481">
        <v>-1482624</v>
      </c>
      <c r="D45" s="650">
        <v>-2109230</v>
      </c>
      <c r="E45" s="650">
        <v>-2371743</v>
      </c>
      <c r="F45" s="650">
        <v>-2642001</v>
      </c>
    </row>
    <row r="46" spans="1:6" ht="22.5" x14ac:dyDescent="0.2">
      <c r="A46" s="474" t="s">
        <v>556</v>
      </c>
      <c r="B46" s="644">
        <v>1496</v>
      </c>
      <c r="C46" s="645">
        <v>1159</v>
      </c>
      <c r="D46" s="644">
        <v>0</v>
      </c>
      <c r="E46" s="644">
        <v>0</v>
      </c>
      <c r="F46" s="644">
        <v>0</v>
      </c>
    </row>
    <row r="47" spans="1:6" x14ac:dyDescent="0.2">
      <c r="A47" s="482" t="s">
        <v>326</v>
      </c>
      <c r="B47" s="644"/>
      <c r="C47" s="645"/>
      <c r="D47" s="644"/>
      <c r="E47" s="644"/>
      <c r="F47" s="644"/>
    </row>
    <row r="48" spans="1:6" x14ac:dyDescent="0.2">
      <c r="A48" s="483" t="s">
        <v>327</v>
      </c>
      <c r="B48" s="644">
        <v>4726308</v>
      </c>
      <c r="C48" s="645">
        <v>5144183</v>
      </c>
      <c r="D48" s="644">
        <v>5376151</v>
      </c>
      <c r="E48" s="644">
        <v>5616289</v>
      </c>
      <c r="F48" s="644">
        <v>5837811</v>
      </c>
    </row>
    <row r="49" spans="1:6" s="487" customFormat="1" ht="22.5" x14ac:dyDescent="0.2">
      <c r="A49" s="484" t="s">
        <v>486</v>
      </c>
      <c r="B49" s="651">
        <v>4726308</v>
      </c>
      <c r="C49" s="652">
        <v>5144183</v>
      </c>
      <c r="D49" s="651">
        <v>5376151</v>
      </c>
      <c r="E49" s="651">
        <v>5616289</v>
      </c>
      <c r="F49" s="651">
        <v>5837811</v>
      </c>
    </row>
    <row r="50" spans="1:6" x14ac:dyDescent="0.2">
      <c r="A50" s="488" t="s">
        <v>328</v>
      </c>
      <c r="B50" s="644"/>
      <c r="C50" s="645"/>
      <c r="D50" s="644"/>
      <c r="E50" s="644"/>
      <c r="F50" s="644"/>
    </row>
    <row r="51" spans="1:6" x14ac:dyDescent="0.2">
      <c r="A51" s="483" t="s">
        <v>327</v>
      </c>
      <c r="B51" s="644">
        <v>-3475849</v>
      </c>
      <c r="C51" s="645">
        <v>-3662718</v>
      </c>
      <c r="D51" s="644">
        <v>-3266921</v>
      </c>
      <c r="E51" s="644">
        <v>-3244546</v>
      </c>
      <c r="F51" s="644">
        <v>-3195810</v>
      </c>
    </row>
    <row r="52" spans="1:6" s="487" customFormat="1" ht="22.5" x14ac:dyDescent="0.2">
      <c r="A52" s="489" t="s">
        <v>487</v>
      </c>
      <c r="B52" s="485">
        <v>-3475849</v>
      </c>
      <c r="C52" s="486">
        <v>-3662718</v>
      </c>
      <c r="D52" s="485">
        <v>-3266921</v>
      </c>
      <c r="E52" s="485">
        <v>-3244546</v>
      </c>
      <c r="F52" s="485">
        <v>-3195810</v>
      </c>
    </row>
    <row r="53" spans="1:6" s="134" customFormat="1" ht="22.5" x14ac:dyDescent="0.2">
      <c r="A53" s="224" t="s">
        <v>488</v>
      </c>
      <c r="B53" s="653">
        <v>1159</v>
      </c>
      <c r="C53" s="490">
        <v>0</v>
      </c>
      <c r="D53" s="653">
        <v>0</v>
      </c>
      <c r="E53" s="653">
        <v>0</v>
      </c>
      <c r="F53" s="653">
        <v>0</v>
      </c>
    </row>
    <row r="54" spans="1:6" ht="166.5" customHeight="1" x14ac:dyDescent="0.25">
      <c r="A54" s="737" t="s">
        <v>603</v>
      </c>
      <c r="B54" s="728"/>
      <c r="C54" s="728"/>
      <c r="D54" s="728"/>
      <c r="E54" s="728"/>
      <c r="F54" s="728"/>
    </row>
  </sheetData>
  <mergeCells count="2">
    <mergeCell ref="A34:F34"/>
    <mergeCell ref="A54:F54"/>
  </mergeCells>
  <pageMargins left="0.70866141732283472" right="0.70866141732283472" top="0.74803149606299213" bottom="0.74803149606299213" header="0.31496062992125984" footer="0.31496062992125984"/>
  <pageSetup paperSize="9" scale="9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8"/>
  </sheetPr>
  <dimension ref="A1:G22"/>
  <sheetViews>
    <sheetView workbookViewId="0"/>
  </sheetViews>
  <sheetFormatPr defaultColWidth="9.140625" defaultRowHeight="11.25" customHeight="1" x14ac:dyDescent="0.25"/>
  <cols>
    <col min="1" max="1" width="37.85546875" style="173" customWidth="1"/>
    <col min="2" max="2" width="8.5703125" style="173" customWidth="1"/>
    <col min="3" max="3" width="8.85546875" style="173" customWidth="1"/>
    <col min="4" max="4" width="8.5703125" style="173" customWidth="1"/>
    <col min="5" max="6" width="9" style="173" bestFit="1" customWidth="1"/>
    <col min="7" max="7" width="4.5703125" style="173" customWidth="1"/>
    <col min="8" max="16384" width="9.140625" style="173"/>
  </cols>
  <sheetData>
    <row r="1" spans="1:7" ht="11.25" customHeight="1" x14ac:dyDescent="0.25">
      <c r="A1" s="170" t="s">
        <v>329</v>
      </c>
      <c r="B1" s="171"/>
      <c r="C1" s="171"/>
      <c r="D1" s="171"/>
      <c r="E1" s="171"/>
      <c r="F1" s="171"/>
      <c r="G1" s="171"/>
    </row>
    <row r="2" spans="1:7" ht="45.2" customHeight="1" x14ac:dyDescent="0.25">
      <c r="A2" s="582"/>
      <c r="B2" s="605" t="s">
        <v>137</v>
      </c>
      <c r="C2" s="191" t="s">
        <v>162</v>
      </c>
      <c r="D2" s="605" t="s">
        <v>163</v>
      </c>
      <c r="E2" s="605" t="s">
        <v>164</v>
      </c>
      <c r="F2" s="605" t="s">
        <v>165</v>
      </c>
      <c r="G2" s="175"/>
    </row>
    <row r="3" spans="1:7" ht="11.25" customHeight="1" x14ac:dyDescent="0.25">
      <c r="A3" s="583" t="s">
        <v>273</v>
      </c>
      <c r="B3" s="636"/>
      <c r="C3" s="637"/>
      <c r="D3" s="636"/>
      <c r="E3" s="636"/>
      <c r="F3" s="636"/>
      <c r="G3" s="177"/>
    </row>
    <row r="4" spans="1:7" ht="11.25" customHeight="1" x14ac:dyDescent="0.25">
      <c r="A4" s="585" t="s">
        <v>557</v>
      </c>
      <c r="B4" s="636">
        <v>4919</v>
      </c>
      <c r="C4" s="637">
        <v>4983</v>
      </c>
      <c r="D4" s="636">
        <v>5054</v>
      </c>
      <c r="E4" s="636">
        <v>5140</v>
      </c>
      <c r="F4" s="636">
        <v>5212</v>
      </c>
      <c r="G4" s="177"/>
    </row>
    <row r="5" spans="1:7" ht="11.25" customHeight="1" x14ac:dyDescent="0.25">
      <c r="A5" s="585" t="s">
        <v>330</v>
      </c>
      <c r="B5" s="636">
        <v>1537</v>
      </c>
      <c r="C5" s="637">
        <v>512546</v>
      </c>
      <c r="D5" s="636">
        <v>161600</v>
      </c>
      <c r="E5" s="636">
        <v>96660</v>
      </c>
      <c r="F5" s="636">
        <v>11709</v>
      </c>
      <c r="G5" s="177"/>
    </row>
    <row r="6" spans="1:7" ht="11.25" customHeight="1" x14ac:dyDescent="0.25">
      <c r="A6" s="585" t="s">
        <v>558</v>
      </c>
      <c r="B6" s="636">
        <v>0</v>
      </c>
      <c r="C6" s="637">
        <v>0</v>
      </c>
      <c r="D6" s="636">
        <v>0</v>
      </c>
      <c r="E6" s="636">
        <v>0</v>
      </c>
      <c r="F6" s="636">
        <v>0</v>
      </c>
      <c r="G6" s="177"/>
    </row>
    <row r="7" spans="1:7" ht="15" x14ac:dyDescent="0.25">
      <c r="A7" s="589" t="s">
        <v>559</v>
      </c>
      <c r="B7" s="636">
        <v>2071674</v>
      </c>
      <c r="C7" s="637">
        <v>1878898.0300058753</v>
      </c>
      <c r="D7" s="636">
        <v>1888247.2740898717</v>
      </c>
      <c r="E7" s="636">
        <v>1977646.9809421187</v>
      </c>
      <c r="F7" s="636">
        <v>2071137.7054656718</v>
      </c>
      <c r="G7" s="177"/>
    </row>
    <row r="8" spans="1:7" ht="11.25" customHeight="1" x14ac:dyDescent="0.25">
      <c r="A8" s="583" t="s">
        <v>276</v>
      </c>
      <c r="B8" s="638">
        <v>2078130</v>
      </c>
      <c r="C8" s="639">
        <v>2396427.030005875</v>
      </c>
      <c r="D8" s="638">
        <v>2054901.2740898717</v>
      </c>
      <c r="E8" s="638">
        <v>2079446.9809421187</v>
      </c>
      <c r="F8" s="638">
        <v>2088058.7054656718</v>
      </c>
      <c r="G8" s="192"/>
    </row>
    <row r="9" spans="1:7" ht="11.25" customHeight="1" x14ac:dyDescent="0.25">
      <c r="A9" s="606" t="s">
        <v>277</v>
      </c>
      <c r="B9" s="661"/>
      <c r="C9" s="662"/>
      <c r="D9" s="661"/>
      <c r="E9" s="661"/>
      <c r="F9" s="661"/>
      <c r="G9" s="177"/>
    </row>
    <row r="10" spans="1:7" ht="11.25" customHeight="1" x14ac:dyDescent="0.25">
      <c r="A10" s="607" t="s">
        <v>278</v>
      </c>
      <c r="B10" s="661">
        <v>5782</v>
      </c>
      <c r="C10" s="662">
        <v>5846</v>
      </c>
      <c r="D10" s="661">
        <v>5070</v>
      </c>
      <c r="E10" s="661">
        <v>5156</v>
      </c>
      <c r="F10" s="661">
        <v>5228</v>
      </c>
      <c r="G10" s="177"/>
    </row>
    <row r="11" spans="1:7" ht="11.25" customHeight="1" x14ac:dyDescent="0.25">
      <c r="A11" s="607" t="s">
        <v>279</v>
      </c>
      <c r="B11" s="661">
        <v>0</v>
      </c>
      <c r="C11" s="662">
        <v>0</v>
      </c>
      <c r="D11" s="661">
        <v>0</v>
      </c>
      <c r="E11" s="661">
        <v>0</v>
      </c>
      <c r="F11" s="661">
        <v>0</v>
      </c>
      <c r="G11" s="177"/>
    </row>
    <row r="12" spans="1:7" ht="11.25" customHeight="1" x14ac:dyDescent="0.25">
      <c r="A12" s="607" t="s">
        <v>280</v>
      </c>
      <c r="B12" s="661">
        <v>2072348</v>
      </c>
      <c r="C12" s="662">
        <v>2391264.073898375</v>
      </c>
      <c r="D12" s="661">
        <v>2050415.1190796841</v>
      </c>
      <c r="E12" s="661">
        <v>2074935.2470566765</v>
      </c>
      <c r="F12" s="661">
        <v>2083524.0282330934</v>
      </c>
      <c r="G12" s="177"/>
    </row>
    <row r="13" spans="1:7" ht="11.25" customHeight="1" x14ac:dyDescent="0.25">
      <c r="A13" s="606" t="s">
        <v>281</v>
      </c>
      <c r="B13" s="663">
        <v>2078130</v>
      </c>
      <c r="C13" s="664">
        <v>2397110.073898375</v>
      </c>
      <c r="D13" s="663">
        <v>2055485.1190796841</v>
      </c>
      <c r="E13" s="663">
        <v>2080091.2470566765</v>
      </c>
      <c r="F13" s="663">
        <v>2088752.0282330934</v>
      </c>
      <c r="G13" s="192"/>
    </row>
    <row r="14" spans="1:7" ht="11.25" customHeight="1" x14ac:dyDescent="0.25">
      <c r="A14" s="583" t="s">
        <v>282</v>
      </c>
      <c r="B14" s="636"/>
      <c r="C14" s="637"/>
      <c r="D14" s="636"/>
      <c r="E14" s="636"/>
      <c r="F14" s="636"/>
      <c r="G14" s="177"/>
    </row>
    <row r="15" spans="1:7" ht="11.25" customHeight="1" x14ac:dyDescent="0.25">
      <c r="A15" s="585" t="s">
        <v>541</v>
      </c>
      <c r="B15" s="636">
        <v>1710</v>
      </c>
      <c r="C15" s="637">
        <v>863</v>
      </c>
      <c r="D15" s="636">
        <v>16</v>
      </c>
      <c r="E15" s="636">
        <v>16</v>
      </c>
      <c r="F15" s="636">
        <v>16</v>
      </c>
      <c r="G15" s="177"/>
    </row>
    <row r="16" spans="1:7" ht="11.25" customHeight="1" x14ac:dyDescent="0.25">
      <c r="A16" s="585" t="s">
        <v>560</v>
      </c>
      <c r="B16" s="636">
        <v>4919</v>
      </c>
      <c r="C16" s="637">
        <v>4983</v>
      </c>
      <c r="D16" s="636">
        <v>5054</v>
      </c>
      <c r="E16" s="636">
        <v>5140</v>
      </c>
      <c r="F16" s="636">
        <v>5212</v>
      </c>
      <c r="G16" s="177"/>
    </row>
    <row r="17" spans="1:7" ht="12" customHeight="1" x14ac:dyDescent="0.25">
      <c r="A17" s="589" t="s">
        <v>561</v>
      </c>
      <c r="B17" s="636">
        <v>8458</v>
      </c>
      <c r="C17" s="637">
        <v>5524</v>
      </c>
      <c r="D17" s="636">
        <v>7130</v>
      </c>
      <c r="E17" s="636">
        <v>6994</v>
      </c>
      <c r="F17" s="636">
        <v>6994</v>
      </c>
      <c r="G17" s="177"/>
    </row>
    <row r="18" spans="1:7" ht="11.25" customHeight="1" x14ac:dyDescent="0.25">
      <c r="A18" s="583" t="s">
        <v>283</v>
      </c>
      <c r="B18" s="638">
        <v>15087</v>
      </c>
      <c r="C18" s="639">
        <v>11370</v>
      </c>
      <c r="D18" s="638">
        <v>12200</v>
      </c>
      <c r="E18" s="638">
        <v>12150</v>
      </c>
      <c r="F18" s="638">
        <v>12222</v>
      </c>
      <c r="G18" s="177"/>
    </row>
    <row r="19" spans="1:7" ht="33.75" customHeight="1" x14ac:dyDescent="0.25">
      <c r="A19" s="608" t="s">
        <v>284</v>
      </c>
      <c r="B19" s="640"/>
      <c r="C19" s="637"/>
      <c r="D19" s="640"/>
      <c r="E19" s="640"/>
      <c r="F19" s="640"/>
    </row>
    <row r="20" spans="1:7" ht="11.25" customHeight="1" x14ac:dyDescent="0.25">
      <c r="A20" s="591" t="s">
        <v>331</v>
      </c>
      <c r="B20" s="641">
        <v>15087</v>
      </c>
      <c r="C20" s="665">
        <v>11370</v>
      </c>
      <c r="D20" s="641">
        <v>12200</v>
      </c>
      <c r="E20" s="641">
        <v>12150</v>
      </c>
      <c r="F20" s="641">
        <v>12222</v>
      </c>
      <c r="G20" s="178"/>
    </row>
    <row r="21" spans="1:7" ht="11.25" customHeight="1" x14ac:dyDescent="0.25">
      <c r="A21" s="609" t="s">
        <v>332</v>
      </c>
      <c r="B21" s="642">
        <v>15087</v>
      </c>
      <c r="C21" s="666">
        <v>11370</v>
      </c>
      <c r="D21" s="642">
        <v>12200</v>
      </c>
      <c r="E21" s="642">
        <v>12150</v>
      </c>
      <c r="F21" s="642">
        <v>12222</v>
      </c>
      <c r="G21" s="179"/>
    </row>
    <row r="22" spans="1:7" ht="64.5" customHeight="1" x14ac:dyDescent="0.25">
      <c r="A22" s="738" t="s">
        <v>604</v>
      </c>
      <c r="B22" s="728"/>
      <c r="C22" s="728"/>
      <c r="D22" s="728"/>
      <c r="E22" s="728"/>
      <c r="F22" s="728"/>
      <c r="G22" s="171"/>
    </row>
  </sheetData>
  <mergeCells count="1">
    <mergeCell ref="A22:F22"/>
  </mergeCells>
  <pageMargins left="1.4566929133858268" right="1.4566929133858268" top="0.98425196850393704" bottom="1.0629921259842521" header="0.51181102362204722" footer="0.51181102362204722"/>
  <pageSetup paperSize="9" scale="85" orientation="portrait" cellComments="asDisplayed" r:id="rId1"/>
  <headerFooter alignWithMargins="0"/>
  <colBreaks count="1" manualBreakCount="1">
    <brk id="6" max="5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L31"/>
  <sheetViews>
    <sheetView zoomScale="94" zoomScaleNormal="94" workbookViewId="0"/>
  </sheetViews>
  <sheetFormatPr defaultColWidth="9.140625" defaultRowHeight="12.75" x14ac:dyDescent="0.2"/>
  <cols>
    <col min="1" max="1" width="35.85546875" style="1" customWidth="1"/>
    <col min="2" max="2" width="8.140625" style="1" hidden="1" customWidth="1"/>
    <col min="3" max="4" width="8.140625" style="1" customWidth="1"/>
    <col min="5" max="6" width="8.28515625" style="1" hidden="1" customWidth="1"/>
    <col min="7" max="7" width="8.28515625" style="1" customWidth="1"/>
    <col min="8" max="9" width="7.140625" style="1" hidden="1" customWidth="1"/>
    <col min="10" max="10" width="10" style="198" customWidth="1"/>
    <col min="11" max="11" width="2.7109375" style="299" customWidth="1"/>
    <col min="12" max="12" width="2.85546875" style="299" customWidth="1"/>
    <col min="13" max="16384" width="9.140625" style="1"/>
  </cols>
  <sheetData>
    <row r="1" spans="1:12" x14ac:dyDescent="0.2">
      <c r="A1" s="193" t="s">
        <v>333</v>
      </c>
      <c r="B1" s="62"/>
      <c r="C1" s="62"/>
      <c r="D1" s="62"/>
      <c r="E1" s="194"/>
      <c r="F1" s="194"/>
      <c r="G1" s="194"/>
      <c r="H1" s="194"/>
      <c r="I1" s="194"/>
      <c r="J1" s="195"/>
    </row>
    <row r="2" spans="1:12" s="196" customFormat="1" ht="56.45" customHeight="1" x14ac:dyDescent="0.2">
      <c r="A2" s="615"/>
      <c r="B2" s="594" t="s">
        <v>289</v>
      </c>
      <c r="C2" s="594" t="s">
        <v>290</v>
      </c>
      <c r="D2" s="594" t="s">
        <v>291</v>
      </c>
      <c r="E2" s="594" t="s">
        <v>292</v>
      </c>
      <c r="F2" s="594" t="s">
        <v>293</v>
      </c>
      <c r="G2" s="594" t="s">
        <v>294</v>
      </c>
      <c r="H2" s="594" t="s">
        <v>295</v>
      </c>
      <c r="I2" s="594" t="s">
        <v>296</v>
      </c>
      <c r="J2" s="594" t="s">
        <v>297</v>
      </c>
      <c r="K2" s="299"/>
      <c r="L2" s="299"/>
    </row>
    <row r="3" spans="1:12" ht="10.5" customHeight="1" x14ac:dyDescent="0.2">
      <c r="A3" s="598" t="s">
        <v>298</v>
      </c>
      <c r="B3" s="596"/>
      <c r="C3" s="596"/>
      <c r="D3" s="596"/>
      <c r="E3" s="596"/>
      <c r="F3" s="596"/>
      <c r="G3" s="596"/>
      <c r="H3" s="596"/>
      <c r="I3" s="596"/>
      <c r="J3" s="610"/>
    </row>
    <row r="4" spans="1:12" ht="10.5" customHeight="1" x14ac:dyDescent="0.2">
      <c r="A4" s="597" t="s">
        <v>299</v>
      </c>
      <c r="B4" s="596">
        <v>0</v>
      </c>
      <c r="C4" s="596">
        <v>25010</v>
      </c>
      <c r="D4" s="596">
        <v>74152</v>
      </c>
      <c r="E4" s="596">
        <v>0</v>
      </c>
      <c r="F4" s="596">
        <v>0</v>
      </c>
      <c r="G4" s="596">
        <v>3238</v>
      </c>
      <c r="H4" s="596">
        <v>0</v>
      </c>
      <c r="I4" s="596">
        <v>0</v>
      </c>
      <c r="J4" s="610">
        <v>102400</v>
      </c>
    </row>
    <row r="5" spans="1:12" ht="22.5" customHeight="1" x14ac:dyDescent="0.2">
      <c r="A5" s="597" t="s">
        <v>300</v>
      </c>
      <c r="B5" s="596">
        <v>0</v>
      </c>
      <c r="C5" s="596">
        <v>-121</v>
      </c>
      <c r="D5" s="596">
        <v>0</v>
      </c>
      <c r="E5" s="596">
        <v>0</v>
      </c>
      <c r="F5" s="596">
        <v>0</v>
      </c>
      <c r="G5" s="596">
        <v>-2168</v>
      </c>
      <c r="H5" s="596">
        <v>0</v>
      </c>
      <c r="I5" s="596">
        <v>0</v>
      </c>
      <c r="J5" s="610">
        <v>-2289</v>
      </c>
    </row>
    <row r="6" spans="1:12" ht="11.25" customHeight="1" x14ac:dyDescent="0.2">
      <c r="A6" s="598" t="s">
        <v>301</v>
      </c>
      <c r="B6" s="599">
        <v>0</v>
      </c>
      <c r="C6" s="599">
        <v>24889</v>
      </c>
      <c r="D6" s="599">
        <v>74152</v>
      </c>
      <c r="E6" s="599">
        <v>0</v>
      </c>
      <c r="F6" s="599">
        <v>0</v>
      </c>
      <c r="G6" s="599">
        <v>1070</v>
      </c>
      <c r="H6" s="599">
        <v>0</v>
      </c>
      <c r="I6" s="599">
        <v>0</v>
      </c>
      <c r="J6" s="599">
        <v>100111</v>
      </c>
    </row>
    <row r="7" spans="1:12" ht="11.25" customHeight="1" x14ac:dyDescent="0.2">
      <c r="A7" s="598" t="s">
        <v>302</v>
      </c>
      <c r="B7" s="596"/>
      <c r="C7" s="596"/>
      <c r="D7" s="596"/>
      <c r="E7" s="596"/>
      <c r="F7" s="596"/>
      <c r="G7" s="596"/>
      <c r="H7" s="596"/>
      <c r="I7" s="596"/>
      <c r="J7" s="610"/>
    </row>
    <row r="8" spans="1:12" ht="22.5" customHeight="1" x14ac:dyDescent="0.2">
      <c r="A8" s="600" t="s">
        <v>303</v>
      </c>
      <c r="B8" s="596"/>
      <c r="C8" s="596"/>
      <c r="D8" s="596"/>
      <c r="E8" s="596"/>
      <c r="F8" s="596"/>
      <c r="G8" s="596"/>
      <c r="H8" s="596"/>
      <c r="I8" s="596"/>
      <c r="J8" s="610"/>
    </row>
    <row r="9" spans="1:12" ht="11.25" customHeight="1" x14ac:dyDescent="0.2">
      <c r="A9" s="601" t="s">
        <v>545</v>
      </c>
      <c r="B9" s="596">
        <v>0</v>
      </c>
      <c r="C9" s="596">
        <v>7973</v>
      </c>
      <c r="D9" s="596">
        <v>3398</v>
      </c>
      <c r="E9" s="596">
        <v>0</v>
      </c>
      <c r="F9" s="596">
        <v>0</v>
      </c>
      <c r="G9" s="596">
        <v>0</v>
      </c>
      <c r="H9" s="596">
        <v>0</v>
      </c>
      <c r="I9" s="596">
        <v>0</v>
      </c>
      <c r="J9" s="610">
        <v>11371</v>
      </c>
    </row>
    <row r="10" spans="1:12" ht="11.25" customHeight="1" x14ac:dyDescent="0.2">
      <c r="A10" s="600" t="s">
        <v>304</v>
      </c>
      <c r="B10" s="602">
        <v>0</v>
      </c>
      <c r="C10" s="602">
        <v>7973</v>
      </c>
      <c r="D10" s="602">
        <v>3398</v>
      </c>
      <c r="E10" s="602">
        <v>0</v>
      </c>
      <c r="F10" s="602">
        <v>0</v>
      </c>
      <c r="G10" s="602">
        <v>0</v>
      </c>
      <c r="H10" s="602">
        <v>0</v>
      </c>
      <c r="I10" s="602">
        <v>0</v>
      </c>
      <c r="J10" s="602">
        <v>11371</v>
      </c>
    </row>
    <row r="11" spans="1:12" ht="11.25" customHeight="1" x14ac:dyDescent="0.2">
      <c r="A11" s="600" t="s">
        <v>305</v>
      </c>
      <c r="B11" s="602"/>
      <c r="C11" s="602"/>
      <c r="D11" s="602"/>
      <c r="E11" s="602"/>
      <c r="F11" s="602"/>
      <c r="G11" s="602"/>
      <c r="H11" s="602"/>
      <c r="I11" s="602"/>
      <c r="J11" s="602"/>
    </row>
    <row r="12" spans="1:12" ht="22.5" customHeight="1" x14ac:dyDescent="0.2">
      <c r="A12" s="601" t="s">
        <v>306</v>
      </c>
      <c r="B12" s="596"/>
      <c r="C12" s="596"/>
      <c r="D12" s="596"/>
      <c r="E12" s="596"/>
      <c r="F12" s="596"/>
      <c r="G12" s="596"/>
      <c r="H12" s="596"/>
      <c r="I12" s="596"/>
      <c r="J12" s="611">
        <v>0</v>
      </c>
    </row>
    <row r="13" spans="1:12" ht="10.5" customHeight="1" x14ac:dyDescent="0.2">
      <c r="A13" s="601" t="s">
        <v>307</v>
      </c>
      <c r="B13" s="596">
        <v>0</v>
      </c>
      <c r="C13" s="596">
        <v>-12086</v>
      </c>
      <c r="D13" s="596">
        <v>-8605</v>
      </c>
      <c r="E13" s="596">
        <v>0</v>
      </c>
      <c r="F13" s="596">
        <v>0</v>
      </c>
      <c r="G13" s="596">
        <v>0</v>
      </c>
      <c r="H13" s="596">
        <v>0</v>
      </c>
      <c r="I13" s="596">
        <v>0</v>
      </c>
      <c r="J13" s="610">
        <v>-20691</v>
      </c>
    </row>
    <row r="14" spans="1:12" ht="22.5" customHeight="1" x14ac:dyDescent="0.2">
      <c r="A14" s="601" t="s">
        <v>308</v>
      </c>
      <c r="B14" s="596"/>
      <c r="C14" s="596">
        <v>-200</v>
      </c>
      <c r="D14" s="596">
        <v>0</v>
      </c>
      <c r="E14" s="596"/>
      <c r="F14" s="596"/>
      <c r="G14" s="596">
        <v>0</v>
      </c>
      <c r="H14" s="596"/>
      <c r="I14" s="596"/>
      <c r="J14" s="610">
        <v>-200</v>
      </c>
    </row>
    <row r="15" spans="1:12" ht="11.25" customHeight="1" x14ac:dyDescent="0.2">
      <c r="A15" s="612" t="s">
        <v>309</v>
      </c>
      <c r="B15" s="602">
        <v>0</v>
      </c>
      <c r="C15" s="602">
        <v>-12286</v>
      </c>
      <c r="D15" s="602">
        <v>-8605</v>
      </c>
      <c r="E15" s="602">
        <v>0</v>
      </c>
      <c r="F15" s="602">
        <v>0</v>
      </c>
      <c r="G15" s="602">
        <v>0</v>
      </c>
      <c r="H15" s="602">
        <v>0</v>
      </c>
      <c r="I15" s="602">
        <v>0</v>
      </c>
      <c r="J15" s="602">
        <v>-20891</v>
      </c>
    </row>
    <row r="16" spans="1:12" ht="10.5" customHeight="1" x14ac:dyDescent="0.2">
      <c r="A16" s="598" t="s">
        <v>310</v>
      </c>
      <c r="B16" s="596"/>
      <c r="C16" s="596"/>
      <c r="D16" s="596"/>
      <c r="E16" s="596"/>
      <c r="F16" s="596"/>
      <c r="G16" s="596"/>
      <c r="H16" s="596"/>
      <c r="I16" s="596"/>
      <c r="J16" s="610"/>
    </row>
    <row r="17" spans="1:12" ht="10.5" customHeight="1" x14ac:dyDescent="0.2">
      <c r="A17" s="597" t="s">
        <v>311</v>
      </c>
      <c r="B17" s="596">
        <v>0</v>
      </c>
      <c r="C17" s="596">
        <v>32783</v>
      </c>
      <c r="D17" s="596">
        <v>77550</v>
      </c>
      <c r="E17" s="596">
        <v>0</v>
      </c>
      <c r="F17" s="596">
        <v>0</v>
      </c>
      <c r="G17" s="596">
        <v>3238</v>
      </c>
      <c r="H17" s="596">
        <v>0</v>
      </c>
      <c r="I17" s="596">
        <v>0</v>
      </c>
      <c r="J17" s="613">
        <v>113571</v>
      </c>
    </row>
    <row r="18" spans="1:12" ht="22.5" x14ac:dyDescent="0.2">
      <c r="A18" s="597" t="s">
        <v>300</v>
      </c>
      <c r="B18" s="596">
        <v>0</v>
      </c>
      <c r="C18" s="596">
        <v>-12207</v>
      </c>
      <c r="D18" s="596">
        <v>-8605</v>
      </c>
      <c r="E18" s="596">
        <v>0</v>
      </c>
      <c r="F18" s="596">
        <v>0</v>
      </c>
      <c r="G18" s="596">
        <v>-2168</v>
      </c>
      <c r="H18" s="596">
        <v>0</v>
      </c>
      <c r="I18" s="596">
        <v>0</v>
      </c>
      <c r="J18" s="613">
        <v>-22980</v>
      </c>
    </row>
    <row r="19" spans="1:12" ht="10.5" customHeight="1" x14ac:dyDescent="0.2">
      <c r="A19" s="614" t="s">
        <v>312</v>
      </c>
      <c r="B19" s="599">
        <v>0</v>
      </c>
      <c r="C19" s="599">
        <v>20576</v>
      </c>
      <c r="D19" s="599">
        <v>68945</v>
      </c>
      <c r="E19" s="599">
        <v>0</v>
      </c>
      <c r="F19" s="599">
        <v>0</v>
      </c>
      <c r="G19" s="599">
        <v>1070</v>
      </c>
      <c r="H19" s="599">
        <v>0</v>
      </c>
      <c r="I19" s="599">
        <v>0</v>
      </c>
      <c r="J19" s="599">
        <v>90591</v>
      </c>
    </row>
    <row r="20" spans="1:12" ht="44.25" customHeight="1" x14ac:dyDescent="0.25">
      <c r="A20" s="739" t="s">
        <v>605</v>
      </c>
      <c r="B20" s="740"/>
      <c r="C20" s="740"/>
      <c r="D20" s="740"/>
      <c r="E20" s="740"/>
      <c r="F20" s="740"/>
      <c r="G20" s="740"/>
      <c r="H20" s="740"/>
      <c r="I20" s="740"/>
      <c r="J20" s="740"/>
    </row>
    <row r="21" spans="1:12" s="44" customFormat="1" ht="15" x14ac:dyDescent="0.25">
      <c r="A21"/>
      <c r="B21"/>
      <c r="C21"/>
      <c r="D21"/>
      <c r="E21"/>
      <c r="F21"/>
      <c r="G21"/>
      <c r="H21" s="51"/>
      <c r="I21" s="51"/>
      <c r="K21" s="299"/>
      <c r="L21" s="299"/>
    </row>
    <row r="22" spans="1:12" s="44" customFormat="1" ht="15" x14ac:dyDescent="0.25">
      <c r="A22"/>
      <c r="B22"/>
      <c r="C22"/>
      <c r="D22"/>
      <c r="E22"/>
      <c r="F22"/>
      <c r="G22"/>
      <c r="H22" s="51"/>
      <c r="I22" s="51"/>
      <c r="K22" s="299"/>
      <c r="L22" s="299"/>
    </row>
    <row r="23" spans="1:12" s="44" customFormat="1" ht="15" customHeight="1" x14ac:dyDescent="0.25">
      <c r="A23"/>
      <c r="B23"/>
      <c r="C23"/>
      <c r="D23"/>
      <c r="E23"/>
      <c r="F23"/>
      <c r="G23"/>
      <c r="H23" s="51"/>
      <c r="I23" s="197"/>
      <c r="K23" s="299"/>
      <c r="L23" s="299"/>
    </row>
    <row r="24" spans="1:12" s="44" customFormat="1" ht="15" x14ac:dyDescent="0.25">
      <c r="A24"/>
      <c r="B24"/>
      <c r="C24"/>
      <c r="D24"/>
      <c r="E24"/>
      <c r="F24"/>
      <c r="G24"/>
      <c r="I24" s="49"/>
      <c r="K24" s="299"/>
      <c r="L24" s="299"/>
    </row>
    <row r="25" spans="1:12" ht="15" x14ac:dyDescent="0.25">
      <c r="A25"/>
      <c r="B25"/>
      <c r="C25"/>
      <c r="D25"/>
      <c r="E25"/>
      <c r="F25"/>
      <c r="G25"/>
    </row>
    <row r="26" spans="1:12" ht="15" customHeight="1" x14ac:dyDescent="0.25">
      <c r="A26"/>
      <c r="B26"/>
      <c r="C26"/>
      <c r="D26"/>
      <c r="E26"/>
      <c r="F26"/>
      <c r="G26"/>
    </row>
    <row r="28" spans="1:12" ht="12.75" customHeight="1" x14ac:dyDescent="0.2"/>
    <row r="29" spans="1:12" ht="12.75" customHeight="1" x14ac:dyDescent="0.2"/>
    <row r="31" spans="1:12" ht="12.75" customHeight="1" x14ac:dyDescent="0.2"/>
  </sheetData>
  <mergeCells count="1">
    <mergeCell ref="A20:J20"/>
  </mergeCells>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499984740745262"/>
  </sheetPr>
  <dimension ref="A1:F74"/>
  <sheetViews>
    <sheetView workbookViewId="0"/>
  </sheetViews>
  <sheetFormatPr defaultColWidth="8" defaultRowHeight="11.25" customHeight="1" x14ac:dyDescent="0.25"/>
  <cols>
    <col min="1" max="1" width="38" style="349" customWidth="1"/>
    <col min="2" max="2" width="8.28515625" style="349" customWidth="1"/>
    <col min="3" max="5" width="8.28515625" style="327" customWidth="1"/>
    <col min="6" max="6" width="9" style="327" customWidth="1"/>
    <col min="7" max="16384" width="8" style="63"/>
  </cols>
  <sheetData>
    <row r="1" spans="1:6" ht="11.25" customHeight="1" x14ac:dyDescent="0.25">
      <c r="A1" s="326" t="s">
        <v>59</v>
      </c>
      <c r="B1" s="326"/>
    </row>
    <row r="2" spans="1:6" ht="11.25" customHeight="1" x14ac:dyDescent="0.25">
      <c r="A2" s="326"/>
      <c r="B2" s="326"/>
    </row>
    <row r="3" spans="1:6" ht="22.5" x14ac:dyDescent="0.25">
      <c r="A3" s="328"/>
      <c r="B3" s="329" t="s">
        <v>60</v>
      </c>
      <c r="C3" s="52" t="s">
        <v>46</v>
      </c>
      <c r="D3" s="330" t="s">
        <v>47</v>
      </c>
      <c r="E3" s="330" t="s">
        <v>48</v>
      </c>
      <c r="F3" s="330" t="s">
        <v>49</v>
      </c>
    </row>
    <row r="4" spans="1:6" ht="11.25" customHeight="1" x14ac:dyDescent="0.2">
      <c r="A4" s="331" t="s">
        <v>21</v>
      </c>
      <c r="B4" s="331"/>
      <c r="C4" s="56"/>
      <c r="D4" s="332"/>
      <c r="E4" s="332"/>
      <c r="F4" s="332"/>
    </row>
    <row r="5" spans="1:6" ht="11.25" customHeight="1" x14ac:dyDescent="0.2">
      <c r="A5" s="333" t="s">
        <v>67</v>
      </c>
      <c r="B5" s="331"/>
      <c r="C5" s="56"/>
      <c r="D5" s="332"/>
      <c r="E5" s="332"/>
      <c r="F5" s="332"/>
    </row>
    <row r="6" spans="1:6" ht="11.25" customHeight="1" x14ac:dyDescent="0.2">
      <c r="A6" s="334" t="s">
        <v>62</v>
      </c>
      <c r="B6" s="335"/>
      <c r="C6" s="56"/>
      <c r="D6" s="332"/>
      <c r="E6" s="332"/>
      <c r="F6" s="332"/>
    </row>
    <row r="7" spans="1:6" ht="11.25" customHeight="1" x14ac:dyDescent="0.2">
      <c r="A7" s="336" t="s">
        <v>63</v>
      </c>
      <c r="B7" s="335"/>
      <c r="C7" s="355">
        <v>0</v>
      </c>
      <c r="D7" s="358">
        <v>75</v>
      </c>
      <c r="E7" s="358">
        <v>74</v>
      </c>
      <c r="F7" s="358">
        <v>140</v>
      </c>
    </row>
    <row r="8" spans="1:6" ht="11.25" hidden="1" customHeight="1" x14ac:dyDescent="0.25">
      <c r="A8" s="336" t="s">
        <v>436</v>
      </c>
      <c r="B8" s="335"/>
      <c r="C8" s="355">
        <v>0</v>
      </c>
      <c r="D8" s="363">
        <v>0</v>
      </c>
      <c r="E8" s="363">
        <v>0</v>
      </c>
      <c r="F8" s="363">
        <v>0</v>
      </c>
    </row>
    <row r="9" spans="1:6" ht="11.25" customHeight="1" x14ac:dyDescent="0.25">
      <c r="A9" s="336" t="s">
        <v>64</v>
      </c>
      <c r="B9" s="335"/>
      <c r="C9" s="355">
        <v>0</v>
      </c>
      <c r="D9" s="363">
        <v>0</v>
      </c>
      <c r="E9" s="363">
        <v>0</v>
      </c>
      <c r="F9" s="363">
        <v>0</v>
      </c>
    </row>
    <row r="10" spans="1:6" ht="22.5" x14ac:dyDescent="0.25">
      <c r="A10" s="333" t="s">
        <v>68</v>
      </c>
      <c r="B10" s="342"/>
      <c r="C10" s="355">
        <v>0</v>
      </c>
      <c r="D10" s="415">
        <v>75</v>
      </c>
      <c r="E10" s="415">
        <v>74</v>
      </c>
      <c r="F10" s="415">
        <v>140</v>
      </c>
    </row>
    <row r="11" spans="1:6" ht="22.5" x14ac:dyDescent="0.2">
      <c r="A11" s="337" t="s">
        <v>69</v>
      </c>
      <c r="B11" s="416"/>
      <c r="C11" s="628">
        <v>0</v>
      </c>
      <c r="D11" s="627">
        <v>75</v>
      </c>
      <c r="E11" s="627">
        <v>74</v>
      </c>
      <c r="F11" s="627">
        <v>140</v>
      </c>
    </row>
    <row r="12" spans="1:6" ht="11.25" customHeight="1" x14ac:dyDescent="0.25">
      <c r="A12" s="337"/>
      <c r="B12" s="338"/>
      <c r="C12" s="66"/>
      <c r="D12" s="340"/>
      <c r="E12" s="340"/>
      <c r="F12" s="340"/>
    </row>
    <row r="13" spans="1:6" ht="11.25" customHeight="1" x14ac:dyDescent="0.25">
      <c r="A13" s="341"/>
      <c r="B13" s="342"/>
      <c r="C13" s="343"/>
      <c r="D13" s="339"/>
      <c r="E13" s="339"/>
      <c r="F13" s="339"/>
    </row>
    <row r="14" spans="1:6" ht="11.25" customHeight="1" x14ac:dyDescent="0.25">
      <c r="A14" s="326" t="s">
        <v>70</v>
      </c>
      <c r="B14" s="326"/>
      <c r="C14" s="326"/>
      <c r="D14" s="326"/>
      <c r="E14" s="326"/>
      <c r="F14" s="326"/>
    </row>
    <row r="15" spans="1:6" ht="11.25" customHeight="1" x14ac:dyDescent="0.25">
      <c r="A15" s="326" t="s">
        <v>71</v>
      </c>
      <c r="B15" s="326"/>
      <c r="C15" s="326"/>
      <c r="D15" s="326"/>
      <c r="E15" s="326"/>
      <c r="F15" s="326"/>
    </row>
    <row r="16" spans="1:6" ht="22.5" x14ac:dyDescent="0.25">
      <c r="A16" s="328"/>
      <c r="B16" s="329" t="s">
        <v>60</v>
      </c>
      <c r="C16" s="52" t="s">
        <v>46</v>
      </c>
      <c r="D16" s="330" t="s">
        <v>47</v>
      </c>
      <c r="E16" s="330" t="s">
        <v>48</v>
      </c>
      <c r="F16" s="330" t="s">
        <v>49</v>
      </c>
    </row>
    <row r="17" spans="1:6" ht="11.25" customHeight="1" x14ac:dyDescent="0.2">
      <c r="A17" s="331" t="s">
        <v>22</v>
      </c>
      <c r="B17" s="331"/>
      <c r="C17" s="56"/>
      <c r="D17" s="332"/>
      <c r="E17" s="332"/>
      <c r="F17" s="332"/>
    </row>
    <row r="18" spans="1:6" ht="11.25" customHeight="1" x14ac:dyDescent="0.2">
      <c r="A18" s="331" t="s">
        <v>61</v>
      </c>
      <c r="B18" s="331"/>
      <c r="C18" s="56"/>
      <c r="D18" s="332"/>
      <c r="E18" s="332"/>
      <c r="F18" s="332"/>
    </row>
    <row r="19" spans="1:6" ht="11.25" customHeight="1" x14ac:dyDescent="0.2">
      <c r="A19" s="334" t="s">
        <v>62</v>
      </c>
      <c r="B19" s="335"/>
      <c r="C19" s="56"/>
      <c r="D19" s="332"/>
      <c r="E19" s="332"/>
      <c r="F19" s="332"/>
    </row>
    <row r="20" spans="1:6" x14ac:dyDescent="0.2">
      <c r="A20" s="336" t="s">
        <v>63</v>
      </c>
      <c r="B20" s="335"/>
      <c r="C20" s="126">
        <v>0</v>
      </c>
      <c r="D20" s="332">
        <v>-1</v>
      </c>
      <c r="E20" s="332">
        <v>-1</v>
      </c>
      <c r="F20" s="332">
        <v>-1</v>
      </c>
    </row>
    <row r="21" spans="1:6" x14ac:dyDescent="0.2">
      <c r="A21" s="336" t="s">
        <v>64</v>
      </c>
      <c r="B21" s="335"/>
      <c r="C21" s="126">
        <v>-358</v>
      </c>
      <c r="D21" s="362">
        <v>-358</v>
      </c>
      <c r="E21" s="362">
        <v>-358</v>
      </c>
      <c r="F21" s="362">
        <v>-358</v>
      </c>
    </row>
    <row r="22" spans="1:6" x14ac:dyDescent="0.2">
      <c r="A22" s="334" t="s">
        <v>631</v>
      </c>
      <c r="B22" s="335"/>
      <c r="C22" s="126"/>
      <c r="D22" s="332"/>
      <c r="E22" s="332"/>
      <c r="F22" s="332"/>
    </row>
    <row r="23" spans="1:6" x14ac:dyDescent="0.2">
      <c r="A23" s="336" t="s">
        <v>447</v>
      </c>
      <c r="B23" s="335">
        <v>2.8</v>
      </c>
      <c r="C23" s="126">
        <v>0</v>
      </c>
      <c r="D23" s="362">
        <v>0</v>
      </c>
      <c r="E23" s="362">
        <v>0</v>
      </c>
      <c r="F23" s="362">
        <v>0</v>
      </c>
    </row>
    <row r="24" spans="1:6" ht="33.75" x14ac:dyDescent="0.25">
      <c r="A24" s="676" t="s">
        <v>624</v>
      </c>
      <c r="B24" s="349">
        <v>2.8</v>
      </c>
      <c r="C24" s="678">
        <v>0</v>
      </c>
      <c r="D24" s="679">
        <v>0</v>
      </c>
      <c r="E24" s="679">
        <v>0</v>
      </c>
      <c r="F24" s="679">
        <v>0</v>
      </c>
    </row>
    <row r="25" spans="1:6" x14ac:dyDescent="0.2">
      <c r="A25" s="336" t="s">
        <v>531</v>
      </c>
      <c r="B25" s="335"/>
      <c r="C25" s="126">
        <v>476405</v>
      </c>
      <c r="D25" s="332">
        <v>0</v>
      </c>
      <c r="E25" s="332">
        <v>0</v>
      </c>
      <c r="F25" s="332">
        <v>0</v>
      </c>
    </row>
    <row r="26" spans="1:6" ht="22.5" x14ac:dyDescent="0.2">
      <c r="A26" s="341" t="s">
        <v>72</v>
      </c>
      <c r="B26" s="342"/>
      <c r="C26" s="626">
        <v>476047</v>
      </c>
      <c r="D26" s="627">
        <v>-359</v>
      </c>
      <c r="E26" s="627">
        <v>-359</v>
      </c>
      <c r="F26" s="627">
        <v>-359</v>
      </c>
    </row>
    <row r="27" spans="1:6" hidden="1" x14ac:dyDescent="0.25">
      <c r="A27" s="346"/>
      <c r="B27" s="347"/>
      <c r="C27" s="343"/>
      <c r="D27" s="339"/>
      <c r="E27" s="339"/>
      <c r="F27" s="339"/>
    </row>
    <row r="28" spans="1:6" hidden="1" x14ac:dyDescent="0.25">
      <c r="A28" s="326" t="s">
        <v>70</v>
      </c>
      <c r="B28" s="326"/>
      <c r="C28" s="326"/>
      <c r="D28" s="326"/>
      <c r="E28" s="326"/>
      <c r="F28" s="326"/>
    </row>
    <row r="29" spans="1:6" hidden="1" x14ac:dyDescent="0.25">
      <c r="A29" s="326" t="s">
        <v>71</v>
      </c>
      <c r="B29" s="326"/>
      <c r="C29" s="326"/>
      <c r="D29" s="326"/>
      <c r="E29" s="326"/>
      <c r="F29" s="326"/>
    </row>
    <row r="30" spans="1:6" ht="22.5" hidden="1" x14ac:dyDescent="0.25">
      <c r="A30" s="328"/>
      <c r="B30" s="329" t="s">
        <v>60</v>
      </c>
      <c r="C30" s="52" t="s">
        <v>46</v>
      </c>
      <c r="D30" s="330" t="s">
        <v>47</v>
      </c>
      <c r="E30" s="330" t="s">
        <v>48</v>
      </c>
      <c r="F30" s="330" t="s">
        <v>49</v>
      </c>
    </row>
    <row r="31" spans="1:6" ht="11.25" hidden="1" customHeight="1" x14ac:dyDescent="0.2">
      <c r="A31" s="331" t="s">
        <v>22</v>
      </c>
      <c r="B31" s="331"/>
      <c r="C31" s="56"/>
      <c r="D31" s="332"/>
      <c r="E31" s="332"/>
      <c r="F31" s="332"/>
    </row>
    <row r="32" spans="1:6" ht="11.25" customHeight="1" x14ac:dyDescent="0.2">
      <c r="A32" s="341" t="s">
        <v>67</v>
      </c>
      <c r="B32" s="342"/>
      <c r="C32" s="56"/>
      <c r="D32" s="339"/>
      <c r="E32" s="339"/>
      <c r="F32" s="339"/>
    </row>
    <row r="33" spans="1:6" ht="11.25" customHeight="1" x14ac:dyDescent="0.2">
      <c r="A33" s="334" t="s">
        <v>62</v>
      </c>
      <c r="B33" s="347"/>
      <c r="C33" s="56"/>
      <c r="D33" s="339"/>
      <c r="E33" s="339"/>
      <c r="F33" s="339"/>
    </row>
    <row r="34" spans="1:6" ht="11.25" customHeight="1" x14ac:dyDescent="0.2">
      <c r="A34" s="345" t="s">
        <v>360</v>
      </c>
      <c r="B34" s="335">
        <v>2.1</v>
      </c>
      <c r="C34" s="126">
        <v>135</v>
      </c>
      <c r="D34" s="332">
        <v>135</v>
      </c>
      <c r="E34" s="332">
        <v>135</v>
      </c>
      <c r="F34" s="332">
        <v>135</v>
      </c>
    </row>
    <row r="35" spans="1:6" ht="33.75" x14ac:dyDescent="0.25">
      <c r="A35" s="677" t="s">
        <v>632</v>
      </c>
      <c r="B35" s="349">
        <v>2.1</v>
      </c>
      <c r="C35" s="678">
        <v>72</v>
      </c>
      <c r="D35" s="679">
        <v>0</v>
      </c>
      <c r="E35" s="679">
        <v>0</v>
      </c>
      <c r="F35" s="679">
        <v>0</v>
      </c>
    </row>
    <row r="36" spans="1:6" x14ac:dyDescent="0.2">
      <c r="A36" s="345" t="s">
        <v>435</v>
      </c>
      <c r="B36" s="335">
        <v>2.2000000000000002</v>
      </c>
      <c r="C36" s="126">
        <v>3900</v>
      </c>
      <c r="D36" s="332">
        <v>0</v>
      </c>
      <c r="E36" s="332">
        <v>0</v>
      </c>
      <c r="F36" s="332">
        <v>0</v>
      </c>
    </row>
    <row r="37" spans="1:6" s="64" customFormat="1" ht="12" x14ac:dyDescent="0.2">
      <c r="A37" s="345" t="s">
        <v>63</v>
      </c>
      <c r="B37" s="347"/>
      <c r="C37" s="126">
        <v>0</v>
      </c>
      <c r="D37" s="362">
        <v>82</v>
      </c>
      <c r="E37" s="362">
        <v>78</v>
      </c>
      <c r="F37" s="362">
        <v>145</v>
      </c>
    </row>
    <row r="38" spans="1:6" s="64" customFormat="1" ht="12" x14ac:dyDescent="0.2">
      <c r="A38" s="345" t="s">
        <v>64</v>
      </c>
      <c r="B38" s="347"/>
      <c r="C38" s="126">
        <v>-205</v>
      </c>
      <c r="D38" s="332">
        <v>0</v>
      </c>
      <c r="E38" s="332">
        <v>0</v>
      </c>
      <c r="F38" s="332">
        <v>0</v>
      </c>
    </row>
    <row r="39" spans="1:6" x14ac:dyDescent="0.2">
      <c r="A39" s="334" t="s">
        <v>65</v>
      </c>
      <c r="B39" s="347"/>
      <c r="C39" s="126"/>
      <c r="D39" s="362"/>
      <c r="E39" s="362"/>
      <c r="F39" s="362"/>
    </row>
    <row r="40" spans="1:6" ht="11.25" customHeight="1" x14ac:dyDescent="0.2">
      <c r="A40" s="344" t="s">
        <v>66</v>
      </c>
      <c r="B40" s="347"/>
      <c r="C40" s="126"/>
      <c r="D40" s="332"/>
      <c r="E40" s="332"/>
      <c r="F40" s="332"/>
    </row>
    <row r="41" spans="1:6" x14ac:dyDescent="0.2">
      <c r="A41" s="345" t="s">
        <v>446</v>
      </c>
      <c r="B41" s="335">
        <v>2.2999999999999998</v>
      </c>
      <c r="C41" s="126">
        <v>5400</v>
      </c>
      <c r="D41" s="362">
        <v>8100</v>
      </c>
      <c r="E41" s="362">
        <v>0</v>
      </c>
      <c r="F41" s="362">
        <v>0</v>
      </c>
    </row>
    <row r="42" spans="1:6" ht="22.5" x14ac:dyDescent="0.25">
      <c r="A42" s="677" t="s">
        <v>633</v>
      </c>
      <c r="B42" s="327">
        <v>2.2999999999999998</v>
      </c>
      <c r="C42" s="678">
        <v>1745</v>
      </c>
      <c r="D42" s="679">
        <v>4003</v>
      </c>
      <c r="E42" s="679">
        <v>1442</v>
      </c>
      <c r="F42" s="679">
        <v>384</v>
      </c>
    </row>
    <row r="43" spans="1:6" ht="22.5" x14ac:dyDescent="0.2">
      <c r="A43" s="333" t="s">
        <v>73</v>
      </c>
      <c r="B43" s="347"/>
      <c r="C43" s="626">
        <v>11047</v>
      </c>
      <c r="D43" s="627">
        <v>12320</v>
      </c>
      <c r="E43" s="627">
        <v>1655</v>
      </c>
      <c r="F43" s="627">
        <v>664</v>
      </c>
    </row>
    <row r="44" spans="1:6" ht="12" customHeight="1" x14ac:dyDescent="0.2">
      <c r="A44" s="337" t="s">
        <v>74</v>
      </c>
      <c r="B44" s="348"/>
      <c r="C44" s="626">
        <v>487094</v>
      </c>
      <c r="D44" s="627">
        <v>11961</v>
      </c>
      <c r="E44" s="627">
        <v>1296</v>
      </c>
      <c r="F44" s="627">
        <v>305</v>
      </c>
    </row>
    <row r="46" spans="1:6" x14ac:dyDescent="0.25">
      <c r="A46" s="326" t="s">
        <v>70</v>
      </c>
      <c r="B46" s="326"/>
      <c r="C46" s="326"/>
      <c r="D46" s="326"/>
      <c r="E46" s="326"/>
      <c r="F46" s="326"/>
    </row>
    <row r="47" spans="1:6" x14ac:dyDescent="0.25">
      <c r="A47" s="326" t="s">
        <v>71</v>
      </c>
      <c r="B47" s="326"/>
      <c r="C47" s="326"/>
      <c r="D47" s="326"/>
      <c r="E47" s="326"/>
      <c r="F47" s="326"/>
    </row>
    <row r="48" spans="1:6" ht="22.5" x14ac:dyDescent="0.25">
      <c r="A48" s="328"/>
      <c r="B48" s="329" t="s">
        <v>60</v>
      </c>
      <c r="C48" s="52" t="s">
        <v>46</v>
      </c>
      <c r="D48" s="330" t="s">
        <v>47</v>
      </c>
      <c r="E48" s="330" t="s">
        <v>48</v>
      </c>
      <c r="F48" s="330" t="s">
        <v>49</v>
      </c>
    </row>
    <row r="49" spans="1:6" x14ac:dyDescent="0.2">
      <c r="A49" s="331" t="s">
        <v>337</v>
      </c>
      <c r="B49" s="331"/>
      <c r="C49" s="56"/>
      <c r="D49" s="332"/>
      <c r="E49" s="332"/>
      <c r="F49" s="332"/>
    </row>
    <row r="50" spans="1:6" x14ac:dyDescent="0.2">
      <c r="A50" s="331" t="s">
        <v>61</v>
      </c>
      <c r="B50" s="331"/>
      <c r="C50" s="56"/>
      <c r="D50" s="332"/>
      <c r="E50" s="332"/>
      <c r="F50" s="332"/>
    </row>
    <row r="51" spans="1:6" x14ac:dyDescent="0.2">
      <c r="A51" s="334" t="s">
        <v>62</v>
      </c>
      <c r="B51" s="335"/>
      <c r="C51" s="56"/>
      <c r="D51" s="332"/>
      <c r="E51" s="332"/>
      <c r="F51" s="332"/>
    </row>
    <row r="52" spans="1:6" x14ac:dyDescent="0.2">
      <c r="A52" s="336" t="s">
        <v>360</v>
      </c>
      <c r="B52" s="335">
        <v>3.1</v>
      </c>
      <c r="C52" s="126">
        <v>0</v>
      </c>
      <c r="D52" s="332">
        <v>27</v>
      </c>
      <c r="E52" s="332">
        <v>-189</v>
      </c>
      <c r="F52" s="332">
        <v>-190</v>
      </c>
    </row>
    <row r="53" spans="1:6" x14ac:dyDescent="0.2">
      <c r="A53" s="336" t="s">
        <v>63</v>
      </c>
      <c r="B53" s="335"/>
      <c r="C53" s="126">
        <v>0</v>
      </c>
      <c r="D53" s="362">
        <v>0</v>
      </c>
      <c r="E53" s="362">
        <v>-36</v>
      </c>
      <c r="F53" s="362">
        <v>-36</v>
      </c>
    </row>
    <row r="54" spans="1:6" x14ac:dyDescent="0.2">
      <c r="A54" s="336" t="s">
        <v>64</v>
      </c>
      <c r="B54" s="335"/>
      <c r="C54" s="126">
        <v>-2430</v>
      </c>
      <c r="D54" s="362">
        <v>-4191</v>
      </c>
      <c r="E54" s="362">
        <v>-4183</v>
      </c>
      <c r="F54" s="362">
        <v>-4242</v>
      </c>
    </row>
    <row r="55" spans="1:6" x14ac:dyDescent="0.2">
      <c r="A55" s="334" t="s">
        <v>65</v>
      </c>
      <c r="B55" s="335"/>
      <c r="C55" s="126"/>
      <c r="D55" s="332"/>
      <c r="E55" s="332"/>
      <c r="F55" s="332"/>
    </row>
    <row r="56" spans="1:6" x14ac:dyDescent="0.2">
      <c r="A56" s="344" t="s">
        <v>66</v>
      </c>
      <c r="B56" s="335"/>
      <c r="C56" s="126"/>
      <c r="D56" s="362"/>
      <c r="E56" s="362"/>
      <c r="F56" s="362"/>
    </row>
    <row r="57" spans="1:6" x14ac:dyDescent="0.2">
      <c r="A57" s="336" t="s">
        <v>360</v>
      </c>
      <c r="B57" s="335">
        <v>3.1</v>
      </c>
      <c r="C57" s="126">
        <v>0</v>
      </c>
      <c r="D57" s="332">
        <v>-193</v>
      </c>
      <c r="E57" s="332">
        <v>-1998</v>
      </c>
      <c r="F57" s="332">
        <v>-2001</v>
      </c>
    </row>
    <row r="58" spans="1:6" x14ac:dyDescent="0.2">
      <c r="A58" s="336" t="s">
        <v>63</v>
      </c>
      <c r="B58" s="335"/>
      <c r="C58" s="126">
        <v>0</v>
      </c>
      <c r="D58" s="362">
        <v>0</v>
      </c>
      <c r="E58" s="362">
        <v>-153</v>
      </c>
      <c r="F58" s="362">
        <v>-155</v>
      </c>
    </row>
    <row r="59" spans="1:6" x14ac:dyDescent="0.2">
      <c r="A59" s="336" t="s">
        <v>64</v>
      </c>
      <c r="B59" s="335"/>
      <c r="C59" s="126">
        <v>33657</v>
      </c>
      <c r="D59" s="332">
        <v>67252</v>
      </c>
      <c r="E59" s="332">
        <v>68250</v>
      </c>
      <c r="F59" s="332">
        <v>69395</v>
      </c>
    </row>
    <row r="60" spans="1:6" ht="22.5" x14ac:dyDescent="0.2">
      <c r="A60" s="341" t="s">
        <v>439</v>
      </c>
      <c r="B60" s="342"/>
      <c r="C60" s="626">
        <v>31227</v>
      </c>
      <c r="D60" s="627">
        <v>62895</v>
      </c>
      <c r="E60" s="627">
        <v>61691</v>
      </c>
      <c r="F60" s="627">
        <v>62771</v>
      </c>
    </row>
    <row r="61" spans="1:6" hidden="1" x14ac:dyDescent="0.25">
      <c r="A61" s="346"/>
      <c r="B61" s="347"/>
      <c r="C61" s="343"/>
      <c r="D61" s="339"/>
      <c r="E61" s="339"/>
      <c r="F61" s="339"/>
    </row>
    <row r="62" spans="1:6" hidden="1" x14ac:dyDescent="0.25">
      <c r="A62" s="326" t="s">
        <v>70</v>
      </c>
      <c r="B62" s="326"/>
      <c r="C62" s="326"/>
      <c r="D62" s="326"/>
      <c r="E62" s="326"/>
      <c r="F62" s="326"/>
    </row>
    <row r="63" spans="1:6" hidden="1" x14ac:dyDescent="0.25">
      <c r="A63" s="326" t="s">
        <v>71</v>
      </c>
      <c r="B63" s="326"/>
      <c r="C63" s="326"/>
      <c r="D63" s="326"/>
      <c r="E63" s="326"/>
      <c r="F63" s="326"/>
    </row>
    <row r="64" spans="1:6" ht="22.5" hidden="1" x14ac:dyDescent="0.25">
      <c r="A64" s="328"/>
      <c r="B64" s="329" t="s">
        <v>60</v>
      </c>
      <c r="C64" s="52" t="s">
        <v>46</v>
      </c>
      <c r="D64" s="330" t="s">
        <v>47</v>
      </c>
      <c r="E64" s="330" t="s">
        <v>48</v>
      </c>
      <c r="F64" s="330" t="s">
        <v>49</v>
      </c>
    </row>
    <row r="65" spans="1:6" hidden="1" x14ac:dyDescent="0.2">
      <c r="A65" s="331" t="s">
        <v>337</v>
      </c>
      <c r="B65" s="331"/>
      <c r="C65" s="56"/>
      <c r="D65" s="332"/>
      <c r="E65" s="332"/>
      <c r="F65" s="332"/>
    </row>
    <row r="66" spans="1:6" ht="11.25" customHeight="1" x14ac:dyDescent="0.2">
      <c r="A66" s="333" t="s">
        <v>67</v>
      </c>
      <c r="B66" s="347"/>
      <c r="C66" s="56"/>
      <c r="D66" s="339"/>
      <c r="E66" s="339"/>
      <c r="F66" s="339"/>
    </row>
    <row r="67" spans="1:6" ht="11.25" customHeight="1" x14ac:dyDescent="0.2">
      <c r="A67" s="334" t="s">
        <v>62</v>
      </c>
      <c r="B67" s="347"/>
      <c r="C67" s="56"/>
      <c r="D67" s="339"/>
      <c r="E67" s="339"/>
      <c r="F67" s="339"/>
    </row>
    <row r="68" spans="1:6" x14ac:dyDescent="0.2">
      <c r="A68" s="345" t="s">
        <v>360</v>
      </c>
      <c r="B68" s="335">
        <v>3.1</v>
      </c>
      <c r="C68" s="56">
        <v>5251</v>
      </c>
      <c r="D68" s="332">
        <v>22689</v>
      </c>
      <c r="E68" s="332">
        <v>4522</v>
      </c>
      <c r="F68" s="332">
        <v>1737</v>
      </c>
    </row>
    <row r="69" spans="1:6" ht="11.25" customHeight="1" x14ac:dyDescent="0.2">
      <c r="A69" s="345" t="s">
        <v>63</v>
      </c>
      <c r="B69" s="347"/>
      <c r="C69" s="126">
        <v>0</v>
      </c>
      <c r="D69" s="362">
        <v>24</v>
      </c>
      <c r="E69" s="362">
        <v>19</v>
      </c>
      <c r="F69" s="362">
        <v>39</v>
      </c>
    </row>
    <row r="70" spans="1:6" ht="11.25" customHeight="1" x14ac:dyDescent="0.2">
      <c r="A70" s="333" t="s">
        <v>437</v>
      </c>
      <c r="B70" s="347"/>
      <c r="C70" s="626">
        <v>5251</v>
      </c>
      <c r="D70" s="627">
        <v>22713</v>
      </c>
      <c r="E70" s="627">
        <v>4541</v>
      </c>
      <c r="F70" s="627">
        <v>1776</v>
      </c>
    </row>
    <row r="71" spans="1:6" ht="22.5" x14ac:dyDescent="0.2">
      <c r="A71" s="337" t="s">
        <v>438</v>
      </c>
      <c r="B71" s="348"/>
      <c r="C71" s="626">
        <v>36478</v>
      </c>
      <c r="D71" s="627">
        <v>85608</v>
      </c>
      <c r="E71" s="627">
        <v>66232</v>
      </c>
      <c r="F71" s="627">
        <v>64547</v>
      </c>
    </row>
    <row r="72" spans="1:6" ht="22.5" x14ac:dyDescent="0.25">
      <c r="A72" s="337" t="s">
        <v>75</v>
      </c>
      <c r="B72" s="348"/>
      <c r="C72" s="65">
        <v>36478</v>
      </c>
      <c r="D72" s="340">
        <v>86609</v>
      </c>
      <c r="E72" s="340">
        <v>67312</v>
      </c>
      <c r="F72" s="340">
        <v>65646</v>
      </c>
    </row>
    <row r="73" spans="1:6" x14ac:dyDescent="0.25">
      <c r="A73" s="341"/>
      <c r="B73" s="686"/>
      <c r="C73" s="687"/>
      <c r="D73" s="339"/>
      <c r="E73" s="339"/>
      <c r="F73" s="339"/>
    </row>
    <row r="74" spans="1:6" ht="16.899999999999999" customHeight="1" x14ac:dyDescent="0.25">
      <c r="A74" s="350" t="s">
        <v>588</v>
      </c>
      <c r="B74" s="350"/>
      <c r="C74" s="351"/>
      <c r="D74" s="351"/>
      <c r="E74" s="351"/>
      <c r="F74" s="351"/>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499984740745262"/>
  </sheetPr>
  <dimension ref="A1:G26"/>
  <sheetViews>
    <sheetView workbookViewId="0"/>
  </sheetViews>
  <sheetFormatPr defaultColWidth="8" defaultRowHeight="11.25" customHeight="1" x14ac:dyDescent="0.25"/>
  <cols>
    <col min="1" max="1" width="30" style="67" customWidth="1"/>
    <col min="2" max="2" width="8.85546875" style="67" customWidth="1"/>
    <col min="3" max="4" width="8.42578125" style="67" customWidth="1"/>
    <col min="5" max="6" width="8.5703125" style="67" customWidth="1"/>
    <col min="7" max="7" width="2" style="289" customWidth="1"/>
    <col min="8" max="8" width="8" style="67"/>
    <col min="9" max="9" width="46.28515625" style="67" customWidth="1"/>
    <col min="10" max="16384" width="8" style="67"/>
  </cols>
  <sheetData>
    <row r="1" spans="1:6" x14ac:dyDescent="0.25">
      <c r="A1" s="288" t="s">
        <v>76</v>
      </c>
      <c r="B1" s="289"/>
      <c r="C1" s="289"/>
      <c r="D1" s="289"/>
      <c r="E1" s="289"/>
      <c r="F1" s="289"/>
    </row>
    <row r="2" spans="1:6" ht="11.25" customHeight="1" x14ac:dyDescent="0.25">
      <c r="A2" s="289"/>
      <c r="B2" s="289"/>
      <c r="C2" s="289"/>
      <c r="D2" s="289"/>
      <c r="E2" s="289"/>
      <c r="F2" s="289"/>
    </row>
    <row r="3" spans="1:6" ht="33.75" x14ac:dyDescent="0.25">
      <c r="A3" s="290"/>
      <c r="B3" s="291" t="s">
        <v>77</v>
      </c>
      <c r="C3" s="292" t="s">
        <v>78</v>
      </c>
      <c r="D3" s="292" t="s">
        <v>79</v>
      </c>
      <c r="E3" s="68" t="s">
        <v>80</v>
      </c>
      <c r="F3" s="68" t="s">
        <v>81</v>
      </c>
    </row>
    <row r="4" spans="1:6" x14ac:dyDescent="0.25">
      <c r="A4" s="288" t="s">
        <v>82</v>
      </c>
      <c r="B4" s="289"/>
      <c r="C4" s="289"/>
      <c r="D4" s="289"/>
      <c r="E4" s="69"/>
      <c r="F4" s="69"/>
    </row>
    <row r="5" spans="1:6" x14ac:dyDescent="0.25">
      <c r="A5" s="288" t="s">
        <v>21</v>
      </c>
      <c r="B5" s="289"/>
      <c r="C5" s="289"/>
      <c r="D5" s="289"/>
      <c r="E5" s="69"/>
      <c r="F5" s="69"/>
    </row>
    <row r="6" spans="1:6" ht="78.75" x14ac:dyDescent="0.25">
      <c r="A6" s="680" t="s">
        <v>634</v>
      </c>
      <c r="B6" s="543">
        <v>0</v>
      </c>
      <c r="C6" s="289">
        <v>0</v>
      </c>
      <c r="D6" s="289">
        <v>0</v>
      </c>
      <c r="E6" s="69">
        <v>0</v>
      </c>
      <c r="F6" s="69"/>
    </row>
    <row r="7" spans="1:6" x14ac:dyDescent="0.25">
      <c r="A7" s="288" t="s">
        <v>22</v>
      </c>
      <c r="B7" s="543"/>
      <c r="C7" s="289"/>
      <c r="D7" s="289"/>
      <c r="E7" s="69"/>
      <c r="F7" s="69"/>
    </row>
    <row r="8" spans="1:6" ht="78.75" x14ac:dyDescent="0.25">
      <c r="A8" s="680" t="s">
        <v>635</v>
      </c>
      <c r="B8" s="543">
        <v>17766</v>
      </c>
      <c r="C8" s="289">
        <v>13358</v>
      </c>
      <c r="D8" s="289">
        <v>12858</v>
      </c>
      <c r="E8" s="69">
        <v>0</v>
      </c>
      <c r="F8" s="69">
        <v>-500</v>
      </c>
    </row>
    <row r="9" spans="1:6" x14ac:dyDescent="0.25">
      <c r="A9" s="288" t="s">
        <v>337</v>
      </c>
      <c r="B9" s="543"/>
      <c r="C9" s="289"/>
      <c r="D9" s="289"/>
      <c r="E9" s="69"/>
      <c r="F9" s="69"/>
    </row>
    <row r="10" spans="1:6" ht="56.25" x14ac:dyDescent="0.25">
      <c r="A10" s="680" t="s">
        <v>636</v>
      </c>
      <c r="B10" s="543">
        <v>284206</v>
      </c>
      <c r="C10" s="289">
        <v>265204</v>
      </c>
      <c r="D10" s="289">
        <v>262774</v>
      </c>
      <c r="E10" s="69">
        <v>0</v>
      </c>
      <c r="F10" s="69">
        <v>-2430</v>
      </c>
    </row>
    <row r="11" spans="1:6" x14ac:dyDescent="0.25">
      <c r="A11" s="417" t="s">
        <v>86</v>
      </c>
      <c r="B11" s="544">
        <v>301972</v>
      </c>
      <c r="C11" s="293">
        <v>278562</v>
      </c>
      <c r="D11" s="293">
        <v>275632</v>
      </c>
      <c r="E11" s="70">
        <v>0</v>
      </c>
      <c r="F11" s="70">
        <v>-2930</v>
      </c>
    </row>
    <row r="12" spans="1:6" x14ac:dyDescent="0.25">
      <c r="A12" s="288"/>
      <c r="B12" s="288"/>
      <c r="C12" s="288"/>
      <c r="D12" s="288"/>
      <c r="E12" s="288"/>
      <c r="F12" s="288"/>
    </row>
    <row r="13" spans="1:6" x14ac:dyDescent="0.25">
      <c r="A13" s="288"/>
      <c r="B13" s="288"/>
      <c r="C13" s="288"/>
      <c r="D13" s="288"/>
      <c r="E13" s="288"/>
      <c r="F13" s="288"/>
    </row>
    <row r="14" spans="1:6" x14ac:dyDescent="0.25">
      <c r="A14" s="288"/>
      <c r="B14" s="288"/>
      <c r="C14" s="288"/>
      <c r="D14" s="288"/>
      <c r="E14" s="288"/>
      <c r="F14" s="288"/>
    </row>
    <row r="15" spans="1:6" x14ac:dyDescent="0.25">
      <c r="A15" s="288" t="s">
        <v>445</v>
      </c>
      <c r="B15" s="288"/>
      <c r="C15" s="288"/>
      <c r="D15" s="288"/>
      <c r="E15" s="288"/>
      <c r="F15" s="288"/>
    </row>
    <row r="16" spans="1:6" ht="33.75" x14ac:dyDescent="0.25">
      <c r="A16" s="290"/>
      <c r="B16" s="291" t="s">
        <v>77</v>
      </c>
      <c r="C16" s="292" t="s">
        <v>78</v>
      </c>
      <c r="D16" s="292" t="s">
        <v>79</v>
      </c>
      <c r="E16" s="68" t="s">
        <v>80</v>
      </c>
      <c r="F16" s="68" t="s">
        <v>81</v>
      </c>
    </row>
    <row r="17" spans="1:6" ht="15.2" customHeight="1" x14ac:dyDescent="0.25">
      <c r="A17" s="288" t="s">
        <v>87</v>
      </c>
      <c r="B17" s="289"/>
      <c r="C17" s="289"/>
      <c r="D17" s="289"/>
      <c r="E17" s="69"/>
      <c r="F17" s="69"/>
    </row>
    <row r="18" spans="1:6" x14ac:dyDescent="0.25">
      <c r="A18" s="288" t="s">
        <v>21</v>
      </c>
      <c r="B18" s="289"/>
      <c r="C18" s="289"/>
      <c r="D18" s="289"/>
      <c r="E18" s="69"/>
      <c r="F18" s="69"/>
    </row>
    <row r="19" spans="1:6" ht="78.75" x14ac:dyDescent="0.25">
      <c r="A19" s="680" t="s">
        <v>634</v>
      </c>
      <c r="B19" s="543">
        <v>139003.18249000001</v>
      </c>
      <c r="C19" s="289">
        <v>75602</v>
      </c>
      <c r="D19" s="289">
        <v>75602</v>
      </c>
      <c r="E19" s="69">
        <v>0</v>
      </c>
      <c r="F19" s="69">
        <v>0</v>
      </c>
    </row>
    <row r="20" spans="1:6" x14ac:dyDescent="0.25">
      <c r="A20" s="288" t="s">
        <v>22</v>
      </c>
      <c r="B20" s="543"/>
      <c r="C20" s="289"/>
      <c r="D20" s="289"/>
      <c r="E20" s="71"/>
      <c r="F20" s="71"/>
    </row>
    <row r="21" spans="1:6" ht="78.75" x14ac:dyDescent="0.25">
      <c r="A21" s="680" t="s">
        <v>635</v>
      </c>
      <c r="B21" s="543">
        <v>182533.81750999999</v>
      </c>
      <c r="C21" s="289">
        <v>160559</v>
      </c>
      <c r="D21" s="289">
        <v>166411</v>
      </c>
      <c r="E21" s="71">
        <v>5852</v>
      </c>
      <c r="F21" s="71"/>
    </row>
    <row r="22" spans="1:6" x14ac:dyDescent="0.25">
      <c r="A22" s="288" t="s">
        <v>337</v>
      </c>
      <c r="B22" s="543"/>
      <c r="C22" s="289"/>
      <c r="D22" s="289"/>
      <c r="E22" s="71"/>
      <c r="F22" s="71"/>
    </row>
    <row r="23" spans="1:6" ht="56.25" x14ac:dyDescent="0.25">
      <c r="A23" s="680" t="s">
        <v>636</v>
      </c>
      <c r="B23" s="543">
        <v>29676</v>
      </c>
      <c r="C23" s="289">
        <v>27044</v>
      </c>
      <c r="D23" s="289">
        <v>27044</v>
      </c>
      <c r="E23" s="71">
        <v>0</v>
      </c>
      <c r="F23" s="71">
        <v>0</v>
      </c>
    </row>
    <row r="24" spans="1:6" x14ac:dyDescent="0.25">
      <c r="A24" s="294" t="s">
        <v>88</v>
      </c>
      <c r="B24" s="544">
        <v>351213</v>
      </c>
      <c r="C24" s="293">
        <v>263205</v>
      </c>
      <c r="D24" s="293">
        <v>269057</v>
      </c>
      <c r="E24" s="70">
        <v>5852</v>
      </c>
      <c r="F24" s="70">
        <v>0</v>
      </c>
    </row>
    <row r="25" spans="1:6" x14ac:dyDescent="0.25">
      <c r="A25" s="294" t="s">
        <v>637</v>
      </c>
      <c r="B25" s="545">
        <v>653185</v>
      </c>
      <c r="C25" s="295">
        <v>541767</v>
      </c>
      <c r="D25" s="295">
        <v>544689</v>
      </c>
      <c r="E25" s="72">
        <v>5852</v>
      </c>
      <c r="F25" s="72">
        <v>-2930</v>
      </c>
    </row>
    <row r="26" spans="1:6" ht="11.25" customHeight="1" x14ac:dyDescent="0.25">
      <c r="A26" s="66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0" tint="-0.499984740745262"/>
  </sheetPr>
  <dimension ref="A1:F22"/>
  <sheetViews>
    <sheetView workbookViewId="0"/>
  </sheetViews>
  <sheetFormatPr defaultColWidth="8" defaultRowHeight="11.25" customHeight="1" x14ac:dyDescent="0.25"/>
  <cols>
    <col min="1" max="1" width="25.42578125" style="75" customWidth="1"/>
    <col min="2" max="2" width="8.85546875" style="75" customWidth="1"/>
    <col min="3" max="4" width="8.42578125" style="75" customWidth="1"/>
    <col min="5" max="6" width="8.5703125" style="75" customWidth="1"/>
    <col min="7" max="7" width="4" style="75" customWidth="1"/>
    <col min="8" max="16384" width="8" style="75"/>
  </cols>
  <sheetData>
    <row r="1" spans="1:6" x14ac:dyDescent="0.25">
      <c r="A1" s="73" t="s">
        <v>90</v>
      </c>
      <c r="B1" s="74"/>
    </row>
    <row r="3" spans="1:6" ht="33.75" x14ac:dyDescent="0.25">
      <c r="A3" s="418"/>
      <c r="B3" s="291" t="s">
        <v>77</v>
      </c>
      <c r="C3" s="292" t="s">
        <v>78</v>
      </c>
      <c r="D3" s="292" t="s">
        <v>79</v>
      </c>
      <c r="E3" s="68" t="s">
        <v>80</v>
      </c>
      <c r="F3" s="68" t="s">
        <v>81</v>
      </c>
    </row>
    <row r="4" spans="1:6" ht="22.5" hidden="1" x14ac:dyDescent="0.25">
      <c r="A4" s="419" t="s">
        <v>91</v>
      </c>
      <c r="B4" s="420"/>
      <c r="C4" s="420"/>
      <c r="D4" s="420"/>
      <c r="E4" s="76"/>
      <c r="F4" s="76"/>
    </row>
    <row r="5" spans="1:6" hidden="1" x14ac:dyDescent="0.25">
      <c r="A5" s="421" t="s">
        <v>83</v>
      </c>
      <c r="B5" s="420"/>
      <c r="C5" s="420"/>
      <c r="D5" s="420"/>
      <c r="E5" s="76"/>
      <c r="F5" s="76"/>
    </row>
    <row r="6" spans="1:6" hidden="1" x14ac:dyDescent="0.25">
      <c r="A6" s="421" t="s">
        <v>84</v>
      </c>
      <c r="B6" s="422"/>
      <c r="C6" s="422"/>
      <c r="D6" s="422"/>
      <c r="E6" s="71"/>
      <c r="F6" s="71"/>
    </row>
    <row r="7" spans="1:6" hidden="1" x14ac:dyDescent="0.25">
      <c r="A7" s="421" t="s">
        <v>85</v>
      </c>
      <c r="B7" s="422"/>
      <c r="C7" s="422"/>
      <c r="D7" s="422"/>
      <c r="E7" s="71"/>
      <c r="F7" s="71"/>
    </row>
    <row r="8" spans="1:6" ht="22.5" hidden="1" x14ac:dyDescent="0.25">
      <c r="A8" s="423" t="s">
        <v>92</v>
      </c>
      <c r="B8" s="424">
        <v>0</v>
      </c>
      <c r="C8" s="424">
        <v>0</v>
      </c>
      <c r="D8" s="424">
        <v>0</v>
      </c>
      <c r="E8" s="77">
        <v>0</v>
      </c>
      <c r="F8" s="77">
        <v>0</v>
      </c>
    </row>
    <row r="9" spans="1:6" ht="11.25" hidden="1" customHeight="1" x14ac:dyDescent="0.2">
      <c r="A9" s="425" t="s">
        <v>93</v>
      </c>
      <c r="B9" s="426"/>
      <c r="C9" s="426"/>
      <c r="D9" s="426"/>
      <c r="E9" s="78"/>
      <c r="F9" s="78"/>
    </row>
    <row r="10" spans="1:6" hidden="1" x14ac:dyDescent="0.25">
      <c r="A10" s="421" t="s">
        <v>83</v>
      </c>
      <c r="B10" s="422"/>
      <c r="C10" s="422"/>
      <c r="D10" s="422"/>
      <c r="E10" s="71"/>
      <c r="F10" s="71"/>
    </row>
    <row r="11" spans="1:6" hidden="1" x14ac:dyDescent="0.25">
      <c r="A11" s="421" t="s">
        <v>84</v>
      </c>
      <c r="B11" s="422"/>
      <c r="C11" s="422"/>
      <c r="D11" s="422"/>
      <c r="E11" s="71"/>
      <c r="F11" s="71"/>
    </row>
    <row r="12" spans="1:6" hidden="1" x14ac:dyDescent="0.25">
      <c r="A12" s="421" t="s">
        <v>85</v>
      </c>
      <c r="B12" s="422"/>
      <c r="C12" s="422"/>
      <c r="D12" s="422"/>
      <c r="E12" s="71"/>
      <c r="F12" s="71"/>
    </row>
    <row r="13" spans="1:6" ht="11.25" hidden="1" customHeight="1" x14ac:dyDescent="0.25">
      <c r="A13" s="427" t="s">
        <v>94</v>
      </c>
      <c r="B13" s="424">
        <v>0</v>
      </c>
      <c r="C13" s="424">
        <v>0</v>
      </c>
      <c r="D13" s="424">
        <v>0</v>
      </c>
      <c r="E13" s="77">
        <v>0</v>
      </c>
      <c r="F13" s="77">
        <v>0</v>
      </c>
    </row>
    <row r="14" spans="1:6" ht="13.9" customHeight="1" x14ac:dyDescent="0.2">
      <c r="A14" s="427" t="s">
        <v>43</v>
      </c>
      <c r="B14" s="654"/>
      <c r="C14" s="654"/>
      <c r="D14" s="654"/>
      <c r="E14" s="655"/>
      <c r="F14" s="656"/>
    </row>
    <row r="15" spans="1:6" x14ac:dyDescent="0.2">
      <c r="A15" s="428" t="s">
        <v>95</v>
      </c>
      <c r="B15" s="657">
        <v>69808</v>
      </c>
      <c r="C15" s="654">
        <v>64202</v>
      </c>
      <c r="D15" s="654">
        <v>74853</v>
      </c>
      <c r="E15" s="656">
        <v>10651</v>
      </c>
      <c r="F15" s="656">
        <v>0</v>
      </c>
    </row>
    <row r="16" spans="1:6" hidden="1" x14ac:dyDescent="0.2">
      <c r="A16" s="428"/>
      <c r="B16" s="657"/>
      <c r="C16" s="654"/>
      <c r="D16" s="654"/>
      <c r="E16" s="656"/>
      <c r="F16" s="656"/>
    </row>
    <row r="17" spans="1:6" hidden="1" x14ac:dyDescent="0.2">
      <c r="A17" s="428"/>
      <c r="B17" s="657"/>
      <c r="C17" s="654"/>
      <c r="D17" s="654"/>
      <c r="E17" s="656"/>
      <c r="F17" s="656"/>
    </row>
    <row r="18" spans="1:6" ht="10.9" hidden="1" customHeight="1" x14ac:dyDescent="0.2">
      <c r="A18" s="429" t="s">
        <v>96</v>
      </c>
      <c r="B18" s="657"/>
      <c r="C18" s="654"/>
      <c r="D18" s="654"/>
      <c r="E18" s="656"/>
      <c r="F18" s="656"/>
    </row>
    <row r="19" spans="1:6" hidden="1" x14ac:dyDescent="0.2">
      <c r="A19" s="428" t="s">
        <v>97</v>
      </c>
      <c r="B19" s="657"/>
      <c r="C19" s="654"/>
      <c r="D19" s="654"/>
      <c r="E19" s="656"/>
      <c r="F19" s="656"/>
    </row>
    <row r="20" spans="1:6" x14ac:dyDescent="0.2">
      <c r="A20" s="428" t="s">
        <v>25</v>
      </c>
      <c r="B20" s="657">
        <v>1890</v>
      </c>
      <c r="C20" s="654">
        <v>512404</v>
      </c>
      <c r="D20" s="654">
        <v>512546</v>
      </c>
      <c r="E20" s="656">
        <v>142</v>
      </c>
      <c r="F20" s="656">
        <v>0</v>
      </c>
    </row>
    <row r="21" spans="1:6" x14ac:dyDescent="0.2">
      <c r="A21" s="546" t="s">
        <v>98</v>
      </c>
      <c r="B21" s="658">
        <v>71698</v>
      </c>
      <c r="C21" s="659">
        <v>576606</v>
      </c>
      <c r="D21" s="659">
        <v>587399</v>
      </c>
      <c r="E21" s="660">
        <v>10793</v>
      </c>
      <c r="F21" s="660">
        <v>0</v>
      </c>
    </row>
    <row r="22" spans="1:6" hidden="1" x14ac:dyDescent="0.25">
      <c r="A22" s="430" t="s">
        <v>99</v>
      </c>
      <c r="B22" s="424">
        <v>0</v>
      </c>
      <c r="C22" s="424">
        <v>0</v>
      </c>
      <c r="D22" s="424">
        <v>0</v>
      </c>
      <c r="E22" s="77">
        <v>0</v>
      </c>
      <c r="F22" s="77">
        <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5"/>
  <sheetViews>
    <sheetView workbookViewId="0"/>
  </sheetViews>
  <sheetFormatPr defaultColWidth="9.140625" defaultRowHeight="11.25" customHeight="1" x14ac:dyDescent="0.25"/>
  <cols>
    <col min="1" max="1" width="35.7109375" style="79" customWidth="1"/>
    <col min="2" max="6" width="7.5703125" style="79" customWidth="1"/>
    <col min="7" max="16384" width="9.140625" style="79"/>
  </cols>
  <sheetData>
    <row r="1" spans="1:6" ht="11.25" customHeight="1" x14ac:dyDescent="0.25">
      <c r="A1" s="80" t="s">
        <v>363</v>
      </c>
      <c r="B1" s="81"/>
      <c r="C1" s="81"/>
      <c r="E1" s="82"/>
    </row>
    <row r="2" spans="1:6" ht="3.2" customHeight="1" x14ac:dyDescent="0.25">
      <c r="A2" s="80"/>
      <c r="B2" s="81"/>
      <c r="C2" s="81"/>
      <c r="D2" s="82"/>
      <c r="E2" s="82"/>
    </row>
    <row r="3" spans="1:6" ht="15.2" customHeight="1" x14ac:dyDescent="0.25">
      <c r="A3" s="707" t="s">
        <v>401</v>
      </c>
      <c r="B3" s="707"/>
      <c r="C3" s="707"/>
      <c r="D3" s="707"/>
      <c r="E3" s="707"/>
      <c r="F3" s="707"/>
    </row>
    <row r="4" spans="1:6" ht="15.2" customHeight="1" x14ac:dyDescent="0.25">
      <c r="A4" s="708"/>
      <c r="B4" s="708"/>
      <c r="C4" s="708"/>
      <c r="D4" s="708"/>
      <c r="E4" s="708"/>
      <c r="F4" s="708"/>
    </row>
    <row r="5" spans="1:6" ht="56.25" customHeight="1" x14ac:dyDescent="0.2">
      <c r="A5" s="371"/>
      <c r="B5" s="372" t="s">
        <v>100</v>
      </c>
      <c r="C5" s="85" t="s">
        <v>101</v>
      </c>
      <c r="D5" s="373" t="s">
        <v>102</v>
      </c>
      <c r="E5" s="373" t="s">
        <v>103</v>
      </c>
      <c r="F5" s="373" t="s">
        <v>104</v>
      </c>
    </row>
    <row r="6" spans="1:6" ht="13.15" customHeight="1" x14ac:dyDescent="0.25">
      <c r="A6" s="101" t="s">
        <v>354</v>
      </c>
      <c r="B6" s="102"/>
      <c r="C6" s="102"/>
      <c r="D6" s="102"/>
      <c r="E6" s="102"/>
      <c r="F6" s="102"/>
    </row>
    <row r="7" spans="1:6" ht="13.15" customHeight="1" x14ac:dyDescent="0.25">
      <c r="A7" s="210" t="s">
        <v>117</v>
      </c>
      <c r="B7" s="112"/>
      <c r="C7" s="90"/>
      <c r="D7" s="210"/>
      <c r="E7" s="210"/>
      <c r="F7" s="210"/>
    </row>
    <row r="8" spans="1:6" ht="13.15" customHeight="1" x14ac:dyDescent="0.25">
      <c r="A8" s="211" t="s">
        <v>521</v>
      </c>
      <c r="B8" s="112"/>
      <c r="C8" s="90"/>
      <c r="D8" s="210"/>
      <c r="E8" s="210"/>
      <c r="F8" s="210"/>
    </row>
    <row r="9" spans="1:6" ht="13.15" customHeight="1" x14ac:dyDescent="0.25">
      <c r="A9" s="223" t="s">
        <v>355</v>
      </c>
      <c r="B9" s="112">
        <v>53746</v>
      </c>
      <c r="C9" s="90">
        <v>52904.211970758872</v>
      </c>
      <c r="D9" s="210">
        <v>52463.86153746568</v>
      </c>
      <c r="E9" s="210">
        <v>54079.886017235112</v>
      </c>
      <c r="F9" s="210">
        <v>54985.159827290823</v>
      </c>
    </row>
    <row r="10" spans="1:6" ht="13.15" customHeight="1" x14ac:dyDescent="0.25">
      <c r="A10" s="223" t="s">
        <v>356</v>
      </c>
      <c r="B10" s="112">
        <v>27766</v>
      </c>
      <c r="C10" s="90">
        <v>31175.270727325096</v>
      </c>
      <c r="D10" s="210">
        <v>28622.754971880273</v>
      </c>
      <c r="E10" s="210">
        <v>28665.305725782455</v>
      </c>
      <c r="F10" s="210">
        <v>28745.635922320482</v>
      </c>
    </row>
    <row r="11" spans="1:6" ht="22.5" x14ac:dyDescent="0.25">
      <c r="A11" s="213" t="s">
        <v>638</v>
      </c>
      <c r="B11" s="112">
        <v>6217</v>
      </c>
      <c r="C11" s="90">
        <v>11320.301701732249</v>
      </c>
      <c r="D11" s="210">
        <v>11492.188929546466</v>
      </c>
      <c r="E11" s="210">
        <v>11595.990975975479</v>
      </c>
      <c r="F11" s="210">
        <v>11650.765464106398</v>
      </c>
    </row>
    <row r="12" spans="1:6" ht="13.15" customHeight="1" x14ac:dyDescent="0.25">
      <c r="A12" s="217" t="s">
        <v>118</v>
      </c>
      <c r="B12" s="374">
        <v>87729</v>
      </c>
      <c r="C12" s="92">
        <v>95399.784399816213</v>
      </c>
      <c r="D12" s="374">
        <v>92578.805438892421</v>
      </c>
      <c r="E12" s="374">
        <v>94341.182718993048</v>
      </c>
      <c r="F12" s="374">
        <v>95381.561213717709</v>
      </c>
    </row>
    <row r="13" spans="1:6" s="87" customFormat="1" ht="13.15" customHeight="1" x14ac:dyDescent="0.25">
      <c r="A13" s="101" t="s">
        <v>119</v>
      </c>
      <c r="B13" s="102"/>
      <c r="C13" s="102"/>
      <c r="D13" s="102"/>
      <c r="E13" s="102"/>
      <c r="F13" s="102"/>
    </row>
    <row r="14" spans="1:6" ht="13.15" customHeight="1" x14ac:dyDescent="0.25">
      <c r="A14" s="210" t="s">
        <v>117</v>
      </c>
      <c r="B14" s="112"/>
      <c r="C14" s="90"/>
      <c r="D14" s="111"/>
      <c r="E14" s="111"/>
      <c r="F14" s="111"/>
    </row>
    <row r="15" spans="1:6" ht="13.15" customHeight="1" x14ac:dyDescent="0.25">
      <c r="A15" s="211" t="s">
        <v>8</v>
      </c>
      <c r="B15" s="112">
        <v>81512</v>
      </c>
      <c r="C15" s="90">
        <v>84079.482698083972</v>
      </c>
      <c r="D15" s="111">
        <v>81086.616509345957</v>
      </c>
      <c r="E15" s="111">
        <v>82745.191743017567</v>
      </c>
      <c r="F15" s="111">
        <v>83730.795749611309</v>
      </c>
    </row>
    <row r="16" spans="1:6" ht="22.5" x14ac:dyDescent="0.25">
      <c r="A16" s="213" t="s">
        <v>638</v>
      </c>
      <c r="B16" s="112">
        <v>6217</v>
      </c>
      <c r="C16" s="90">
        <v>11320.301701732249</v>
      </c>
      <c r="D16" s="210">
        <v>11492.188929546466</v>
      </c>
      <c r="E16" s="210">
        <v>11595.990975975479</v>
      </c>
      <c r="F16" s="210">
        <v>11650.765464106398</v>
      </c>
    </row>
    <row r="17" spans="1:6" s="93" customFormat="1" ht="13.15" customHeight="1" x14ac:dyDescent="0.25">
      <c r="A17" s="217" t="s">
        <v>118</v>
      </c>
      <c r="B17" s="389">
        <v>87729</v>
      </c>
      <c r="C17" s="302">
        <v>95399.784399816213</v>
      </c>
      <c r="D17" s="389">
        <v>92578.805438892421</v>
      </c>
      <c r="E17" s="389">
        <v>94341.182718993048</v>
      </c>
      <c r="F17" s="389">
        <v>95381.561213717709</v>
      </c>
    </row>
    <row r="18" spans="1:6" s="93" customFormat="1" ht="13.15" customHeight="1" x14ac:dyDescent="0.25">
      <c r="A18" s="388" t="s">
        <v>121</v>
      </c>
      <c r="B18" s="389">
        <v>87729</v>
      </c>
      <c r="C18" s="302">
        <v>95399.784399816213</v>
      </c>
      <c r="D18" s="389">
        <v>92578.805438892421</v>
      </c>
      <c r="E18" s="389">
        <v>94341.182718993048</v>
      </c>
      <c r="F18" s="389">
        <v>95381.561213717709</v>
      </c>
    </row>
    <row r="19" spans="1:6" ht="11.25" customHeight="1" x14ac:dyDescent="0.25">
      <c r="A19" s="390"/>
      <c r="B19" s="386"/>
      <c r="C19" s="386"/>
      <c r="D19" s="210"/>
      <c r="E19" s="210"/>
      <c r="F19" s="210"/>
    </row>
    <row r="20" spans="1:6" ht="11.25" customHeight="1" x14ac:dyDescent="0.25">
      <c r="A20" s="398"/>
      <c r="B20" s="399" t="s">
        <v>127</v>
      </c>
      <c r="C20" s="98" t="s">
        <v>0</v>
      </c>
      <c r="D20" s="210"/>
      <c r="E20" s="210"/>
      <c r="F20" s="210"/>
    </row>
    <row r="21" spans="1:6" ht="11.25" customHeight="1" x14ac:dyDescent="0.25">
      <c r="A21" s="400" t="s">
        <v>36</v>
      </c>
      <c r="B21" s="375">
        <v>422</v>
      </c>
      <c r="C21" s="108">
        <v>416.35488089677722</v>
      </c>
      <c r="D21" s="403"/>
      <c r="E21" s="403"/>
      <c r="F21" s="403"/>
    </row>
    <row r="22" spans="1:6" ht="11.25" customHeight="1" x14ac:dyDescent="0.25">
      <c r="A22" s="681"/>
      <c r="B22" s="112"/>
      <c r="C22" s="688"/>
      <c r="D22" s="403"/>
      <c r="E22" s="403"/>
      <c r="F22" s="403"/>
    </row>
    <row r="23" spans="1:6" ht="22.15" customHeight="1" x14ac:dyDescent="0.25">
      <c r="A23" s="709" t="s">
        <v>622</v>
      </c>
      <c r="B23" s="710"/>
      <c r="C23" s="710"/>
      <c r="D23" s="710"/>
      <c r="E23" s="710"/>
      <c r="F23" s="710"/>
    </row>
    <row r="24" spans="1:6" ht="21" customHeight="1" x14ac:dyDescent="0.25">
      <c r="A24" s="704" t="s">
        <v>621</v>
      </c>
      <c r="B24" s="704"/>
      <c r="C24" s="704"/>
      <c r="D24" s="704"/>
      <c r="E24" s="704"/>
      <c r="F24" s="704"/>
    </row>
    <row r="25" spans="1:6" ht="33" customHeight="1" x14ac:dyDescent="0.25">
      <c r="A25" s="705" t="s">
        <v>623</v>
      </c>
      <c r="B25" s="706"/>
      <c r="C25" s="706"/>
      <c r="D25" s="706"/>
      <c r="E25" s="706"/>
      <c r="F25" s="706"/>
    </row>
  </sheetData>
  <mergeCells count="4">
    <mergeCell ref="A25:F25"/>
    <mergeCell ref="A3:F4"/>
    <mergeCell ref="A23:F23"/>
    <mergeCell ref="A24:F24"/>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29"/>
  <sheetViews>
    <sheetView zoomScaleNormal="100" workbookViewId="0"/>
  </sheetViews>
  <sheetFormatPr defaultColWidth="9.140625" defaultRowHeight="11.25" customHeight="1" x14ac:dyDescent="0.25"/>
  <cols>
    <col min="1" max="1" width="34.28515625" style="79" customWidth="1"/>
    <col min="2" max="6" width="9.7109375" style="79" customWidth="1"/>
    <col min="7" max="7" width="9.140625" style="79"/>
    <col min="12" max="16384" width="9.140625" style="79"/>
  </cols>
  <sheetData>
    <row r="1" spans="1:6" ht="11.25" customHeight="1" x14ac:dyDescent="0.25">
      <c r="A1" s="80" t="s">
        <v>362</v>
      </c>
      <c r="B1" s="81"/>
      <c r="C1" s="81"/>
      <c r="E1" s="82"/>
    </row>
    <row r="2" spans="1:6" ht="3.2" customHeight="1" x14ac:dyDescent="0.25">
      <c r="A2" s="80"/>
      <c r="B2" s="81"/>
      <c r="C2" s="81"/>
      <c r="D2" s="82"/>
      <c r="E2" s="82"/>
    </row>
    <row r="3" spans="1:6" ht="15.2" customHeight="1" x14ac:dyDescent="0.25">
      <c r="A3" s="707" t="s">
        <v>583</v>
      </c>
      <c r="B3" s="707"/>
      <c r="C3" s="707"/>
      <c r="D3" s="707"/>
      <c r="E3" s="707"/>
      <c r="F3" s="707"/>
    </row>
    <row r="4" spans="1:6" ht="15.2" customHeight="1" x14ac:dyDescent="0.25">
      <c r="A4" s="708"/>
      <c r="B4" s="708"/>
      <c r="C4" s="708"/>
      <c r="D4" s="708"/>
      <c r="E4" s="708"/>
      <c r="F4" s="708"/>
    </row>
    <row r="5" spans="1:6" ht="56.45" customHeight="1" x14ac:dyDescent="0.25">
      <c r="A5" s="371"/>
      <c r="B5" s="372" t="s">
        <v>100</v>
      </c>
      <c r="C5" s="85" t="s">
        <v>101</v>
      </c>
      <c r="D5" s="373" t="s">
        <v>102</v>
      </c>
      <c r="E5" s="373" t="s">
        <v>103</v>
      </c>
      <c r="F5" s="373" t="s">
        <v>104</v>
      </c>
    </row>
    <row r="6" spans="1:6" ht="13.15" customHeight="1" x14ac:dyDescent="0.25">
      <c r="A6" s="713" t="s">
        <v>370</v>
      </c>
      <c r="B6" s="713"/>
      <c r="C6" s="713"/>
      <c r="D6" s="713"/>
      <c r="E6" s="713"/>
      <c r="F6" s="713"/>
    </row>
    <row r="7" spans="1:6" ht="13.15" customHeight="1" x14ac:dyDescent="0.25">
      <c r="A7" s="378" t="s">
        <v>53</v>
      </c>
      <c r="B7" s="112"/>
      <c r="C7" s="90"/>
      <c r="D7" s="210"/>
      <c r="E7" s="210"/>
      <c r="F7" s="210"/>
    </row>
    <row r="8" spans="1:6" ht="13.15" customHeight="1" x14ac:dyDescent="0.25">
      <c r="A8" s="213" t="s">
        <v>449</v>
      </c>
      <c r="B8" s="112"/>
      <c r="C8" s="90"/>
      <c r="D8" s="210"/>
      <c r="E8" s="210"/>
      <c r="F8" s="210"/>
    </row>
    <row r="9" spans="1:6" ht="13.15" customHeight="1" x14ac:dyDescent="0.25">
      <c r="A9" s="297" t="s">
        <v>452</v>
      </c>
      <c r="B9" s="112"/>
      <c r="C9" s="90"/>
      <c r="D9" s="210"/>
      <c r="E9" s="210"/>
      <c r="F9" s="210"/>
    </row>
    <row r="10" spans="1:6" ht="22.5" x14ac:dyDescent="0.25">
      <c r="A10" s="213" t="s">
        <v>639</v>
      </c>
      <c r="B10" s="112">
        <v>36</v>
      </c>
      <c r="C10" s="90">
        <v>36.872</v>
      </c>
      <c r="D10" s="210">
        <v>37.646000000000001</v>
      </c>
      <c r="E10" s="210">
        <v>38.473999999999997</v>
      </c>
      <c r="F10" s="210">
        <v>39.436</v>
      </c>
    </row>
    <row r="11" spans="1:6" ht="13.15" customHeight="1" x14ac:dyDescent="0.25">
      <c r="A11" s="213" t="s">
        <v>640</v>
      </c>
      <c r="B11" s="112">
        <v>228</v>
      </c>
      <c r="C11" s="90">
        <v>232.672</v>
      </c>
      <c r="D11" s="210">
        <v>237.55799999999999</v>
      </c>
      <c r="E11" s="210">
        <v>242.78399999999999</v>
      </c>
      <c r="F11" s="210">
        <v>248.85400000000001</v>
      </c>
    </row>
    <row r="12" spans="1:6" ht="13.15" customHeight="1" x14ac:dyDescent="0.25">
      <c r="A12" s="213" t="s">
        <v>364</v>
      </c>
      <c r="B12" s="112">
        <v>86</v>
      </c>
      <c r="C12" s="90">
        <v>87.355000000000004</v>
      </c>
      <c r="D12" s="210">
        <v>89.188999999999993</v>
      </c>
      <c r="E12" s="210">
        <v>91.150999999999996</v>
      </c>
      <c r="F12" s="210">
        <v>93.43</v>
      </c>
    </row>
    <row r="13" spans="1:6" ht="13.15" customHeight="1" x14ac:dyDescent="0.25">
      <c r="A13" s="213" t="s">
        <v>641</v>
      </c>
      <c r="B13" s="112">
        <v>228</v>
      </c>
      <c r="C13" s="90">
        <v>232.672</v>
      </c>
      <c r="D13" s="210">
        <v>237.55799999999999</v>
      </c>
      <c r="E13" s="210">
        <v>242.78399999999999</v>
      </c>
      <c r="F13" s="210">
        <v>248.85400000000001</v>
      </c>
    </row>
    <row r="14" spans="1:6" ht="13.15" customHeight="1" x14ac:dyDescent="0.25">
      <c r="A14" s="213" t="s">
        <v>642</v>
      </c>
      <c r="B14" s="112">
        <v>86</v>
      </c>
      <c r="C14" s="90">
        <v>87.355000000000004</v>
      </c>
      <c r="D14" s="210">
        <v>89.188999999999993</v>
      </c>
      <c r="E14" s="210">
        <v>91.150999999999996</v>
      </c>
      <c r="F14" s="210">
        <v>93.43</v>
      </c>
    </row>
    <row r="15" spans="1:6" ht="22.5" x14ac:dyDescent="0.25">
      <c r="A15" s="213" t="s">
        <v>643</v>
      </c>
      <c r="B15" s="112">
        <v>26</v>
      </c>
      <c r="C15" s="90">
        <v>26.853000000000002</v>
      </c>
      <c r="D15" s="210">
        <v>27.417000000000002</v>
      </c>
      <c r="E15" s="210">
        <v>28.02</v>
      </c>
      <c r="F15" s="210">
        <v>28.721</v>
      </c>
    </row>
    <row r="16" spans="1:6" ht="13.15" customHeight="1" x14ac:dyDescent="0.25">
      <c r="A16" s="213" t="s">
        <v>365</v>
      </c>
      <c r="B16" s="112">
        <v>36</v>
      </c>
      <c r="C16" s="90">
        <v>36.872</v>
      </c>
      <c r="D16" s="210">
        <v>37.646000000000001</v>
      </c>
      <c r="E16" s="210">
        <v>38.473999999999997</v>
      </c>
      <c r="F16" s="210">
        <v>39.436</v>
      </c>
    </row>
    <row r="17" spans="1:11" ht="13.15" customHeight="1" x14ac:dyDescent="0.25">
      <c r="A17" s="217" t="s">
        <v>116</v>
      </c>
      <c r="B17" s="374">
        <v>726</v>
      </c>
      <c r="C17" s="92">
        <v>740.65099999999995</v>
      </c>
      <c r="D17" s="374">
        <v>756.20299999999997</v>
      </c>
      <c r="E17" s="374">
        <v>772.83799999999997</v>
      </c>
      <c r="F17" s="374">
        <v>792.16100000000017</v>
      </c>
    </row>
    <row r="18" spans="1:11" ht="13.15" customHeight="1" x14ac:dyDescent="0.25">
      <c r="A18" s="379" t="s">
        <v>117</v>
      </c>
      <c r="B18" s="386"/>
      <c r="C18" s="369"/>
      <c r="D18" s="386"/>
      <c r="E18" s="386"/>
      <c r="F18" s="386"/>
    </row>
    <row r="19" spans="1:11" ht="13.15" customHeight="1" x14ac:dyDescent="0.25">
      <c r="A19" s="213" t="s">
        <v>521</v>
      </c>
      <c r="B19" s="386"/>
      <c r="C19" s="352"/>
      <c r="D19" s="386"/>
      <c r="E19" s="386"/>
      <c r="F19" s="386"/>
    </row>
    <row r="20" spans="1:11" ht="13.15" customHeight="1" x14ac:dyDescent="0.25">
      <c r="A20" s="297" t="s">
        <v>366</v>
      </c>
      <c r="B20" s="112">
        <v>13686</v>
      </c>
      <c r="C20" s="90">
        <v>15573.732019174062</v>
      </c>
      <c r="D20" s="112">
        <v>12919.068085154991</v>
      </c>
      <c r="E20" s="112">
        <v>12655.182339750634</v>
      </c>
      <c r="F20" s="112">
        <v>12710.928004832687</v>
      </c>
    </row>
    <row r="21" spans="1:11" ht="13.15" customHeight="1" x14ac:dyDescent="0.25">
      <c r="A21" s="297" t="s">
        <v>367</v>
      </c>
      <c r="B21" s="112">
        <v>3533</v>
      </c>
      <c r="C21" s="90">
        <v>4115.389968591845</v>
      </c>
      <c r="D21" s="112">
        <v>3087.2294090097362</v>
      </c>
      <c r="E21" s="112">
        <v>3182.5844572846631</v>
      </c>
      <c r="F21" s="112">
        <v>3259.6490973370701</v>
      </c>
    </row>
    <row r="22" spans="1:11" ht="13.15" customHeight="1" x14ac:dyDescent="0.25">
      <c r="A22" s="297" t="s">
        <v>368</v>
      </c>
      <c r="B22" s="112">
        <v>2219</v>
      </c>
      <c r="C22" s="90">
        <v>2117.2807463894337</v>
      </c>
      <c r="D22" s="112">
        <v>2241.5229431855828</v>
      </c>
      <c r="E22" s="112">
        <v>2313.7869999591585</v>
      </c>
      <c r="F22" s="112">
        <v>2370.8360787886591</v>
      </c>
    </row>
    <row r="23" spans="1:11" ht="13.15" customHeight="1" x14ac:dyDescent="0.25">
      <c r="A23" s="213" t="s">
        <v>403</v>
      </c>
      <c r="B23" s="112"/>
      <c r="C23" s="90"/>
      <c r="D23" s="112"/>
      <c r="E23" s="112"/>
      <c r="F23" s="112"/>
    </row>
    <row r="24" spans="1:11" ht="13.15" customHeight="1" x14ac:dyDescent="0.25">
      <c r="A24" s="297" t="s">
        <v>473</v>
      </c>
      <c r="B24" s="112">
        <v>122</v>
      </c>
      <c r="C24" s="90">
        <v>0</v>
      </c>
      <c r="D24" s="112">
        <v>0</v>
      </c>
      <c r="E24" s="112">
        <v>0</v>
      </c>
      <c r="F24" s="112">
        <v>0</v>
      </c>
    </row>
    <row r="25" spans="1:11" ht="22.5" x14ac:dyDescent="0.25">
      <c r="A25" s="213" t="s">
        <v>644</v>
      </c>
      <c r="B25" s="404">
        <v>2311</v>
      </c>
      <c r="C25" s="370">
        <v>930.53098469366762</v>
      </c>
      <c r="D25" s="404">
        <v>929.87630365499354</v>
      </c>
      <c r="E25" s="404">
        <v>952.97160544008648</v>
      </c>
      <c r="F25" s="404">
        <v>969.97858168530092</v>
      </c>
    </row>
    <row r="26" spans="1:11" ht="11.25" customHeight="1" x14ac:dyDescent="0.25">
      <c r="A26" s="217" t="s">
        <v>118</v>
      </c>
      <c r="B26" s="389">
        <v>21871</v>
      </c>
      <c r="C26" s="302">
        <v>22736.93371884901</v>
      </c>
      <c r="D26" s="389">
        <v>19177.696741005304</v>
      </c>
      <c r="E26" s="389">
        <v>19104.525402434541</v>
      </c>
      <c r="F26" s="389">
        <v>19311.391762643718</v>
      </c>
    </row>
    <row r="27" spans="1:11" s="93" customFormat="1" ht="15" x14ac:dyDescent="0.25">
      <c r="A27" s="383" t="s">
        <v>369</v>
      </c>
      <c r="B27" s="384">
        <v>22597</v>
      </c>
      <c r="C27" s="303">
        <v>23477.584718849012</v>
      </c>
      <c r="D27" s="384">
        <v>19933.899741005305</v>
      </c>
      <c r="E27" s="384">
        <v>19877.363402434541</v>
      </c>
      <c r="F27" s="384">
        <v>20103.552762643718</v>
      </c>
      <c r="H27"/>
      <c r="I27"/>
      <c r="J27"/>
      <c r="K27"/>
    </row>
    <row r="28" spans="1:11" s="93" customFormat="1" ht="15" x14ac:dyDescent="0.25">
      <c r="A28" s="385"/>
      <c r="B28" s="386"/>
      <c r="C28" s="386"/>
      <c r="D28" s="386"/>
      <c r="E28" s="386"/>
      <c r="F28" s="386"/>
      <c r="H28"/>
      <c r="I28"/>
      <c r="J28"/>
      <c r="K28"/>
    </row>
    <row r="29" spans="1:11" s="93" customFormat="1" ht="22.5" x14ac:dyDescent="0.25">
      <c r="A29" s="376" t="s">
        <v>386</v>
      </c>
      <c r="B29" s="377"/>
      <c r="C29" s="377"/>
      <c r="D29" s="111"/>
      <c r="E29" s="210"/>
      <c r="F29" s="111"/>
      <c r="H29"/>
      <c r="I29"/>
      <c r="J29"/>
      <c r="K29"/>
    </row>
    <row r="30" spans="1:11" ht="57" x14ac:dyDescent="0.25">
      <c r="A30" s="371"/>
      <c r="B30" s="372" t="s">
        <v>100</v>
      </c>
      <c r="C30" s="85" t="s">
        <v>101</v>
      </c>
      <c r="D30" s="373" t="s">
        <v>102</v>
      </c>
      <c r="E30" s="373" t="s">
        <v>103</v>
      </c>
      <c r="F30" s="373" t="s">
        <v>104</v>
      </c>
      <c r="G30" s="82"/>
    </row>
    <row r="31" spans="1:11" s="87" customFormat="1" ht="13.15" customHeight="1" x14ac:dyDescent="0.25">
      <c r="A31" s="713" t="s">
        <v>371</v>
      </c>
      <c r="B31" s="713"/>
      <c r="C31" s="713"/>
      <c r="D31" s="713"/>
      <c r="E31" s="713"/>
      <c r="F31" s="713"/>
      <c r="G31" s="304"/>
      <c r="H31"/>
      <c r="I31"/>
      <c r="J31"/>
      <c r="K31"/>
    </row>
    <row r="32" spans="1:11" ht="13.15" customHeight="1" x14ac:dyDescent="0.25">
      <c r="A32" s="210" t="s">
        <v>117</v>
      </c>
      <c r="B32" s="112"/>
      <c r="C32" s="90"/>
      <c r="D32" s="210"/>
      <c r="E32" s="210"/>
      <c r="F32" s="210"/>
      <c r="G32" s="82"/>
    </row>
    <row r="33" spans="1:11" ht="13.15" customHeight="1" x14ac:dyDescent="0.25">
      <c r="A33" s="213" t="s">
        <v>521</v>
      </c>
      <c r="B33" s="112"/>
      <c r="C33" s="90"/>
      <c r="D33" s="210"/>
      <c r="E33" s="210"/>
      <c r="F33" s="210"/>
      <c r="G33" s="82"/>
    </row>
    <row r="34" spans="1:11" ht="13.15" customHeight="1" x14ac:dyDescent="0.25">
      <c r="A34" s="212" t="s">
        <v>372</v>
      </c>
      <c r="B34" s="112">
        <v>28719</v>
      </c>
      <c r="C34" s="90">
        <v>39375.264687427138</v>
      </c>
      <c r="D34" s="210">
        <v>26868.214661858834</v>
      </c>
      <c r="E34" s="210">
        <v>23597.821594646262</v>
      </c>
      <c r="F34" s="210">
        <v>14636.856552352468</v>
      </c>
      <c r="G34" s="82"/>
    </row>
    <row r="35" spans="1:11" ht="22.5" x14ac:dyDescent="0.25">
      <c r="A35" s="213" t="s">
        <v>644</v>
      </c>
      <c r="B35" s="112">
        <v>2716</v>
      </c>
      <c r="C35" s="90">
        <v>931.52408072855951</v>
      </c>
      <c r="D35" s="210">
        <v>794.60334999828649</v>
      </c>
      <c r="E35" s="210">
        <v>710.46989301474377</v>
      </c>
      <c r="F35" s="210">
        <v>665.35720892462791</v>
      </c>
      <c r="G35" s="82"/>
    </row>
    <row r="36" spans="1:11" s="93" customFormat="1" ht="13.15" customHeight="1" x14ac:dyDescent="0.25">
      <c r="A36" s="217" t="s">
        <v>118</v>
      </c>
      <c r="B36" s="374">
        <v>31435</v>
      </c>
      <c r="C36" s="92">
        <v>40306.788768155697</v>
      </c>
      <c r="D36" s="374">
        <v>27662.818011857122</v>
      </c>
      <c r="E36" s="374">
        <v>24308.291487661005</v>
      </c>
      <c r="F36" s="374">
        <v>15302.213761277097</v>
      </c>
      <c r="G36" s="82"/>
      <c r="H36"/>
      <c r="I36"/>
      <c r="J36"/>
      <c r="K36"/>
    </row>
    <row r="37" spans="1:11" s="93" customFormat="1" ht="13.15" customHeight="1" x14ac:dyDescent="0.25">
      <c r="A37" s="219" t="s">
        <v>373</v>
      </c>
      <c r="B37" s="220">
        <v>31435</v>
      </c>
      <c r="C37" s="221">
        <v>40306.788768155697</v>
      </c>
      <c r="D37" s="222">
        <v>27662.818011857122</v>
      </c>
      <c r="E37" s="222">
        <v>24308.291487661005</v>
      </c>
      <c r="F37" s="222">
        <v>15302.213761277097</v>
      </c>
      <c r="G37" s="218"/>
      <c r="H37"/>
      <c r="I37"/>
      <c r="J37"/>
      <c r="K37"/>
    </row>
    <row r="38" spans="1:11" s="87" customFormat="1" ht="13.15" customHeight="1" x14ac:dyDescent="0.25">
      <c r="A38" s="713" t="s">
        <v>374</v>
      </c>
      <c r="B38" s="713"/>
      <c r="C38" s="713"/>
      <c r="D38" s="713"/>
      <c r="E38" s="713"/>
      <c r="F38" s="713"/>
      <c r="G38" s="305"/>
      <c r="H38"/>
      <c r="I38"/>
      <c r="J38"/>
      <c r="K38"/>
    </row>
    <row r="39" spans="1:11" ht="13.15" customHeight="1" x14ac:dyDescent="0.25">
      <c r="A39" s="210" t="s">
        <v>117</v>
      </c>
      <c r="B39" s="112"/>
      <c r="C39" s="90"/>
      <c r="D39" s="210"/>
      <c r="E39" s="210"/>
      <c r="F39" s="210"/>
      <c r="G39" s="82"/>
    </row>
    <row r="40" spans="1:11" ht="13.15" customHeight="1" x14ac:dyDescent="0.25">
      <c r="A40" s="211" t="s">
        <v>111</v>
      </c>
      <c r="B40" s="112"/>
      <c r="C40" s="90"/>
      <c r="D40" s="210"/>
      <c r="E40" s="210"/>
      <c r="F40" s="210"/>
      <c r="G40" s="82"/>
    </row>
    <row r="41" spans="1:11" ht="13.15" customHeight="1" x14ac:dyDescent="0.25">
      <c r="A41" s="223" t="s">
        <v>582</v>
      </c>
      <c r="B41" s="112">
        <v>87683</v>
      </c>
      <c r="C41" s="90">
        <v>134891.2413233257</v>
      </c>
      <c r="D41" s="210">
        <v>108159.24363450825</v>
      </c>
      <c r="E41" s="210">
        <v>99071.97025767091</v>
      </c>
      <c r="F41" s="210">
        <v>97444.769787777652</v>
      </c>
      <c r="G41" s="82"/>
    </row>
    <row r="42" spans="1:11" s="93" customFormat="1" ht="13.15" customHeight="1" x14ac:dyDescent="0.25">
      <c r="A42" s="217" t="s">
        <v>118</v>
      </c>
      <c r="B42" s="374">
        <v>87683</v>
      </c>
      <c r="C42" s="92">
        <v>134891.2413233257</v>
      </c>
      <c r="D42" s="374">
        <v>108159.24363450825</v>
      </c>
      <c r="E42" s="374">
        <v>99071.97025767091</v>
      </c>
      <c r="F42" s="374">
        <v>97444.769787777652</v>
      </c>
      <c r="G42" s="82"/>
      <c r="H42"/>
      <c r="I42"/>
      <c r="J42"/>
      <c r="K42"/>
    </row>
    <row r="43" spans="1:11" s="93" customFormat="1" ht="13.15" customHeight="1" x14ac:dyDescent="0.25">
      <c r="A43" s="224" t="s">
        <v>375</v>
      </c>
      <c r="B43" s="225">
        <v>87683</v>
      </c>
      <c r="C43" s="226">
        <v>134891.2413233257</v>
      </c>
      <c r="D43" s="227">
        <v>108159.24363450825</v>
      </c>
      <c r="E43" s="227">
        <v>99071.97025767091</v>
      </c>
      <c r="F43" s="227">
        <v>97444.769787777652</v>
      </c>
      <c r="G43" s="218"/>
      <c r="H43"/>
      <c r="I43"/>
      <c r="J43"/>
      <c r="K43"/>
    </row>
    <row r="44" spans="1:11" s="87" customFormat="1" ht="13.15" customHeight="1" x14ac:dyDescent="0.25">
      <c r="A44" s="713" t="s">
        <v>376</v>
      </c>
      <c r="B44" s="713"/>
      <c r="C44" s="713"/>
      <c r="D44" s="713"/>
      <c r="E44" s="713"/>
      <c r="F44" s="713"/>
      <c r="G44" s="305"/>
      <c r="H44"/>
      <c r="I44"/>
      <c r="J44"/>
      <c r="K44"/>
    </row>
    <row r="45" spans="1:11" ht="13.15" customHeight="1" x14ac:dyDescent="0.25">
      <c r="A45" s="210" t="s">
        <v>117</v>
      </c>
      <c r="B45" s="112"/>
      <c r="C45" s="90"/>
      <c r="D45" s="210"/>
      <c r="E45" s="210"/>
      <c r="F45" s="210"/>
      <c r="G45" s="82"/>
    </row>
    <row r="46" spans="1:11" ht="13.15" customHeight="1" x14ac:dyDescent="0.25">
      <c r="A46" s="211" t="s">
        <v>111</v>
      </c>
      <c r="B46" s="112"/>
      <c r="C46" s="90"/>
      <c r="D46" s="210"/>
      <c r="E46" s="210"/>
      <c r="F46" s="210"/>
      <c r="G46" s="82"/>
    </row>
    <row r="47" spans="1:11" ht="13.15" customHeight="1" x14ac:dyDescent="0.25">
      <c r="A47" s="212" t="s">
        <v>377</v>
      </c>
      <c r="B47" s="112">
        <v>177077</v>
      </c>
      <c r="C47" s="90">
        <v>149425.20179396798</v>
      </c>
      <c r="D47" s="210">
        <v>155168.09806303238</v>
      </c>
      <c r="E47" s="210">
        <v>159781.57251212117</v>
      </c>
      <c r="F47" s="210">
        <v>164539.63122629459</v>
      </c>
      <c r="G47" s="82"/>
    </row>
    <row r="48" spans="1:11" s="93" customFormat="1" ht="13.15" customHeight="1" x14ac:dyDescent="0.25">
      <c r="A48" s="217" t="s">
        <v>118</v>
      </c>
      <c r="B48" s="389">
        <v>177077</v>
      </c>
      <c r="C48" s="302">
        <v>149425.20179396798</v>
      </c>
      <c r="D48" s="389">
        <v>155168.09806303238</v>
      </c>
      <c r="E48" s="389">
        <v>159781.57251212117</v>
      </c>
      <c r="F48" s="389">
        <v>164539.63122629459</v>
      </c>
      <c r="G48" s="82"/>
      <c r="H48"/>
      <c r="I48"/>
      <c r="J48"/>
      <c r="K48"/>
    </row>
    <row r="49" spans="1:11" s="93" customFormat="1" ht="13.15" customHeight="1" x14ac:dyDescent="0.25">
      <c r="A49" s="224" t="s">
        <v>378</v>
      </c>
      <c r="B49" s="225">
        <v>177077</v>
      </c>
      <c r="C49" s="226">
        <v>149425.20179396798</v>
      </c>
      <c r="D49" s="227">
        <v>155168.09806303238</v>
      </c>
      <c r="E49" s="227">
        <v>159781.57251212117</v>
      </c>
      <c r="F49" s="227">
        <v>164539.63122629459</v>
      </c>
      <c r="G49" s="218"/>
      <c r="H49"/>
      <c r="I49"/>
      <c r="J49"/>
      <c r="K49"/>
    </row>
    <row r="50" spans="1:11" s="87" customFormat="1" ht="18.600000000000001" customHeight="1" x14ac:dyDescent="0.25">
      <c r="A50" s="713" t="s">
        <v>379</v>
      </c>
      <c r="B50" s="713"/>
      <c r="C50" s="713"/>
      <c r="D50" s="713"/>
      <c r="E50" s="713"/>
      <c r="F50" s="713"/>
      <c r="G50" s="305"/>
      <c r="H50"/>
      <c r="I50"/>
      <c r="J50"/>
      <c r="K50"/>
    </row>
    <row r="51" spans="1:11" ht="13.15" customHeight="1" x14ac:dyDescent="0.25">
      <c r="A51" s="210" t="s">
        <v>117</v>
      </c>
      <c r="B51" s="112"/>
      <c r="C51" s="90"/>
      <c r="D51" s="210"/>
      <c r="E51" s="210"/>
      <c r="F51" s="210"/>
      <c r="G51" s="82"/>
    </row>
    <row r="52" spans="1:11" ht="13.15" customHeight="1" x14ac:dyDescent="0.25">
      <c r="A52" s="213" t="s">
        <v>521</v>
      </c>
      <c r="B52" s="112"/>
      <c r="C52" s="90"/>
      <c r="D52" s="210"/>
      <c r="E52" s="210"/>
      <c r="F52" s="210"/>
      <c r="G52" s="82"/>
    </row>
    <row r="53" spans="1:11" ht="13.15" customHeight="1" x14ac:dyDescent="0.25">
      <c r="A53" s="212" t="s">
        <v>380</v>
      </c>
      <c r="B53" s="112">
        <v>23569</v>
      </c>
      <c r="C53" s="90">
        <v>25847.310500130297</v>
      </c>
      <c r="D53" s="111">
        <v>21814.016304492685</v>
      </c>
      <c r="E53" s="111">
        <v>17196.578045170689</v>
      </c>
      <c r="F53" s="111">
        <v>15323.256685053328</v>
      </c>
      <c r="G53" s="96"/>
    </row>
    <row r="54" spans="1:11" ht="13.15" customHeight="1" x14ac:dyDescent="0.25">
      <c r="A54" s="223" t="s">
        <v>381</v>
      </c>
      <c r="B54" s="112">
        <v>12865</v>
      </c>
      <c r="C54" s="90">
        <v>13110</v>
      </c>
      <c r="D54" s="210">
        <v>13157</v>
      </c>
      <c r="E54" s="210">
        <v>13421</v>
      </c>
      <c r="F54" s="210">
        <v>13276</v>
      </c>
      <c r="G54" s="82"/>
    </row>
    <row r="55" spans="1:11" ht="13.15" customHeight="1" x14ac:dyDescent="0.25">
      <c r="A55" s="211" t="s">
        <v>111</v>
      </c>
      <c r="B55" s="112"/>
      <c r="C55" s="90"/>
      <c r="D55" s="210"/>
      <c r="E55" s="210"/>
      <c r="F55" s="210"/>
      <c r="G55" s="82"/>
    </row>
    <row r="56" spans="1:11" ht="13.15" customHeight="1" x14ac:dyDescent="0.25">
      <c r="A56" s="228" t="s">
        <v>451</v>
      </c>
      <c r="B56" s="112"/>
      <c r="C56" s="90"/>
      <c r="D56" s="210"/>
      <c r="E56" s="210">
        <v>0</v>
      </c>
      <c r="F56" s="210">
        <v>0</v>
      </c>
      <c r="G56" s="82"/>
    </row>
    <row r="57" spans="1:11" ht="13.15" customHeight="1" x14ac:dyDescent="0.25">
      <c r="A57" s="298" t="s">
        <v>450</v>
      </c>
      <c r="B57" s="112">
        <v>164760</v>
      </c>
      <c r="C57" s="90">
        <v>20992</v>
      </c>
      <c r="D57" s="210">
        <v>18994</v>
      </c>
      <c r="E57" s="210">
        <v>17860</v>
      </c>
      <c r="F57" s="210">
        <v>18203</v>
      </c>
      <c r="G57" s="82"/>
    </row>
    <row r="58" spans="1:11" ht="22.5" x14ac:dyDescent="0.25">
      <c r="A58" s="213" t="s">
        <v>644</v>
      </c>
      <c r="B58" s="112">
        <v>0</v>
      </c>
      <c r="C58" s="90">
        <v>4029</v>
      </c>
      <c r="D58" s="210">
        <v>4043</v>
      </c>
      <c r="E58" s="210">
        <v>4025</v>
      </c>
      <c r="F58" s="210">
        <v>4023</v>
      </c>
      <c r="G58" s="82"/>
    </row>
    <row r="59" spans="1:11" s="93" customFormat="1" ht="13.15" customHeight="1" x14ac:dyDescent="0.25">
      <c r="A59" s="217" t="s">
        <v>118</v>
      </c>
      <c r="B59" s="389">
        <v>201194</v>
      </c>
      <c r="C59" s="302">
        <v>63978.310500130297</v>
      </c>
      <c r="D59" s="389">
        <v>58008.016304492689</v>
      </c>
      <c r="E59" s="389">
        <v>52502.578045170689</v>
      </c>
      <c r="F59" s="389">
        <v>50825.256685053326</v>
      </c>
      <c r="G59" s="82"/>
      <c r="H59"/>
      <c r="I59"/>
      <c r="J59"/>
      <c r="K59"/>
    </row>
    <row r="60" spans="1:11" s="93" customFormat="1" ht="13.15" customHeight="1" x14ac:dyDescent="0.25">
      <c r="A60" s="224" t="s">
        <v>382</v>
      </c>
      <c r="B60" s="225">
        <v>201194</v>
      </c>
      <c r="C60" s="226">
        <v>63978.310500130297</v>
      </c>
      <c r="D60" s="227">
        <v>58008.016304492689</v>
      </c>
      <c r="E60" s="227">
        <v>52502.578045170689</v>
      </c>
      <c r="F60" s="227">
        <v>50825.256685053326</v>
      </c>
      <c r="G60" s="218"/>
      <c r="H60"/>
      <c r="I60"/>
      <c r="J60"/>
      <c r="K60"/>
    </row>
    <row r="61" spans="1:11" s="87" customFormat="1" ht="13.15" customHeight="1" x14ac:dyDescent="0.25">
      <c r="A61" s="214" t="s">
        <v>383</v>
      </c>
      <c r="B61" s="215"/>
      <c r="C61" s="215"/>
      <c r="D61" s="215"/>
      <c r="E61" s="215"/>
      <c r="F61" s="215"/>
      <c r="G61" s="305"/>
      <c r="H61"/>
      <c r="I61"/>
      <c r="J61"/>
      <c r="K61"/>
    </row>
    <row r="62" spans="1:11" ht="13.15" customHeight="1" x14ac:dyDescent="0.25">
      <c r="A62" s="210" t="s">
        <v>117</v>
      </c>
      <c r="B62" s="112"/>
      <c r="C62" s="90"/>
      <c r="D62" s="210"/>
      <c r="E62" s="210"/>
      <c r="F62" s="210"/>
      <c r="G62" s="82"/>
    </row>
    <row r="63" spans="1:11" ht="13.15" customHeight="1" x14ac:dyDescent="0.25">
      <c r="A63" s="211" t="s">
        <v>520</v>
      </c>
      <c r="B63" s="112"/>
      <c r="C63" s="90"/>
      <c r="D63" s="210"/>
      <c r="E63" s="210"/>
      <c r="F63" s="210"/>
      <c r="G63" s="82"/>
    </row>
    <row r="64" spans="1:11" ht="13.15" customHeight="1" x14ac:dyDescent="0.25">
      <c r="A64" s="223" t="s">
        <v>384</v>
      </c>
      <c r="B64" s="112">
        <v>15940</v>
      </c>
      <c r="C64" s="90">
        <v>31649.970632003402</v>
      </c>
      <c r="D64" s="210">
        <v>27395.278170180522</v>
      </c>
      <c r="E64" s="210">
        <v>29095.195125081926</v>
      </c>
      <c r="F64" s="210">
        <v>27349.788645163844</v>
      </c>
      <c r="G64" s="82"/>
    </row>
    <row r="65" spans="1:11" ht="22.5" x14ac:dyDescent="0.25">
      <c r="A65" s="213" t="s">
        <v>644</v>
      </c>
      <c r="B65" s="112">
        <v>1798</v>
      </c>
      <c r="C65" s="90">
        <v>955.358385565964</v>
      </c>
      <c r="D65" s="210">
        <v>1001.0198570596322</v>
      </c>
      <c r="E65" s="210">
        <v>1045.1623390893903</v>
      </c>
      <c r="F65" s="210">
        <v>1077.197288545143</v>
      </c>
      <c r="G65" s="82"/>
    </row>
    <row r="66" spans="1:11" s="93" customFormat="1" ht="13.15" customHeight="1" x14ac:dyDescent="0.25">
      <c r="A66" s="217" t="s">
        <v>118</v>
      </c>
      <c r="B66" s="389">
        <v>17738</v>
      </c>
      <c r="C66" s="302">
        <v>32605.329017569366</v>
      </c>
      <c r="D66" s="389">
        <v>28396.298027240155</v>
      </c>
      <c r="E66" s="389">
        <v>30140.357464171317</v>
      </c>
      <c r="F66" s="389">
        <v>28426.985933708987</v>
      </c>
      <c r="G66" s="82"/>
      <c r="H66"/>
      <c r="I66"/>
      <c r="J66"/>
      <c r="K66"/>
    </row>
    <row r="67" spans="1:11" s="93" customFormat="1" ht="13.15" customHeight="1" x14ac:dyDescent="0.25">
      <c r="A67" s="224" t="s">
        <v>385</v>
      </c>
      <c r="B67" s="225">
        <v>17738</v>
      </c>
      <c r="C67" s="226">
        <v>32605.329017569366</v>
      </c>
      <c r="D67" s="227">
        <v>28396.298027240155</v>
      </c>
      <c r="E67" s="227">
        <v>30140.357464171317</v>
      </c>
      <c r="F67" s="227">
        <v>28426.985933708987</v>
      </c>
      <c r="G67" s="218"/>
      <c r="H67"/>
      <c r="I67"/>
      <c r="J67"/>
      <c r="K67"/>
    </row>
    <row r="68" spans="1:11" s="93" customFormat="1" ht="22.5" x14ac:dyDescent="0.25">
      <c r="A68" s="376" t="s">
        <v>386</v>
      </c>
      <c r="B68" s="377"/>
      <c r="C68" s="377"/>
      <c r="D68" s="111"/>
      <c r="E68" s="210"/>
      <c r="F68" s="111"/>
      <c r="H68"/>
      <c r="I68"/>
      <c r="J68"/>
      <c r="K68"/>
    </row>
    <row r="69" spans="1:11" ht="57" x14ac:dyDescent="0.25">
      <c r="A69" s="371"/>
      <c r="B69" s="372" t="s">
        <v>100</v>
      </c>
      <c r="C69" s="85" t="s">
        <v>101</v>
      </c>
      <c r="D69" s="373" t="s">
        <v>102</v>
      </c>
      <c r="E69" s="373" t="s">
        <v>103</v>
      </c>
      <c r="F69" s="373" t="s">
        <v>104</v>
      </c>
      <c r="G69" s="82"/>
    </row>
    <row r="70" spans="1:11" s="87" customFormat="1" ht="13.15" customHeight="1" x14ac:dyDescent="0.25">
      <c r="A70" s="713" t="s">
        <v>387</v>
      </c>
      <c r="B70" s="713"/>
      <c r="C70" s="713"/>
      <c r="D70" s="713"/>
      <c r="E70" s="713"/>
      <c r="F70" s="713"/>
      <c r="G70" s="96"/>
      <c r="H70"/>
      <c r="I70"/>
      <c r="J70"/>
      <c r="K70"/>
    </row>
    <row r="71" spans="1:11" ht="13.15" customHeight="1" x14ac:dyDescent="0.25">
      <c r="A71" s="378" t="s">
        <v>53</v>
      </c>
      <c r="B71" s="112"/>
      <c r="C71" s="90"/>
      <c r="D71" s="111"/>
      <c r="E71" s="111"/>
      <c r="F71" s="111"/>
      <c r="G71" s="82"/>
    </row>
    <row r="72" spans="1:11" ht="13.15" customHeight="1" x14ac:dyDescent="0.25">
      <c r="A72" s="213" t="s">
        <v>449</v>
      </c>
      <c r="B72" s="112"/>
      <c r="C72" s="90"/>
      <c r="D72" s="111"/>
      <c r="E72" s="111"/>
      <c r="F72" s="111"/>
    </row>
    <row r="73" spans="1:11" ht="13.15" customHeight="1" x14ac:dyDescent="0.25">
      <c r="A73" s="297" t="s">
        <v>452</v>
      </c>
      <c r="B73" s="112"/>
      <c r="C73" s="90"/>
      <c r="D73" s="111"/>
      <c r="E73" s="111"/>
      <c r="F73" s="111"/>
    </row>
    <row r="74" spans="1:11" ht="13.15" customHeight="1" x14ac:dyDescent="0.25">
      <c r="A74" s="213" t="s">
        <v>388</v>
      </c>
      <c r="B74" s="112">
        <v>672</v>
      </c>
      <c r="C74" s="90">
        <v>2309</v>
      </c>
      <c r="D74" s="111">
        <v>1933</v>
      </c>
      <c r="E74" s="111">
        <v>1898</v>
      </c>
      <c r="F74" s="111">
        <v>1375</v>
      </c>
    </row>
    <row r="75" spans="1:11" ht="15" hidden="1" x14ac:dyDescent="0.25">
      <c r="A75" s="213" t="s">
        <v>361</v>
      </c>
      <c r="B75" s="112"/>
      <c r="C75" s="90"/>
      <c r="D75" s="111"/>
      <c r="E75" s="111"/>
      <c r="F75" s="111"/>
    </row>
    <row r="76" spans="1:11" ht="13.15" customHeight="1" x14ac:dyDescent="0.25">
      <c r="A76" s="213" t="s">
        <v>389</v>
      </c>
      <c r="B76" s="112">
        <v>373</v>
      </c>
      <c r="C76" s="90">
        <v>500</v>
      </c>
      <c r="D76" s="111">
        <v>500</v>
      </c>
      <c r="E76" s="111">
        <v>500</v>
      </c>
      <c r="F76" s="111">
        <v>500</v>
      </c>
    </row>
    <row r="77" spans="1:11" ht="15" hidden="1" x14ac:dyDescent="0.25">
      <c r="A77" s="379" t="s">
        <v>431</v>
      </c>
      <c r="B77" s="112"/>
      <c r="C77" s="90"/>
      <c r="D77" s="111"/>
      <c r="E77" s="111"/>
      <c r="F77" s="111"/>
    </row>
    <row r="78" spans="1:11" ht="13.15" customHeight="1" x14ac:dyDescent="0.25">
      <c r="A78" s="213" t="s">
        <v>402</v>
      </c>
      <c r="B78" s="112">
        <v>9924</v>
      </c>
      <c r="C78" s="90">
        <v>9308</v>
      </c>
      <c r="D78" s="111">
        <v>9308</v>
      </c>
      <c r="E78" s="111">
        <v>9308</v>
      </c>
      <c r="F78" s="111">
        <v>9308</v>
      </c>
    </row>
    <row r="79" spans="1:11" ht="15" hidden="1" x14ac:dyDescent="0.25">
      <c r="A79" s="379"/>
      <c r="B79" s="112"/>
      <c r="C79" s="90"/>
      <c r="D79" s="111"/>
      <c r="E79" s="111"/>
      <c r="F79" s="111"/>
    </row>
    <row r="80" spans="1:11" ht="22.5" hidden="1" x14ac:dyDescent="0.25">
      <c r="A80" s="379" t="s">
        <v>106</v>
      </c>
      <c r="B80" s="112"/>
      <c r="C80" s="90"/>
      <c r="D80" s="111"/>
      <c r="E80" s="111"/>
      <c r="F80" s="111"/>
    </row>
    <row r="81" spans="1:6" ht="15" hidden="1" x14ac:dyDescent="0.25">
      <c r="A81" s="379" t="s">
        <v>107</v>
      </c>
      <c r="B81" s="112"/>
      <c r="C81" s="90"/>
      <c r="D81" s="111"/>
      <c r="E81" s="111"/>
      <c r="F81" s="111"/>
    </row>
    <row r="82" spans="1:6" ht="12.6" customHeight="1" x14ac:dyDescent="0.25">
      <c r="A82" s="213" t="s">
        <v>108</v>
      </c>
      <c r="B82" s="112"/>
      <c r="C82" s="90"/>
      <c r="D82" s="111"/>
      <c r="E82" s="111"/>
      <c r="F82" s="111"/>
    </row>
    <row r="83" spans="1:6" ht="15" hidden="1" x14ac:dyDescent="0.25">
      <c r="A83" s="380" t="s">
        <v>455</v>
      </c>
      <c r="B83" s="112"/>
      <c r="C83" s="90"/>
      <c r="D83" s="111"/>
      <c r="E83" s="111"/>
      <c r="F83" s="111"/>
    </row>
    <row r="84" spans="1:6" ht="13.15" customHeight="1" x14ac:dyDescent="0.25">
      <c r="A84" s="380" t="s">
        <v>391</v>
      </c>
      <c r="B84" s="112">
        <v>925</v>
      </c>
      <c r="C84" s="90">
        <v>893</v>
      </c>
      <c r="D84" s="111">
        <v>884</v>
      </c>
      <c r="E84" s="111">
        <v>894</v>
      </c>
      <c r="F84" s="111">
        <v>890</v>
      </c>
    </row>
    <row r="85" spans="1:6" ht="13.15" customHeight="1" x14ac:dyDescent="0.25">
      <c r="A85" s="380" t="s">
        <v>453</v>
      </c>
      <c r="B85" s="112"/>
      <c r="C85" s="90"/>
      <c r="D85" s="111"/>
      <c r="E85" s="111"/>
      <c r="F85" s="111"/>
    </row>
    <row r="86" spans="1:6" ht="13.15" customHeight="1" x14ac:dyDescent="0.25">
      <c r="A86" s="381" t="s">
        <v>454</v>
      </c>
      <c r="B86" s="112">
        <v>1263</v>
      </c>
      <c r="C86" s="90">
        <v>1000</v>
      </c>
      <c r="D86" s="111">
        <v>1000</v>
      </c>
      <c r="E86" s="111">
        <v>1000</v>
      </c>
      <c r="F86" s="111">
        <v>1000</v>
      </c>
    </row>
    <row r="87" spans="1:6" ht="13.15" customHeight="1" x14ac:dyDescent="0.25">
      <c r="A87" s="380" t="s">
        <v>392</v>
      </c>
      <c r="B87" s="112">
        <v>577</v>
      </c>
      <c r="C87" s="90">
        <v>744</v>
      </c>
      <c r="D87" s="111">
        <v>7341</v>
      </c>
      <c r="E87" s="111">
        <v>1331</v>
      </c>
      <c r="F87" s="111">
        <v>1314</v>
      </c>
    </row>
    <row r="88" spans="1:6" ht="13.15" customHeight="1" x14ac:dyDescent="0.25">
      <c r="A88" s="380" t="s">
        <v>353</v>
      </c>
      <c r="B88" s="112">
        <v>88722</v>
      </c>
      <c r="C88" s="90">
        <v>82735</v>
      </c>
      <c r="D88" s="111">
        <v>89262</v>
      </c>
      <c r="E88" s="111">
        <v>93731</v>
      </c>
      <c r="F88" s="111">
        <v>95497</v>
      </c>
    </row>
    <row r="89" spans="1:6" ht="13.15" customHeight="1" x14ac:dyDescent="0.25">
      <c r="A89" s="380" t="s">
        <v>393</v>
      </c>
      <c r="B89" s="112">
        <v>40642</v>
      </c>
      <c r="C89" s="90">
        <v>45822</v>
      </c>
      <c r="D89" s="111">
        <v>51329</v>
      </c>
      <c r="E89" s="111">
        <v>50242</v>
      </c>
      <c r="F89" s="111">
        <v>49955</v>
      </c>
    </row>
    <row r="90" spans="1:6" ht="13.15" hidden="1" customHeight="1" x14ac:dyDescent="0.25">
      <c r="A90" s="380"/>
      <c r="B90" s="112"/>
      <c r="C90" s="90"/>
      <c r="D90" s="111"/>
      <c r="E90" s="111"/>
      <c r="F90" s="111"/>
    </row>
    <row r="91" spans="1:6" ht="13.15" customHeight="1" x14ac:dyDescent="0.25">
      <c r="A91" s="381" t="s">
        <v>348</v>
      </c>
      <c r="B91" s="112">
        <v>6932</v>
      </c>
      <c r="C91" s="90">
        <v>7189</v>
      </c>
      <c r="D91" s="111">
        <v>7602</v>
      </c>
      <c r="E91" s="111">
        <v>8429</v>
      </c>
      <c r="F91" s="111">
        <v>8429</v>
      </c>
    </row>
    <row r="92" spans="1:6" ht="33.75" x14ac:dyDescent="0.25">
      <c r="A92" s="458" t="s">
        <v>645</v>
      </c>
      <c r="B92" s="112">
        <v>-131</v>
      </c>
      <c r="C92" s="90">
        <v>51</v>
      </c>
      <c r="D92" s="111">
        <v>43</v>
      </c>
      <c r="E92" s="111">
        <v>43</v>
      </c>
      <c r="F92" s="111">
        <v>42</v>
      </c>
    </row>
    <row r="93" spans="1:6" ht="13.15" customHeight="1" x14ac:dyDescent="0.25">
      <c r="A93" s="380" t="s">
        <v>343</v>
      </c>
      <c r="B93" s="112">
        <v>18991</v>
      </c>
      <c r="C93" s="90">
        <v>18702</v>
      </c>
      <c r="D93" s="111">
        <v>27707</v>
      </c>
      <c r="E93" s="111">
        <v>25371</v>
      </c>
      <c r="F93" s="111">
        <v>23213</v>
      </c>
    </row>
    <row r="94" spans="1:6" ht="13.15" customHeight="1" x14ac:dyDescent="0.25">
      <c r="A94" s="380" t="s">
        <v>344</v>
      </c>
      <c r="B94" s="112">
        <v>2430315</v>
      </c>
      <c r="C94" s="90">
        <v>2532877</v>
      </c>
      <c r="D94" s="111">
        <v>3364157</v>
      </c>
      <c r="E94" s="111">
        <v>3323291</v>
      </c>
      <c r="F94" s="111">
        <v>3278951</v>
      </c>
    </row>
    <row r="95" spans="1:6" ht="13.15" customHeight="1" x14ac:dyDescent="0.25">
      <c r="A95" s="380" t="s">
        <v>345</v>
      </c>
      <c r="B95" s="112">
        <v>6381040</v>
      </c>
      <c r="C95" s="90">
        <v>5777691</v>
      </c>
      <c r="D95" s="111">
        <v>4629243</v>
      </c>
      <c r="E95" s="111">
        <v>4843377</v>
      </c>
      <c r="F95" s="111">
        <v>5018812</v>
      </c>
    </row>
    <row r="96" spans="1:6" ht="13.15" customHeight="1" x14ac:dyDescent="0.25">
      <c r="A96" s="217" t="s">
        <v>116</v>
      </c>
      <c r="B96" s="389">
        <v>8980245</v>
      </c>
      <c r="C96" s="302">
        <v>8479821</v>
      </c>
      <c r="D96" s="389">
        <v>8190309</v>
      </c>
      <c r="E96" s="389">
        <v>8359415</v>
      </c>
      <c r="F96" s="389">
        <v>8489286</v>
      </c>
    </row>
    <row r="97" spans="1:11" ht="13.15" customHeight="1" x14ac:dyDescent="0.25">
      <c r="A97" s="378" t="s">
        <v>117</v>
      </c>
      <c r="B97" s="112"/>
      <c r="C97" s="90"/>
      <c r="D97" s="111"/>
      <c r="E97" s="111"/>
      <c r="F97" s="111"/>
    </row>
    <row r="98" spans="1:11" ht="13.15" customHeight="1" x14ac:dyDescent="0.25">
      <c r="A98" s="211" t="s">
        <v>520</v>
      </c>
      <c r="B98" s="112"/>
      <c r="C98" s="90"/>
      <c r="D98" s="111"/>
      <c r="E98" s="111"/>
      <c r="F98" s="111"/>
    </row>
    <row r="99" spans="1:11" ht="13.15" customHeight="1" x14ac:dyDescent="0.25">
      <c r="A99" s="297" t="s">
        <v>395</v>
      </c>
      <c r="B99" s="112">
        <v>6329</v>
      </c>
      <c r="C99" s="90">
        <v>4285.2093905583515</v>
      </c>
      <c r="D99" s="111">
        <v>4053.1785003065183</v>
      </c>
      <c r="E99" s="111">
        <v>3438.1131212039295</v>
      </c>
      <c r="F99" s="111">
        <v>3471.0803790887212</v>
      </c>
    </row>
    <row r="100" spans="1:11" ht="15" hidden="1" x14ac:dyDescent="0.25">
      <c r="A100" s="379" t="s">
        <v>107</v>
      </c>
      <c r="B100" s="112"/>
      <c r="C100" s="90"/>
      <c r="D100" s="111"/>
      <c r="E100" s="111"/>
      <c r="F100" s="111"/>
    </row>
    <row r="101" spans="1:11" ht="15" hidden="1" x14ac:dyDescent="0.25">
      <c r="A101" s="379" t="s">
        <v>108</v>
      </c>
      <c r="B101" s="112"/>
      <c r="C101" s="90"/>
      <c r="D101" s="111"/>
      <c r="E101" s="111"/>
      <c r="F101" s="111"/>
    </row>
    <row r="102" spans="1:11" ht="15" hidden="1" x14ac:dyDescent="0.25">
      <c r="A102" s="382" t="s">
        <v>109</v>
      </c>
      <c r="B102" s="112"/>
      <c r="C102" s="90"/>
      <c r="D102" s="111"/>
      <c r="E102" s="111"/>
      <c r="F102" s="111"/>
    </row>
    <row r="103" spans="1:11" ht="15" hidden="1" x14ac:dyDescent="0.25">
      <c r="A103" s="382" t="s">
        <v>110</v>
      </c>
      <c r="B103" s="112"/>
      <c r="C103" s="90"/>
      <c r="D103" s="111"/>
      <c r="E103" s="111"/>
      <c r="F103" s="111"/>
    </row>
    <row r="104" spans="1:11" ht="15" hidden="1" x14ac:dyDescent="0.25">
      <c r="A104" s="379" t="s">
        <v>111</v>
      </c>
      <c r="B104" s="112"/>
      <c r="C104" s="90"/>
      <c r="D104" s="111"/>
      <c r="E104" s="111"/>
      <c r="F104" s="111"/>
    </row>
    <row r="105" spans="1:11" ht="15" hidden="1" x14ac:dyDescent="0.25">
      <c r="A105" s="379" t="s">
        <v>112</v>
      </c>
      <c r="B105" s="112"/>
      <c r="C105" s="90"/>
      <c r="D105" s="111"/>
      <c r="E105" s="111"/>
      <c r="F105" s="111"/>
    </row>
    <row r="106" spans="1:11" ht="15" hidden="1" x14ac:dyDescent="0.25">
      <c r="A106" s="379" t="s">
        <v>113</v>
      </c>
      <c r="B106" s="112"/>
      <c r="C106" s="90"/>
      <c r="D106" s="111"/>
      <c r="E106" s="111"/>
      <c r="F106" s="111"/>
    </row>
    <row r="107" spans="1:11" ht="22.5" x14ac:dyDescent="0.25">
      <c r="A107" s="213" t="s">
        <v>644</v>
      </c>
      <c r="B107" s="112">
        <v>297</v>
      </c>
      <c r="C107" s="90">
        <v>166.84013386183156</v>
      </c>
      <c r="D107" s="111">
        <v>183.37000384575845</v>
      </c>
      <c r="E107" s="111">
        <v>184.3814672986077</v>
      </c>
      <c r="F107" s="111">
        <v>190.38835797542063</v>
      </c>
    </row>
    <row r="108" spans="1:11" s="93" customFormat="1" ht="12.6" customHeight="1" x14ac:dyDescent="0.25">
      <c r="A108" s="217" t="s">
        <v>118</v>
      </c>
      <c r="B108" s="389">
        <v>6626</v>
      </c>
      <c r="C108" s="302">
        <v>4452.0495244201829</v>
      </c>
      <c r="D108" s="389">
        <v>4236.548504152277</v>
      </c>
      <c r="E108" s="389">
        <v>3622.4945885025372</v>
      </c>
      <c r="F108" s="389">
        <v>3661.4687370641418</v>
      </c>
      <c r="H108"/>
      <c r="I108"/>
      <c r="J108"/>
      <c r="K108"/>
    </row>
    <row r="109" spans="1:11" s="93" customFormat="1" ht="15" x14ac:dyDescent="0.25">
      <c r="A109" s="383" t="s">
        <v>396</v>
      </c>
      <c r="B109" s="384">
        <v>8986871</v>
      </c>
      <c r="C109" s="303">
        <v>8484273.0495244209</v>
      </c>
      <c r="D109" s="384">
        <v>8194545.5485041523</v>
      </c>
      <c r="E109" s="384">
        <v>8363037.4945885027</v>
      </c>
      <c r="F109" s="384">
        <v>8492947.4687370639</v>
      </c>
      <c r="H109"/>
      <c r="I109"/>
      <c r="J109"/>
      <c r="K109"/>
    </row>
    <row r="110" spans="1:11" s="93" customFormat="1" ht="15" x14ac:dyDescent="0.25">
      <c r="A110" s="385"/>
      <c r="B110" s="386"/>
      <c r="C110" s="210"/>
      <c r="D110" s="386"/>
      <c r="E110" s="386"/>
      <c r="F110" s="386"/>
      <c r="H110"/>
      <c r="I110"/>
      <c r="J110"/>
      <c r="K110"/>
    </row>
    <row r="111" spans="1:11" s="93" customFormat="1" ht="22.5" x14ac:dyDescent="0.25">
      <c r="A111" s="376" t="s">
        <v>386</v>
      </c>
      <c r="B111" s="377"/>
      <c r="C111" s="377"/>
      <c r="D111" s="111"/>
      <c r="E111" s="210"/>
      <c r="F111" s="111"/>
      <c r="H111"/>
      <c r="I111"/>
      <c r="J111"/>
      <c r="K111"/>
    </row>
    <row r="112" spans="1:11" ht="57" customHeight="1" x14ac:dyDescent="0.25">
      <c r="A112" s="371"/>
      <c r="B112" s="372" t="s">
        <v>100</v>
      </c>
      <c r="C112" s="85" t="s">
        <v>101</v>
      </c>
      <c r="D112" s="373" t="s">
        <v>102</v>
      </c>
      <c r="E112" s="373" t="s">
        <v>103</v>
      </c>
      <c r="F112" s="373" t="s">
        <v>104</v>
      </c>
      <c r="G112" s="82"/>
    </row>
    <row r="113" spans="1:11" s="87" customFormat="1" ht="19.899999999999999" customHeight="1" x14ac:dyDescent="0.25">
      <c r="A113" s="713" t="s">
        <v>397</v>
      </c>
      <c r="B113" s="713"/>
      <c r="C113" s="713"/>
      <c r="D113" s="713"/>
      <c r="E113" s="713"/>
      <c r="F113" s="713"/>
      <c r="G113" s="96"/>
      <c r="H113"/>
      <c r="I113"/>
      <c r="J113"/>
      <c r="K113"/>
    </row>
    <row r="114" spans="1:11" ht="13.15" customHeight="1" x14ac:dyDescent="0.25">
      <c r="A114" s="378" t="s">
        <v>53</v>
      </c>
      <c r="B114" s="112"/>
      <c r="C114" s="90"/>
      <c r="D114" s="111"/>
      <c r="E114" s="111"/>
      <c r="F114" s="111"/>
      <c r="G114" s="82"/>
    </row>
    <row r="115" spans="1:11" ht="15" hidden="1" x14ac:dyDescent="0.25">
      <c r="A115" s="379"/>
      <c r="B115" s="112"/>
      <c r="C115" s="90"/>
      <c r="D115" s="111"/>
      <c r="E115" s="111"/>
      <c r="F115" s="111"/>
    </row>
    <row r="116" spans="1:11" ht="22.5" hidden="1" x14ac:dyDescent="0.25">
      <c r="A116" s="379" t="s">
        <v>106</v>
      </c>
      <c r="B116" s="112"/>
      <c r="C116" s="90"/>
      <c r="D116" s="111"/>
      <c r="E116" s="111"/>
      <c r="F116" s="111"/>
    </row>
    <row r="117" spans="1:11" ht="15" hidden="1" x14ac:dyDescent="0.25">
      <c r="A117" s="379" t="s">
        <v>107</v>
      </c>
      <c r="B117" s="112"/>
      <c r="C117" s="90"/>
      <c r="D117" s="111"/>
      <c r="E117" s="111"/>
      <c r="F117" s="111"/>
    </row>
    <row r="118" spans="1:11" ht="13.15" customHeight="1" x14ac:dyDescent="0.25">
      <c r="A118" s="211" t="s">
        <v>111</v>
      </c>
      <c r="B118" s="112"/>
      <c r="C118" s="90"/>
      <c r="D118" s="111"/>
      <c r="E118" s="111"/>
      <c r="F118" s="111"/>
    </row>
    <row r="119" spans="1:11" ht="13.15" customHeight="1" x14ac:dyDescent="0.25">
      <c r="A119" s="223" t="s">
        <v>456</v>
      </c>
      <c r="B119" s="112"/>
      <c r="C119" s="90"/>
      <c r="D119" s="111"/>
      <c r="E119" s="111"/>
      <c r="F119" s="111"/>
    </row>
    <row r="120" spans="1:11" ht="13.15" customHeight="1" x14ac:dyDescent="0.25">
      <c r="A120" s="387" t="s">
        <v>522</v>
      </c>
      <c r="B120" s="112">
        <v>4718</v>
      </c>
      <c r="C120" s="90">
        <v>874392</v>
      </c>
      <c r="D120" s="111">
        <v>3175743</v>
      </c>
      <c r="E120" s="111">
        <v>1362543</v>
      </c>
      <c r="F120" s="111">
        <v>1003004</v>
      </c>
    </row>
    <row r="121" spans="1:11" ht="13.15" customHeight="1" x14ac:dyDescent="0.25">
      <c r="A121" s="223" t="s">
        <v>457</v>
      </c>
      <c r="B121" s="112"/>
      <c r="C121" s="90"/>
      <c r="D121" s="111"/>
      <c r="E121" s="111"/>
      <c r="F121" s="111"/>
    </row>
    <row r="122" spans="1:11" ht="13.15" customHeight="1" x14ac:dyDescent="0.25">
      <c r="A122" s="387" t="s">
        <v>523</v>
      </c>
      <c r="B122" s="112">
        <v>77927</v>
      </c>
      <c r="C122" s="90">
        <v>143306</v>
      </c>
      <c r="D122" s="111">
        <v>254751</v>
      </c>
      <c r="E122" s="111">
        <v>459458</v>
      </c>
      <c r="F122" s="111">
        <v>728457</v>
      </c>
    </row>
    <row r="123" spans="1:11" ht="13.15" customHeight="1" x14ac:dyDescent="0.25">
      <c r="A123" s="223" t="s">
        <v>423</v>
      </c>
      <c r="B123" s="112"/>
      <c r="C123" s="90"/>
      <c r="D123" s="111"/>
      <c r="E123" s="111"/>
      <c r="F123" s="111"/>
    </row>
    <row r="124" spans="1:11" ht="13.15" customHeight="1" x14ac:dyDescent="0.25">
      <c r="A124" s="387" t="s">
        <v>524</v>
      </c>
      <c r="B124" s="112">
        <v>3625</v>
      </c>
      <c r="C124" s="90">
        <v>3705</v>
      </c>
      <c r="D124" s="111">
        <v>0</v>
      </c>
      <c r="E124" s="111">
        <v>0</v>
      </c>
      <c r="F124" s="111">
        <v>0</v>
      </c>
    </row>
    <row r="125" spans="1:11" ht="13.15" customHeight="1" x14ac:dyDescent="0.25">
      <c r="A125" s="223" t="s">
        <v>424</v>
      </c>
      <c r="B125" s="112"/>
      <c r="C125" s="90"/>
      <c r="D125" s="111"/>
      <c r="E125" s="111"/>
      <c r="F125" s="111"/>
    </row>
    <row r="126" spans="1:11" ht="13.15" customHeight="1" x14ac:dyDescent="0.25">
      <c r="A126" s="387" t="s">
        <v>525</v>
      </c>
      <c r="B126" s="112">
        <v>26418</v>
      </c>
      <c r="C126" s="90">
        <v>5933</v>
      </c>
      <c r="D126" s="111">
        <v>0</v>
      </c>
      <c r="E126" s="111">
        <v>0</v>
      </c>
      <c r="F126" s="111">
        <v>0</v>
      </c>
    </row>
    <row r="127" spans="1:11" ht="13.15" customHeight="1" x14ac:dyDescent="0.25">
      <c r="A127" s="217" t="s">
        <v>116</v>
      </c>
      <c r="B127" s="389">
        <v>112688</v>
      </c>
      <c r="C127" s="302">
        <v>1027336</v>
      </c>
      <c r="D127" s="389">
        <v>3430494</v>
      </c>
      <c r="E127" s="389">
        <v>1822001</v>
      </c>
      <c r="F127" s="389">
        <v>1731461</v>
      </c>
    </row>
    <row r="128" spans="1:11" ht="15" hidden="1" x14ac:dyDescent="0.25">
      <c r="A128" s="378" t="s">
        <v>117</v>
      </c>
      <c r="B128" s="386"/>
      <c r="C128" s="352"/>
      <c r="D128" s="547"/>
      <c r="E128" s="547"/>
      <c r="F128" s="547"/>
    </row>
    <row r="129" spans="1:11" ht="15" hidden="1" x14ac:dyDescent="0.25">
      <c r="A129" s="213" t="s">
        <v>8</v>
      </c>
      <c r="B129" s="386"/>
      <c r="C129" s="352"/>
      <c r="D129" s="547"/>
      <c r="E129" s="547"/>
      <c r="F129" s="547"/>
    </row>
    <row r="130" spans="1:11" ht="15" hidden="1" x14ac:dyDescent="0.25">
      <c r="A130" s="297" t="s">
        <v>395</v>
      </c>
      <c r="B130" s="386"/>
      <c r="C130" s="352"/>
      <c r="D130" s="547"/>
      <c r="E130" s="547"/>
      <c r="F130" s="547"/>
    </row>
    <row r="131" spans="1:11" ht="15" hidden="1" x14ac:dyDescent="0.25">
      <c r="A131" s="379" t="s">
        <v>107</v>
      </c>
      <c r="B131" s="386"/>
      <c r="C131" s="352"/>
      <c r="D131" s="547"/>
      <c r="E131" s="547"/>
      <c r="F131" s="547"/>
    </row>
    <row r="132" spans="1:11" ht="15" hidden="1" x14ac:dyDescent="0.25">
      <c r="A132" s="379" t="s">
        <v>108</v>
      </c>
      <c r="B132" s="386"/>
      <c r="C132" s="352"/>
      <c r="D132" s="547"/>
      <c r="E132" s="547"/>
      <c r="F132" s="547"/>
    </row>
    <row r="133" spans="1:11" ht="15" hidden="1" x14ac:dyDescent="0.25">
      <c r="A133" s="382" t="s">
        <v>109</v>
      </c>
      <c r="B133" s="386"/>
      <c r="C133" s="352"/>
      <c r="D133" s="547"/>
      <c r="E133" s="547"/>
      <c r="F133" s="547"/>
    </row>
    <row r="134" spans="1:11" ht="15" hidden="1" x14ac:dyDescent="0.25">
      <c r="A134" s="382" t="s">
        <v>110</v>
      </c>
      <c r="B134" s="386"/>
      <c r="C134" s="352"/>
      <c r="D134" s="547"/>
      <c r="E134" s="547"/>
      <c r="F134" s="547"/>
    </row>
    <row r="135" spans="1:11" ht="15" hidden="1" x14ac:dyDescent="0.25">
      <c r="A135" s="379" t="s">
        <v>111</v>
      </c>
      <c r="B135" s="386"/>
      <c r="C135" s="352"/>
      <c r="D135" s="547"/>
      <c r="E135" s="547"/>
      <c r="F135" s="547"/>
    </row>
    <row r="136" spans="1:11" ht="15" hidden="1" x14ac:dyDescent="0.25">
      <c r="A136" s="379" t="s">
        <v>112</v>
      </c>
      <c r="B136" s="386"/>
      <c r="C136" s="352"/>
      <c r="D136" s="547"/>
      <c r="E136" s="547"/>
      <c r="F136" s="547"/>
    </row>
    <row r="137" spans="1:11" ht="15" hidden="1" x14ac:dyDescent="0.25">
      <c r="A137" s="379" t="s">
        <v>113</v>
      </c>
      <c r="B137" s="386"/>
      <c r="C137" s="352"/>
      <c r="D137" s="547"/>
      <c r="E137" s="547"/>
      <c r="F137" s="547"/>
    </row>
    <row r="138" spans="1:11" ht="22.5" hidden="1" x14ac:dyDescent="0.25">
      <c r="A138" s="379" t="s">
        <v>115</v>
      </c>
      <c r="B138" s="386"/>
      <c r="C138" s="352"/>
      <c r="D138" s="547"/>
      <c r="E138" s="547"/>
      <c r="F138" s="547"/>
    </row>
    <row r="139" spans="1:11" s="93" customFormat="1" ht="14.25" hidden="1" customHeight="1" x14ac:dyDescent="0.25">
      <c r="A139" s="217" t="s">
        <v>118</v>
      </c>
      <c r="B139" s="389">
        <v>0</v>
      </c>
      <c r="C139" s="302">
        <v>0</v>
      </c>
      <c r="D139" s="389">
        <v>0</v>
      </c>
      <c r="E139" s="389">
        <v>0</v>
      </c>
      <c r="F139" s="389">
        <v>0</v>
      </c>
      <c r="H139"/>
      <c r="I139"/>
      <c r="J139"/>
      <c r="K139"/>
    </row>
    <row r="140" spans="1:11" s="93" customFormat="1" ht="13.15" customHeight="1" x14ac:dyDescent="0.25">
      <c r="A140" s="383" t="s">
        <v>398</v>
      </c>
      <c r="B140" s="384">
        <v>112688</v>
      </c>
      <c r="C140" s="303">
        <v>1027336</v>
      </c>
      <c r="D140" s="384">
        <v>3430494</v>
      </c>
      <c r="E140" s="384">
        <v>1822001</v>
      </c>
      <c r="F140" s="384">
        <v>1731461</v>
      </c>
      <c r="H140"/>
      <c r="I140"/>
      <c r="J140"/>
      <c r="K140"/>
    </row>
    <row r="141" spans="1:11" s="93" customFormat="1" ht="22.5" hidden="1" x14ac:dyDescent="0.25">
      <c r="A141" s="208" t="s">
        <v>386</v>
      </c>
      <c r="B141" s="81"/>
      <c r="C141" s="81"/>
      <c r="D141" s="79"/>
      <c r="E141" s="82"/>
      <c r="F141" s="79"/>
      <c r="H141"/>
      <c r="I141"/>
      <c r="J141"/>
      <c r="K141"/>
    </row>
    <row r="142" spans="1:11" ht="15" hidden="1" x14ac:dyDescent="0.25">
      <c r="A142" s="209" t="s">
        <v>53</v>
      </c>
      <c r="B142" s="89"/>
      <c r="C142" s="90"/>
      <c r="G142" s="82"/>
    </row>
    <row r="143" spans="1:11" ht="22.5" hidden="1" x14ac:dyDescent="0.25">
      <c r="A143" s="205" t="s">
        <v>105</v>
      </c>
      <c r="B143" s="89"/>
      <c r="C143" s="90"/>
    </row>
    <row r="144" spans="1:11" ht="15" hidden="1" x14ac:dyDescent="0.25">
      <c r="A144" s="88" t="s">
        <v>388</v>
      </c>
      <c r="B144" s="89"/>
      <c r="C144" s="90"/>
    </row>
    <row r="145" spans="1:3" ht="15" hidden="1" x14ac:dyDescent="0.25">
      <c r="A145" s="88" t="s">
        <v>389</v>
      </c>
      <c r="B145" s="89"/>
      <c r="C145" s="90"/>
    </row>
    <row r="146" spans="1:3" ht="15" hidden="1" x14ac:dyDescent="0.25">
      <c r="A146" s="88" t="s">
        <v>390</v>
      </c>
      <c r="B146" s="89"/>
      <c r="C146" s="90"/>
    </row>
    <row r="147" spans="1:3" ht="15" hidden="1" x14ac:dyDescent="0.25">
      <c r="A147" s="205"/>
      <c r="B147" s="89"/>
      <c r="C147" s="90"/>
    </row>
    <row r="148" spans="1:3" ht="22.5" hidden="1" x14ac:dyDescent="0.25">
      <c r="A148" s="205" t="s">
        <v>106</v>
      </c>
      <c r="B148" s="89"/>
      <c r="C148" s="90"/>
    </row>
    <row r="149" spans="1:3" ht="15" hidden="1" x14ac:dyDescent="0.25">
      <c r="A149" s="205" t="s">
        <v>107</v>
      </c>
      <c r="B149" s="89"/>
      <c r="C149" s="90"/>
    </row>
    <row r="150" spans="1:3" ht="15" hidden="1" x14ac:dyDescent="0.25">
      <c r="A150" s="205" t="s">
        <v>108</v>
      </c>
      <c r="B150" s="89"/>
      <c r="C150" s="90"/>
    </row>
    <row r="151" spans="1:3" ht="15" hidden="1" x14ac:dyDescent="0.25">
      <c r="A151" s="88" t="s">
        <v>391</v>
      </c>
      <c r="B151" s="89"/>
      <c r="C151" s="90"/>
    </row>
    <row r="152" spans="1:3" ht="22.5" hidden="1" x14ac:dyDescent="0.25">
      <c r="A152" s="88" t="s">
        <v>342</v>
      </c>
      <c r="B152" s="89"/>
      <c r="C152" s="90"/>
    </row>
    <row r="153" spans="1:3" ht="15" hidden="1" x14ac:dyDescent="0.25">
      <c r="A153" s="88" t="s">
        <v>392</v>
      </c>
      <c r="B153" s="89"/>
      <c r="C153" s="90"/>
    </row>
    <row r="154" spans="1:3" ht="15" hidden="1" x14ac:dyDescent="0.25">
      <c r="A154" s="88" t="s">
        <v>353</v>
      </c>
      <c r="B154" s="89"/>
      <c r="C154" s="90"/>
    </row>
    <row r="155" spans="1:3" ht="22.5" hidden="1" x14ac:dyDescent="0.25">
      <c r="A155" s="88" t="s">
        <v>393</v>
      </c>
      <c r="B155" s="89"/>
      <c r="C155" s="90"/>
    </row>
    <row r="156" spans="1:3" ht="15" hidden="1" x14ac:dyDescent="0.25">
      <c r="A156" s="88" t="s">
        <v>348</v>
      </c>
      <c r="B156" s="89"/>
      <c r="C156" s="90"/>
    </row>
    <row r="157" spans="1:3" ht="33.75" hidden="1" x14ac:dyDescent="0.25">
      <c r="A157" s="88" t="s">
        <v>394</v>
      </c>
      <c r="B157" s="89"/>
      <c r="C157" s="90"/>
    </row>
    <row r="158" spans="1:3" ht="15" hidden="1" x14ac:dyDescent="0.25">
      <c r="A158" s="88" t="s">
        <v>343</v>
      </c>
      <c r="B158" s="89"/>
      <c r="C158" s="90"/>
    </row>
    <row r="159" spans="1:3" ht="15" hidden="1" x14ac:dyDescent="0.25">
      <c r="A159" s="88" t="s">
        <v>344</v>
      </c>
      <c r="B159" s="89"/>
      <c r="C159" s="90"/>
    </row>
    <row r="160" spans="1:3" ht="15" hidden="1" x14ac:dyDescent="0.25">
      <c r="A160" s="88" t="s">
        <v>345</v>
      </c>
      <c r="B160" s="89"/>
      <c r="C160" s="90"/>
    </row>
    <row r="161" spans="1:11" ht="15" hidden="1" x14ac:dyDescent="0.25">
      <c r="A161" s="91" t="s">
        <v>116</v>
      </c>
      <c r="B161" s="97">
        <v>0</v>
      </c>
      <c r="C161" s="98">
        <v>0</v>
      </c>
      <c r="D161" s="97">
        <v>0</v>
      </c>
      <c r="E161" s="97">
        <v>0</v>
      </c>
      <c r="F161" s="97">
        <v>0</v>
      </c>
    </row>
    <row r="162" spans="1:11" ht="15" hidden="1" x14ac:dyDescent="0.25">
      <c r="A162" s="204" t="s">
        <v>117</v>
      </c>
      <c r="B162" s="89"/>
      <c r="C162" s="90"/>
    </row>
    <row r="163" spans="1:11" ht="15" hidden="1" x14ac:dyDescent="0.25">
      <c r="A163" s="88" t="s">
        <v>8</v>
      </c>
      <c r="B163" s="89"/>
      <c r="C163" s="90"/>
    </row>
    <row r="164" spans="1:11" ht="15" hidden="1" x14ac:dyDescent="0.25">
      <c r="A164" s="229" t="s">
        <v>395</v>
      </c>
      <c r="B164" s="89"/>
      <c r="C164" s="90"/>
    </row>
    <row r="165" spans="1:11" ht="15" hidden="1" x14ac:dyDescent="0.25">
      <c r="A165" s="205" t="s">
        <v>107</v>
      </c>
      <c r="B165" s="89"/>
      <c r="C165" s="90"/>
    </row>
    <row r="166" spans="1:11" ht="15" hidden="1" x14ac:dyDescent="0.25">
      <c r="A166" s="205" t="s">
        <v>108</v>
      </c>
      <c r="B166" s="89"/>
      <c r="C166" s="90"/>
    </row>
    <row r="167" spans="1:11" ht="15" hidden="1" x14ac:dyDescent="0.25">
      <c r="A167" s="206" t="s">
        <v>109</v>
      </c>
      <c r="B167" s="89"/>
      <c r="C167" s="90"/>
    </row>
    <row r="168" spans="1:11" ht="15" hidden="1" x14ac:dyDescent="0.25">
      <c r="A168" s="206" t="s">
        <v>110</v>
      </c>
      <c r="B168" s="89"/>
      <c r="C168" s="90"/>
    </row>
    <row r="169" spans="1:11" ht="15" hidden="1" x14ac:dyDescent="0.25">
      <c r="A169" s="205" t="s">
        <v>111</v>
      </c>
      <c r="B169" s="89"/>
      <c r="C169" s="90"/>
    </row>
    <row r="170" spans="1:11" ht="15" hidden="1" x14ac:dyDescent="0.25">
      <c r="A170" s="205" t="s">
        <v>112</v>
      </c>
      <c r="B170" s="89"/>
      <c r="C170" s="90"/>
    </row>
    <row r="171" spans="1:11" ht="15" hidden="1" x14ac:dyDescent="0.25">
      <c r="A171" s="205" t="s">
        <v>113</v>
      </c>
      <c r="B171" s="89"/>
      <c r="C171" s="90"/>
    </row>
    <row r="172" spans="1:11" ht="22.5" hidden="1" x14ac:dyDescent="0.25">
      <c r="A172" s="205" t="s">
        <v>115</v>
      </c>
      <c r="B172" s="89"/>
      <c r="C172" s="90"/>
    </row>
    <row r="173" spans="1:11" s="93" customFormat="1" ht="15" hidden="1" x14ac:dyDescent="0.25">
      <c r="A173" s="91" t="s">
        <v>118</v>
      </c>
      <c r="B173" s="97">
        <v>0</v>
      </c>
      <c r="C173" s="98">
        <v>0</v>
      </c>
      <c r="D173" s="97">
        <v>0</v>
      </c>
      <c r="E173" s="97">
        <v>0</v>
      </c>
      <c r="F173" s="97">
        <v>0</v>
      </c>
      <c r="H173"/>
      <c r="I173"/>
      <c r="J173"/>
      <c r="K173"/>
    </row>
    <row r="174" spans="1:11" s="93" customFormat="1" ht="15" hidden="1" x14ac:dyDescent="0.25">
      <c r="A174" s="207" t="s">
        <v>398</v>
      </c>
      <c r="B174" s="99">
        <v>0</v>
      </c>
      <c r="C174" s="100">
        <v>0</v>
      </c>
      <c r="D174" s="99">
        <v>0</v>
      </c>
      <c r="E174" s="99">
        <v>0</v>
      </c>
      <c r="F174" s="99">
        <v>0</v>
      </c>
      <c r="H174"/>
      <c r="I174"/>
      <c r="J174"/>
      <c r="K174"/>
    </row>
    <row r="175" spans="1:11" s="93" customFormat="1" ht="57" hidden="1" x14ac:dyDescent="0.25">
      <c r="A175" s="83"/>
      <c r="B175" s="84" t="s">
        <v>100</v>
      </c>
      <c r="C175" s="85" t="s">
        <v>101</v>
      </c>
      <c r="D175" s="86" t="s">
        <v>102</v>
      </c>
      <c r="E175" s="86" t="s">
        <v>103</v>
      </c>
      <c r="F175" s="86" t="s">
        <v>104</v>
      </c>
      <c r="H175"/>
      <c r="I175"/>
      <c r="J175"/>
      <c r="K175"/>
    </row>
    <row r="176" spans="1:11" s="87" customFormat="1" ht="15" x14ac:dyDescent="0.25">
      <c r="A176" s="713" t="s">
        <v>406</v>
      </c>
      <c r="B176" s="713"/>
      <c r="C176" s="713"/>
      <c r="D176" s="713"/>
      <c r="E176" s="713"/>
      <c r="F176" s="713"/>
      <c r="H176"/>
      <c r="I176"/>
      <c r="J176"/>
      <c r="K176"/>
    </row>
    <row r="177" spans="1:11" ht="13.15" customHeight="1" x14ac:dyDescent="0.25">
      <c r="A177" s="210" t="s">
        <v>53</v>
      </c>
      <c r="B177" s="112"/>
      <c r="C177" s="90"/>
      <c r="D177" s="111"/>
      <c r="E177" s="111"/>
      <c r="F177" s="111"/>
    </row>
    <row r="178" spans="1:11" ht="13.15" customHeight="1" x14ac:dyDescent="0.25">
      <c r="A178" s="213" t="s">
        <v>449</v>
      </c>
      <c r="B178" s="112"/>
      <c r="C178" s="90"/>
      <c r="D178" s="111"/>
      <c r="E178" s="111"/>
      <c r="F178" s="111"/>
    </row>
    <row r="179" spans="1:11" ht="13.15" customHeight="1" x14ac:dyDescent="0.25">
      <c r="A179" s="297" t="s">
        <v>452</v>
      </c>
      <c r="B179" s="112">
        <v>11695</v>
      </c>
      <c r="C179" s="90">
        <v>12857.650999999998</v>
      </c>
      <c r="D179" s="111">
        <v>12497.203000000001</v>
      </c>
      <c r="E179" s="111">
        <v>12478.838</v>
      </c>
      <c r="F179" s="111">
        <v>11975.160999999998</v>
      </c>
    </row>
    <row r="180" spans="1:11" ht="13.15" hidden="1" customHeight="1" x14ac:dyDescent="0.25">
      <c r="A180" s="213" t="s">
        <v>106</v>
      </c>
      <c r="B180" s="112"/>
      <c r="C180" s="90"/>
      <c r="D180" s="111"/>
      <c r="E180" s="111"/>
      <c r="F180" s="111"/>
    </row>
    <row r="181" spans="1:11" ht="13.15" hidden="1" customHeight="1" x14ac:dyDescent="0.25">
      <c r="A181" s="211" t="s">
        <v>120</v>
      </c>
      <c r="B181" s="112"/>
      <c r="C181" s="90"/>
      <c r="D181" s="111"/>
      <c r="E181" s="111"/>
      <c r="F181" s="111"/>
    </row>
    <row r="182" spans="1:11" ht="13.15" customHeight="1" x14ac:dyDescent="0.25">
      <c r="A182" s="211" t="s">
        <v>108</v>
      </c>
      <c r="B182" s="112">
        <v>8969276</v>
      </c>
      <c r="C182" s="90">
        <v>8467704</v>
      </c>
      <c r="D182" s="111">
        <v>8178568</v>
      </c>
      <c r="E182" s="111">
        <v>8347709</v>
      </c>
      <c r="F182" s="111">
        <v>8478103</v>
      </c>
    </row>
    <row r="183" spans="1:11" ht="13.15" customHeight="1" x14ac:dyDescent="0.25">
      <c r="A183" s="211" t="s">
        <v>111</v>
      </c>
      <c r="B183" s="112">
        <v>112688</v>
      </c>
      <c r="C183" s="90">
        <v>1027336</v>
      </c>
      <c r="D183" s="111">
        <v>3430494</v>
      </c>
      <c r="E183" s="111">
        <v>1822001</v>
      </c>
      <c r="F183" s="111">
        <v>1731461</v>
      </c>
    </row>
    <row r="184" spans="1:11" s="103" customFormat="1" ht="13.15" hidden="1" customHeight="1" x14ac:dyDescent="0.25">
      <c r="A184" s="211" t="s">
        <v>114</v>
      </c>
      <c r="B184" s="112"/>
      <c r="C184" s="90"/>
      <c r="D184" s="401"/>
      <c r="E184" s="401"/>
      <c r="F184" s="401"/>
      <c r="H184"/>
      <c r="I184"/>
      <c r="J184"/>
      <c r="K184"/>
    </row>
    <row r="185" spans="1:11" s="103" customFormat="1" ht="13.15" hidden="1" customHeight="1" x14ac:dyDescent="0.25">
      <c r="A185" s="213" t="s">
        <v>115</v>
      </c>
      <c r="B185" s="112"/>
      <c r="C185" s="90"/>
      <c r="D185" s="401"/>
      <c r="E185" s="401"/>
      <c r="F185" s="401"/>
      <c r="H185"/>
      <c r="I185"/>
      <c r="J185"/>
      <c r="K185"/>
    </row>
    <row r="186" spans="1:11" ht="13.15" customHeight="1" x14ac:dyDescent="0.25">
      <c r="A186" s="217" t="s">
        <v>116</v>
      </c>
      <c r="B186" s="389">
        <v>9093659</v>
      </c>
      <c r="C186" s="302">
        <v>9507897.6510000005</v>
      </c>
      <c r="D186" s="389">
        <v>11621559.203</v>
      </c>
      <c r="E186" s="389">
        <v>10182188.838</v>
      </c>
      <c r="F186" s="389">
        <v>10221539.161</v>
      </c>
    </row>
    <row r="187" spans="1:11" ht="13.15" customHeight="1" x14ac:dyDescent="0.25">
      <c r="A187" s="210" t="s">
        <v>117</v>
      </c>
      <c r="B187" s="112"/>
      <c r="C187" s="90"/>
      <c r="D187" s="111"/>
      <c r="E187" s="111"/>
      <c r="F187" s="111"/>
    </row>
    <row r="188" spans="1:11" ht="13.15" customHeight="1" x14ac:dyDescent="0.25">
      <c r="A188" s="211" t="s">
        <v>520</v>
      </c>
      <c r="B188" s="112">
        <v>106860</v>
      </c>
      <c r="C188" s="90">
        <v>136074.15794427454</v>
      </c>
      <c r="D188" s="111">
        <v>111535.50807418887</v>
      </c>
      <c r="E188" s="111">
        <v>104900.26168309727</v>
      </c>
      <c r="F188" s="111">
        <v>92398.395442616791</v>
      </c>
    </row>
    <row r="189" spans="1:11" ht="13.15" hidden="1" customHeight="1" x14ac:dyDescent="0.25">
      <c r="A189" s="211" t="s">
        <v>107</v>
      </c>
      <c r="B189" s="112"/>
      <c r="C189" s="90"/>
      <c r="D189" s="111"/>
      <c r="E189" s="111"/>
      <c r="F189" s="111"/>
    </row>
    <row r="190" spans="1:11" ht="13.15" hidden="1" customHeight="1" x14ac:dyDescent="0.25">
      <c r="A190" s="211" t="s">
        <v>108</v>
      </c>
      <c r="B190" s="112"/>
      <c r="C190" s="90"/>
      <c r="D190" s="111"/>
      <c r="E190" s="111"/>
      <c r="F190" s="111"/>
    </row>
    <row r="191" spans="1:11" ht="13.15" customHeight="1" x14ac:dyDescent="0.25">
      <c r="A191" s="211" t="s">
        <v>111</v>
      </c>
      <c r="B191" s="112">
        <v>429642</v>
      </c>
      <c r="C191" s="90">
        <v>305308.44311729365</v>
      </c>
      <c r="D191" s="210">
        <v>282321.3416975406</v>
      </c>
      <c r="E191" s="210">
        <v>276713.54276979208</v>
      </c>
      <c r="F191" s="210">
        <v>280187.40101407224</v>
      </c>
    </row>
    <row r="192" spans="1:11" ht="22.5" x14ac:dyDescent="0.25">
      <c r="A192" s="213" t="s">
        <v>644</v>
      </c>
      <c r="B192" s="112">
        <v>7122</v>
      </c>
      <c r="C192" s="90">
        <v>7013.2535848500238</v>
      </c>
      <c r="D192" s="210">
        <v>6951.8695145586707</v>
      </c>
      <c r="E192" s="210">
        <v>6917.9853048428286</v>
      </c>
      <c r="F192" s="210">
        <v>6925.9214371304924</v>
      </c>
    </row>
    <row r="193" spans="1:11" s="93" customFormat="1" ht="13.15" customHeight="1" x14ac:dyDescent="0.25">
      <c r="A193" s="217" t="s">
        <v>118</v>
      </c>
      <c r="B193" s="389">
        <v>543624</v>
      </c>
      <c r="C193" s="302">
        <v>448395.85464641819</v>
      </c>
      <c r="D193" s="389">
        <v>400808.71928628813</v>
      </c>
      <c r="E193" s="389">
        <v>388531.78975773219</v>
      </c>
      <c r="F193" s="389">
        <v>379511.7178938195</v>
      </c>
      <c r="H193"/>
      <c r="I193"/>
      <c r="J193"/>
      <c r="K193"/>
    </row>
    <row r="194" spans="1:11" s="93" customFormat="1" ht="13.15" customHeight="1" x14ac:dyDescent="0.25">
      <c r="A194" s="388" t="s">
        <v>458</v>
      </c>
      <c r="B194" s="389">
        <v>9637283</v>
      </c>
      <c r="C194" s="302">
        <v>9956293.5056464188</v>
      </c>
      <c r="D194" s="389">
        <v>12022367.922286287</v>
      </c>
      <c r="E194" s="389">
        <v>10570720.627757732</v>
      </c>
      <c r="F194" s="389">
        <v>10601050.878893821</v>
      </c>
      <c r="H194"/>
      <c r="I194"/>
      <c r="J194"/>
      <c r="K194"/>
    </row>
    <row r="195" spans="1:11" ht="31.35" hidden="1" customHeight="1" x14ac:dyDescent="0.25">
      <c r="A195" s="390"/>
      <c r="B195" s="391"/>
      <c r="D195" s="402"/>
      <c r="E195" s="402"/>
      <c r="F195" s="402"/>
    </row>
    <row r="196" spans="1:11" ht="56.45" hidden="1" customHeight="1" x14ac:dyDescent="0.25">
      <c r="A196" s="392" t="s">
        <v>122</v>
      </c>
      <c r="B196" s="372" t="s">
        <v>100</v>
      </c>
      <c r="C196" s="85" t="s">
        <v>101</v>
      </c>
      <c r="D196" s="373" t="s">
        <v>102</v>
      </c>
      <c r="E196" s="373" t="s">
        <v>103</v>
      </c>
      <c r="F196" s="373" t="s">
        <v>104</v>
      </c>
    </row>
    <row r="197" spans="1:11" ht="11.25" hidden="1" customHeight="1" x14ac:dyDescent="0.25">
      <c r="A197" s="393" t="s">
        <v>123</v>
      </c>
      <c r="B197" s="188"/>
      <c r="C197" s="105"/>
      <c r="D197" s="188"/>
      <c r="E197" s="188"/>
      <c r="F197" s="188"/>
    </row>
    <row r="198" spans="1:11" ht="11.25" hidden="1" customHeight="1" x14ac:dyDescent="0.25">
      <c r="A198" s="394" t="s">
        <v>124</v>
      </c>
      <c r="B198" s="395">
        <v>0</v>
      </c>
      <c r="C198" s="105">
        <v>0</v>
      </c>
      <c r="D198" s="395">
        <v>0</v>
      </c>
      <c r="E198" s="395">
        <v>0</v>
      </c>
      <c r="F198" s="395">
        <v>0</v>
      </c>
    </row>
    <row r="199" spans="1:11" ht="11.25" hidden="1" customHeight="1" x14ac:dyDescent="0.25">
      <c r="A199" s="396" t="s">
        <v>125</v>
      </c>
      <c r="B199" s="395"/>
      <c r="C199" s="105"/>
      <c r="D199" s="395"/>
      <c r="E199" s="395"/>
      <c r="F199" s="395"/>
    </row>
    <row r="200" spans="1:11" s="93" customFormat="1" ht="11.25" hidden="1" customHeight="1" x14ac:dyDescent="0.25">
      <c r="A200" s="397" t="s">
        <v>126</v>
      </c>
      <c r="B200" s="395">
        <v>0</v>
      </c>
      <c r="C200" s="106">
        <v>0</v>
      </c>
      <c r="D200" s="395">
        <v>0</v>
      </c>
      <c r="E200" s="395">
        <v>0</v>
      </c>
      <c r="F200" s="395">
        <v>0</v>
      </c>
      <c r="G200" s="107"/>
      <c r="H200"/>
      <c r="I200"/>
      <c r="J200"/>
      <c r="K200"/>
    </row>
    <row r="201" spans="1:11" ht="11.25" customHeight="1" x14ac:dyDescent="0.25">
      <c r="A201" s="390"/>
      <c r="B201" s="386"/>
      <c r="C201" s="386"/>
      <c r="D201" s="210"/>
      <c r="E201" s="210"/>
      <c r="F201" s="210"/>
    </row>
    <row r="202" spans="1:11" ht="11.25" customHeight="1" x14ac:dyDescent="0.25">
      <c r="A202" s="398"/>
      <c r="B202" s="399" t="s">
        <v>127</v>
      </c>
      <c r="C202" s="98" t="s">
        <v>0</v>
      </c>
      <c r="D202" s="210"/>
      <c r="E202" s="210"/>
      <c r="F202" s="210"/>
    </row>
    <row r="203" spans="1:11" ht="11.25" customHeight="1" x14ac:dyDescent="0.25">
      <c r="A203" s="400" t="s">
        <v>36</v>
      </c>
      <c r="B203" s="375">
        <v>661</v>
      </c>
      <c r="C203" s="108">
        <v>666.65060931595258</v>
      </c>
      <c r="D203" s="403"/>
      <c r="E203" s="403"/>
      <c r="F203" s="403"/>
    </row>
    <row r="204" spans="1:11" ht="11.25" customHeight="1" x14ac:dyDescent="0.25">
      <c r="A204" s="681"/>
      <c r="B204" s="112"/>
      <c r="C204" s="89"/>
      <c r="D204" s="403"/>
      <c r="E204" s="403"/>
      <c r="F204" s="403"/>
    </row>
    <row r="205" spans="1:11" ht="11.25" customHeight="1" x14ac:dyDescent="0.25">
      <c r="A205" s="711" t="s">
        <v>589</v>
      </c>
      <c r="B205" s="712"/>
      <c r="C205" s="712"/>
      <c r="D205" s="712"/>
      <c r="E205" s="712"/>
      <c r="F205" s="712"/>
    </row>
    <row r="206" spans="1:11" ht="11.25" customHeight="1" x14ac:dyDescent="0.25">
      <c r="A206" s="712"/>
      <c r="B206" s="712"/>
      <c r="C206" s="712"/>
      <c r="D206" s="712"/>
      <c r="E206" s="712"/>
      <c r="F206" s="712"/>
    </row>
    <row r="207" spans="1:11" ht="11.25" customHeight="1" x14ac:dyDescent="0.25">
      <c r="A207" s="712"/>
      <c r="B207" s="712"/>
      <c r="C207" s="712"/>
      <c r="D207" s="712"/>
      <c r="E207" s="712"/>
      <c r="F207" s="712"/>
    </row>
    <row r="208" spans="1:11" ht="11.25" customHeight="1" x14ac:dyDescent="0.25">
      <c r="A208" s="712"/>
      <c r="B208" s="712"/>
      <c r="C208" s="712"/>
      <c r="D208" s="712"/>
      <c r="E208" s="712"/>
      <c r="F208" s="712"/>
    </row>
    <row r="209" spans="1:6" ht="11.25" customHeight="1" x14ac:dyDescent="0.25">
      <c r="A209" s="712"/>
      <c r="B209" s="712"/>
      <c r="C209" s="712"/>
      <c r="D209" s="712"/>
      <c r="E209" s="712"/>
      <c r="F209" s="712"/>
    </row>
    <row r="210" spans="1:6" ht="11.25" customHeight="1" x14ac:dyDescent="0.25">
      <c r="A210" s="712"/>
      <c r="B210" s="712"/>
      <c r="C210" s="712"/>
      <c r="D210" s="712"/>
      <c r="E210" s="712"/>
      <c r="F210" s="712"/>
    </row>
    <row r="211" spans="1:6" ht="11.25" customHeight="1" x14ac:dyDescent="0.25">
      <c r="A211" s="712"/>
      <c r="B211" s="712"/>
      <c r="C211" s="712"/>
      <c r="D211" s="712"/>
      <c r="E211" s="712"/>
      <c r="F211" s="712"/>
    </row>
    <row r="212" spans="1:6" ht="11.25" customHeight="1" x14ac:dyDescent="0.25">
      <c r="A212" s="712"/>
      <c r="B212" s="712"/>
      <c r="C212" s="712"/>
      <c r="D212" s="712"/>
      <c r="E212" s="712"/>
      <c r="F212" s="712"/>
    </row>
    <row r="213" spans="1:6" ht="11.25" customHeight="1" x14ac:dyDescent="0.25">
      <c r="A213" s="712"/>
      <c r="B213" s="712"/>
      <c r="C213" s="712"/>
      <c r="D213" s="712"/>
      <c r="E213" s="712"/>
      <c r="F213" s="712"/>
    </row>
    <row r="214" spans="1:6" ht="11.25" customHeight="1" x14ac:dyDescent="0.25">
      <c r="A214" s="712"/>
      <c r="B214" s="712"/>
      <c r="C214" s="712"/>
      <c r="D214" s="712"/>
      <c r="E214" s="712"/>
      <c r="F214" s="712"/>
    </row>
    <row r="215" spans="1:6" ht="15" x14ac:dyDescent="0.25">
      <c r="A215" s="712"/>
      <c r="B215" s="712"/>
      <c r="C215" s="712"/>
      <c r="D215" s="712"/>
      <c r="E215" s="712"/>
      <c r="F215" s="712"/>
    </row>
    <row r="229" ht="15" x14ac:dyDescent="0.25"/>
  </sheetData>
  <mergeCells count="10">
    <mergeCell ref="A3:F4"/>
    <mergeCell ref="A205:F215"/>
    <mergeCell ref="A70:F70"/>
    <mergeCell ref="A113:F113"/>
    <mergeCell ref="A176:F176"/>
    <mergeCell ref="A50:F50"/>
    <mergeCell ref="A44:F44"/>
    <mergeCell ref="A38:F38"/>
    <mergeCell ref="A31:F31"/>
    <mergeCell ref="A6:F6"/>
  </mergeCells>
  <pageMargins left="1.4566929133858268" right="1.0629921259842521" top="0.78740157480314965" bottom="0.86614173228346458" header="0.51181102362204722" footer="0.51181102362204722"/>
  <pageSetup paperSize="9" scale="60" fitToHeight="0" orientation="landscape" cellComments="asDisplayed" r:id="rId1"/>
  <headerFooter alignWithMargins="0"/>
  <rowBreaks count="3" manualBreakCount="3">
    <brk id="29" max="17" man="1"/>
    <brk id="67" max="17" man="1"/>
    <brk id="11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E603C0"/>
  </sheetPr>
  <dimension ref="A1:G35"/>
  <sheetViews>
    <sheetView workbookViewId="0"/>
  </sheetViews>
  <sheetFormatPr defaultColWidth="18.7109375" defaultRowHeight="12.75" customHeight="1" outlineLevelCol="1" x14ac:dyDescent="0.25"/>
  <cols>
    <col min="1" max="1" width="20.42578125" style="232" customWidth="1"/>
    <col min="2" max="3" width="9.5703125" style="233" customWidth="1" outlineLevel="1"/>
    <col min="4" max="4" width="9.5703125" style="234" customWidth="1" outlineLevel="1"/>
    <col min="5" max="6" width="9.5703125" style="233" customWidth="1" outlineLevel="1"/>
    <col min="7" max="7" width="2.7109375" style="233" customWidth="1" outlineLevel="1"/>
    <col min="8" max="16384" width="18.7109375" style="232"/>
  </cols>
  <sheetData>
    <row r="1" spans="1:7" ht="11.25" x14ac:dyDescent="0.25">
      <c r="A1" s="231" t="s">
        <v>407</v>
      </c>
    </row>
    <row r="2" spans="1:7" ht="11.25" customHeight="1" x14ac:dyDescent="0.25">
      <c r="A2" s="235"/>
      <c r="B2" s="236"/>
      <c r="C2" s="237" t="s">
        <v>0</v>
      </c>
      <c r="D2" s="238"/>
      <c r="E2" s="238"/>
      <c r="F2" s="238"/>
      <c r="G2" s="239"/>
    </row>
    <row r="3" spans="1:7" ht="11.25" customHeight="1" x14ac:dyDescent="0.25">
      <c r="A3" s="240"/>
      <c r="B3" s="241" t="s">
        <v>127</v>
      </c>
      <c r="C3" s="242" t="s">
        <v>408</v>
      </c>
      <c r="D3" s="243" t="s">
        <v>357</v>
      </c>
      <c r="E3" s="244" t="s">
        <v>358</v>
      </c>
      <c r="F3" s="244" t="s">
        <v>359</v>
      </c>
      <c r="G3" s="245"/>
    </row>
    <row r="4" spans="1:7" ht="11.25" customHeight="1" x14ac:dyDescent="0.25">
      <c r="A4" s="240"/>
      <c r="B4" s="241" t="s">
        <v>409</v>
      </c>
      <c r="C4" s="242" t="s">
        <v>410</v>
      </c>
      <c r="D4" s="243" t="s">
        <v>411</v>
      </c>
      <c r="E4" s="243" t="s">
        <v>411</v>
      </c>
      <c r="F4" s="243" t="s">
        <v>411</v>
      </c>
      <c r="G4" s="245"/>
    </row>
    <row r="5" spans="1:7" ht="11.25" customHeight="1" x14ac:dyDescent="0.25">
      <c r="A5" s="246"/>
      <c r="B5" s="241" t="s">
        <v>412</v>
      </c>
      <c r="C5" s="242" t="s">
        <v>412</v>
      </c>
      <c r="D5" s="243" t="s">
        <v>413</v>
      </c>
      <c r="E5" s="243" t="s">
        <v>413</v>
      </c>
      <c r="F5" s="243" t="s">
        <v>413</v>
      </c>
      <c r="G5" s="248"/>
    </row>
    <row r="6" spans="1:7" ht="11.25" customHeight="1" x14ac:dyDescent="0.25">
      <c r="A6" s="246"/>
      <c r="B6" s="249" t="s">
        <v>399</v>
      </c>
      <c r="C6" s="250" t="s">
        <v>399</v>
      </c>
      <c r="D6" s="251" t="s">
        <v>399</v>
      </c>
      <c r="E6" s="251" t="s">
        <v>399</v>
      </c>
      <c r="F6" s="251" t="s">
        <v>399</v>
      </c>
      <c r="G6" s="252"/>
    </row>
    <row r="7" spans="1:7" ht="12" customHeight="1" x14ac:dyDescent="0.2">
      <c r="A7" s="253" t="s">
        <v>646</v>
      </c>
      <c r="B7" s="254"/>
      <c r="C7" s="255"/>
      <c r="D7" s="254"/>
      <c r="E7" s="254"/>
      <c r="F7" s="254"/>
      <c r="G7" s="256"/>
    </row>
    <row r="8" spans="1:7" ht="11.25" customHeight="1" x14ac:dyDescent="0.2">
      <c r="A8" s="257" t="s">
        <v>13</v>
      </c>
      <c r="B8" s="254">
        <v>6084040</v>
      </c>
      <c r="C8" s="255">
        <v>10399085</v>
      </c>
      <c r="D8" s="254">
        <v>6949178</v>
      </c>
      <c r="E8" s="254">
        <v>1783841</v>
      </c>
      <c r="F8" s="254">
        <v>0</v>
      </c>
      <c r="G8" s="256"/>
    </row>
    <row r="9" spans="1:7" ht="11.25" customHeight="1" x14ac:dyDescent="0.2">
      <c r="A9" s="257" t="s">
        <v>414</v>
      </c>
      <c r="B9" s="254"/>
      <c r="C9" s="255"/>
      <c r="D9" s="254"/>
      <c r="E9" s="254"/>
      <c r="F9" s="254"/>
      <c r="G9" s="256"/>
    </row>
    <row r="10" spans="1:7" ht="22.5" x14ac:dyDescent="0.2">
      <c r="A10" s="682" t="s">
        <v>647</v>
      </c>
      <c r="B10" s="254">
        <v>4164314</v>
      </c>
      <c r="C10" s="255">
        <v>4002500</v>
      </c>
      <c r="D10" s="254">
        <v>4182500</v>
      </c>
      <c r="E10" s="254">
        <v>4387500</v>
      </c>
      <c r="F10" s="254">
        <v>4627500</v>
      </c>
      <c r="G10" s="256"/>
    </row>
    <row r="11" spans="1:7" ht="22.5" x14ac:dyDescent="0.2">
      <c r="A11" s="682" t="s">
        <v>419</v>
      </c>
      <c r="B11" s="254">
        <v>155893</v>
      </c>
      <c r="C11" s="255">
        <v>155203</v>
      </c>
      <c r="D11" s="254">
        <v>75720</v>
      </c>
      <c r="E11" s="254">
        <v>2518</v>
      </c>
      <c r="F11" s="254">
        <v>0</v>
      </c>
      <c r="G11" s="256"/>
    </row>
    <row r="12" spans="1:7" ht="11.25" customHeight="1" x14ac:dyDescent="0.2">
      <c r="A12" s="257" t="s">
        <v>415</v>
      </c>
      <c r="B12" s="254"/>
      <c r="C12" s="255"/>
      <c r="D12" s="254"/>
      <c r="E12" s="254"/>
      <c r="F12" s="254"/>
      <c r="G12" s="256"/>
    </row>
    <row r="13" spans="1:7" ht="11.25" customHeight="1" x14ac:dyDescent="0.2">
      <c r="A13" s="259" t="s">
        <v>416</v>
      </c>
      <c r="B13" s="254">
        <v>-5162</v>
      </c>
      <c r="C13" s="255">
        <v>-5449</v>
      </c>
      <c r="D13" s="254">
        <v>-3262</v>
      </c>
      <c r="E13" s="254">
        <v>-91</v>
      </c>
      <c r="F13" s="254">
        <v>0</v>
      </c>
      <c r="G13" s="256"/>
    </row>
    <row r="14" spans="1:7" ht="45" x14ac:dyDescent="0.2">
      <c r="A14" s="683" t="s">
        <v>648</v>
      </c>
      <c r="B14" s="254"/>
      <c r="C14" s="255"/>
      <c r="D14" s="254"/>
      <c r="E14" s="254"/>
      <c r="F14" s="254"/>
      <c r="G14" s="256"/>
    </row>
    <row r="15" spans="1:7" ht="11.25" customHeight="1" x14ac:dyDescent="0.2">
      <c r="A15" s="260" t="s">
        <v>417</v>
      </c>
      <c r="B15" s="254">
        <v>0</v>
      </c>
      <c r="C15" s="255">
        <v>-6733218</v>
      </c>
      <c r="D15" s="254">
        <v>-6247814</v>
      </c>
      <c r="E15" s="254">
        <v>-4811317</v>
      </c>
      <c r="F15" s="254">
        <v>-3624496</v>
      </c>
      <c r="G15" s="256"/>
    </row>
    <row r="16" spans="1:7" ht="22.5" x14ac:dyDescent="0.2">
      <c r="A16" s="684" t="s">
        <v>649</v>
      </c>
      <c r="B16" s="254">
        <v>0</v>
      </c>
      <c r="C16" s="255">
        <v>-868943</v>
      </c>
      <c r="D16" s="254">
        <v>-3172481</v>
      </c>
      <c r="E16" s="254">
        <v>-1362452</v>
      </c>
      <c r="F16" s="254">
        <v>-1003004</v>
      </c>
      <c r="G16" s="256"/>
    </row>
    <row r="17" spans="1:7" ht="11.25" customHeight="1" x14ac:dyDescent="0.2">
      <c r="A17" s="261" t="s">
        <v>400</v>
      </c>
      <c r="B17" s="262">
        <v>10399085</v>
      </c>
      <c r="C17" s="263">
        <v>6949178</v>
      </c>
      <c r="D17" s="262">
        <v>1783841</v>
      </c>
      <c r="E17" s="262">
        <v>0</v>
      </c>
      <c r="F17" s="262">
        <v>0</v>
      </c>
      <c r="G17" s="264"/>
    </row>
    <row r="18" spans="1:7" ht="11.25" customHeight="1" x14ac:dyDescent="0.2">
      <c r="A18" s="689"/>
      <c r="B18" s="690"/>
      <c r="C18" s="691"/>
      <c r="D18" s="690"/>
      <c r="E18" s="690"/>
      <c r="F18" s="690"/>
      <c r="G18" s="264"/>
    </row>
    <row r="19" spans="1:7" ht="11.25" x14ac:dyDescent="0.25">
      <c r="A19" s="714" t="s">
        <v>590</v>
      </c>
      <c r="B19" s="712"/>
      <c r="C19" s="712"/>
      <c r="D19" s="712"/>
      <c r="E19" s="712"/>
      <c r="F19" s="712"/>
    </row>
    <row r="20" spans="1:7" ht="11.25" x14ac:dyDescent="0.25">
      <c r="A20" s="712"/>
      <c r="B20" s="712"/>
      <c r="C20" s="712"/>
      <c r="D20" s="712"/>
      <c r="E20" s="712"/>
      <c r="F20" s="712"/>
    </row>
    <row r="21" spans="1:7" ht="11.25" x14ac:dyDescent="0.25">
      <c r="A21" s="712"/>
      <c r="B21" s="712"/>
      <c r="C21" s="712"/>
      <c r="D21" s="712"/>
      <c r="E21" s="712"/>
      <c r="F21" s="712"/>
    </row>
    <row r="22" spans="1:7" ht="11.25" x14ac:dyDescent="0.25">
      <c r="A22" s="712"/>
      <c r="B22" s="712"/>
      <c r="C22" s="712"/>
      <c r="D22" s="712"/>
      <c r="E22" s="712"/>
      <c r="F22" s="712"/>
    </row>
    <row r="23" spans="1:7" ht="11.25" x14ac:dyDescent="0.25">
      <c r="A23" s="712"/>
      <c r="B23" s="712"/>
      <c r="C23" s="712"/>
      <c r="D23" s="712"/>
      <c r="E23" s="712"/>
      <c r="F23" s="712"/>
    </row>
    <row r="24" spans="1:7" ht="11.25" x14ac:dyDescent="0.25">
      <c r="A24" s="712"/>
      <c r="B24" s="712"/>
      <c r="C24" s="712"/>
      <c r="D24" s="712"/>
      <c r="E24" s="712"/>
      <c r="F24" s="712"/>
    </row>
    <row r="25" spans="1:7" ht="11.25" x14ac:dyDescent="0.25">
      <c r="A25" s="712"/>
      <c r="B25" s="712"/>
      <c r="C25" s="712"/>
      <c r="D25" s="712"/>
      <c r="E25" s="712"/>
      <c r="F25" s="712"/>
    </row>
    <row r="26" spans="1:7" ht="11.25" x14ac:dyDescent="0.25">
      <c r="A26" s="712"/>
      <c r="B26" s="712"/>
      <c r="C26" s="712"/>
      <c r="D26" s="712"/>
      <c r="E26" s="712"/>
      <c r="F26" s="712"/>
    </row>
    <row r="27" spans="1:7" ht="11.25" x14ac:dyDescent="0.25">
      <c r="A27" s="712"/>
      <c r="B27" s="712"/>
      <c r="C27" s="712"/>
      <c r="D27" s="712"/>
      <c r="E27" s="712"/>
      <c r="F27" s="712"/>
    </row>
    <row r="28" spans="1:7" ht="11.25" x14ac:dyDescent="0.25">
      <c r="A28" s="712"/>
      <c r="B28" s="712"/>
      <c r="C28" s="712"/>
      <c r="D28" s="712"/>
      <c r="E28" s="712"/>
      <c r="F28" s="712"/>
    </row>
    <row r="29" spans="1:7" ht="11.25" customHeight="1" x14ac:dyDescent="0.25">
      <c r="A29" s="712"/>
      <c r="B29" s="712"/>
      <c r="C29" s="712"/>
      <c r="D29" s="712"/>
      <c r="E29" s="712"/>
      <c r="F29" s="712"/>
    </row>
    <row r="30" spans="1:7" ht="11.25" x14ac:dyDescent="0.25">
      <c r="A30" s="712"/>
      <c r="B30" s="712"/>
      <c r="C30" s="712"/>
      <c r="D30" s="712"/>
      <c r="E30" s="712"/>
      <c r="F30" s="712"/>
    </row>
    <row r="35" ht="9.75" customHeight="1" x14ac:dyDescent="0.25"/>
  </sheetData>
  <mergeCells count="1">
    <mergeCell ref="A19:F3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E603C0"/>
  </sheetPr>
  <dimension ref="A1:G30"/>
  <sheetViews>
    <sheetView workbookViewId="0"/>
  </sheetViews>
  <sheetFormatPr defaultColWidth="18.7109375" defaultRowHeight="12.75" customHeight="1" outlineLevelCol="1" x14ac:dyDescent="0.25"/>
  <cols>
    <col min="1" max="1" width="23.85546875" style="232" customWidth="1"/>
    <col min="2" max="3" width="8.7109375" style="233" customWidth="1" outlineLevel="1"/>
    <col min="4" max="4" width="8.7109375" style="234" customWidth="1" outlineLevel="1"/>
    <col min="5" max="6" width="9.5703125" style="233" customWidth="1" outlineLevel="1"/>
    <col min="7" max="7" width="2.7109375" style="233" customWidth="1" outlineLevel="1"/>
    <col min="8" max="16384" width="18.7109375" style="233"/>
  </cols>
  <sheetData>
    <row r="1" spans="1:7" ht="11.25" x14ac:dyDescent="0.25">
      <c r="A1" s="231" t="s">
        <v>429</v>
      </c>
    </row>
    <row r="2" spans="1:7" s="232" customFormat="1" ht="11.25" customHeight="1" x14ac:dyDescent="0.25">
      <c r="A2" s="235"/>
      <c r="B2" s="236"/>
      <c r="C2" s="237" t="s">
        <v>0</v>
      </c>
      <c r="D2" s="238"/>
      <c r="E2" s="238"/>
      <c r="F2" s="238"/>
      <c r="G2" s="239"/>
    </row>
    <row r="3" spans="1:7" s="232" customFormat="1" ht="11.25" customHeight="1" x14ac:dyDescent="0.25">
      <c r="A3" s="240"/>
      <c r="B3" s="241" t="s">
        <v>127</v>
      </c>
      <c r="C3" s="242" t="s">
        <v>408</v>
      </c>
      <c r="D3" s="243" t="s">
        <v>357</v>
      </c>
      <c r="E3" s="247" t="s">
        <v>358</v>
      </c>
      <c r="F3" s="247" t="s">
        <v>359</v>
      </c>
      <c r="G3" s="245"/>
    </row>
    <row r="4" spans="1:7" s="232" customFormat="1" ht="11.25" customHeight="1" x14ac:dyDescent="0.25">
      <c r="A4" s="240"/>
      <c r="B4" s="241" t="s">
        <v>409</v>
      </c>
      <c r="C4" s="242" t="s">
        <v>410</v>
      </c>
      <c r="D4" s="243" t="s">
        <v>411</v>
      </c>
      <c r="E4" s="243" t="s">
        <v>411</v>
      </c>
      <c r="F4" s="243" t="s">
        <v>411</v>
      </c>
      <c r="G4" s="245"/>
    </row>
    <row r="5" spans="1:7" s="232" customFormat="1" ht="11.25" customHeight="1" x14ac:dyDescent="0.25">
      <c r="A5" s="246"/>
      <c r="B5" s="241" t="s">
        <v>412</v>
      </c>
      <c r="C5" s="242" t="s">
        <v>412</v>
      </c>
      <c r="D5" s="243" t="s">
        <v>413</v>
      </c>
      <c r="E5" s="243" t="s">
        <v>413</v>
      </c>
      <c r="F5" s="243" t="s">
        <v>413</v>
      </c>
      <c r="G5" s="248"/>
    </row>
    <row r="6" spans="1:7" s="232" customFormat="1" ht="11.25" customHeight="1" x14ac:dyDescent="0.25">
      <c r="A6" s="246"/>
      <c r="B6" s="249" t="s">
        <v>399</v>
      </c>
      <c r="C6" s="250" t="s">
        <v>399</v>
      </c>
      <c r="D6" s="251" t="s">
        <v>399</v>
      </c>
      <c r="E6" s="251" t="s">
        <v>399</v>
      </c>
      <c r="F6" s="251" t="s">
        <v>399</v>
      </c>
      <c r="G6" s="252"/>
    </row>
    <row r="7" spans="1:7" ht="12" customHeight="1" x14ac:dyDescent="0.2">
      <c r="A7" s="253" t="s">
        <v>650</v>
      </c>
      <c r="B7" s="254"/>
      <c r="C7" s="255"/>
      <c r="D7" s="254"/>
      <c r="E7" s="254"/>
      <c r="F7" s="254"/>
      <c r="G7" s="256"/>
    </row>
    <row r="8" spans="1:7" ht="11.25" customHeight="1" x14ac:dyDescent="0.2">
      <c r="A8" s="257" t="s">
        <v>13</v>
      </c>
      <c r="B8" s="254">
        <v>3206407</v>
      </c>
      <c r="C8" s="255">
        <v>4608816</v>
      </c>
      <c r="D8" s="254">
        <v>7053014</v>
      </c>
      <c r="E8" s="254">
        <v>9399408</v>
      </c>
      <c r="F8" s="254">
        <v>17389230</v>
      </c>
      <c r="G8" s="256"/>
    </row>
    <row r="9" spans="1:7" ht="12" customHeight="1" x14ac:dyDescent="0.2">
      <c r="A9" s="257" t="s">
        <v>418</v>
      </c>
      <c r="B9" s="254">
        <v>1277358</v>
      </c>
      <c r="C9" s="255">
        <v>2242200</v>
      </c>
      <c r="D9" s="254">
        <v>2288550</v>
      </c>
      <c r="E9" s="254">
        <v>7830490</v>
      </c>
      <c r="F9" s="254">
        <v>2610770</v>
      </c>
      <c r="G9" s="256"/>
    </row>
    <row r="10" spans="1:7" ht="11.25" customHeight="1" x14ac:dyDescent="0.2">
      <c r="A10" s="257" t="s">
        <v>414</v>
      </c>
      <c r="B10" s="254"/>
      <c r="C10" s="255"/>
      <c r="D10" s="254"/>
      <c r="E10" s="254"/>
      <c r="F10" s="254"/>
      <c r="G10" s="256"/>
    </row>
    <row r="11" spans="1:7" ht="11.25" customHeight="1" x14ac:dyDescent="0.2">
      <c r="A11" s="259" t="s">
        <v>419</v>
      </c>
      <c r="B11" s="254">
        <v>196053</v>
      </c>
      <c r="C11" s="255">
        <v>345304</v>
      </c>
      <c r="D11" s="254">
        <v>312594</v>
      </c>
      <c r="E11" s="254">
        <v>618791</v>
      </c>
      <c r="F11" s="254">
        <v>812814</v>
      </c>
      <c r="G11" s="256"/>
    </row>
    <row r="12" spans="1:7" ht="11.25" hidden="1" x14ac:dyDescent="0.2">
      <c r="A12" s="259" t="s">
        <v>420</v>
      </c>
      <c r="B12" s="254"/>
      <c r="C12" s="255"/>
      <c r="D12" s="254"/>
      <c r="E12" s="254"/>
      <c r="F12" s="254"/>
      <c r="G12" s="256"/>
    </row>
    <row r="13" spans="1:7" ht="11.25" customHeight="1" x14ac:dyDescent="0.2">
      <c r="A13" s="257" t="s">
        <v>415</v>
      </c>
      <c r="B13" s="254"/>
      <c r="C13" s="255"/>
      <c r="D13" s="254"/>
      <c r="E13" s="254"/>
      <c r="F13" s="254"/>
      <c r="G13" s="256"/>
    </row>
    <row r="14" spans="1:7" ht="11.25" customHeight="1" x14ac:dyDescent="0.2">
      <c r="A14" s="259" t="s">
        <v>416</v>
      </c>
      <c r="B14" s="254">
        <v>-10127</v>
      </c>
      <c r="C14" s="255">
        <v>-21741</v>
      </c>
      <c r="D14" s="254">
        <v>-39838</v>
      </c>
      <c r="E14" s="254">
        <v>-73085</v>
      </c>
      <c r="F14" s="254">
        <v>-85571</v>
      </c>
      <c r="G14" s="256"/>
    </row>
    <row r="15" spans="1:7" s="268" customFormat="1" ht="33.75" x14ac:dyDescent="0.2">
      <c r="A15" s="683" t="s">
        <v>651</v>
      </c>
      <c r="B15" s="254"/>
      <c r="C15" s="255"/>
      <c r="D15" s="254"/>
      <c r="E15" s="254"/>
      <c r="F15" s="254"/>
      <c r="G15" s="267"/>
    </row>
    <row r="16" spans="1:7" ht="22.5" x14ac:dyDescent="0.25">
      <c r="A16" s="744" t="s">
        <v>652</v>
      </c>
      <c r="B16" s="741">
        <v>-60876</v>
      </c>
      <c r="C16" s="742">
        <v>-121565</v>
      </c>
      <c r="D16" s="741">
        <v>-214913</v>
      </c>
      <c r="E16" s="741">
        <v>-386373</v>
      </c>
      <c r="F16" s="741">
        <v>-642886</v>
      </c>
      <c r="G16" s="743"/>
    </row>
    <row r="17" spans="1:7" ht="11.25" customHeight="1" x14ac:dyDescent="0.2">
      <c r="A17" s="261" t="s">
        <v>400</v>
      </c>
      <c r="B17" s="262">
        <v>4608816</v>
      </c>
      <c r="C17" s="263">
        <v>7053014</v>
      </c>
      <c r="D17" s="262">
        <v>9399408</v>
      </c>
      <c r="E17" s="262">
        <v>17389230</v>
      </c>
      <c r="F17" s="262">
        <v>20084357</v>
      </c>
      <c r="G17" s="264"/>
    </row>
    <row r="18" spans="1:7" ht="11.25" x14ac:dyDescent="0.25">
      <c r="B18" s="232"/>
      <c r="C18" s="232"/>
      <c r="D18" s="265"/>
      <c r="E18" s="232"/>
      <c r="F18" s="232"/>
    </row>
    <row r="19" spans="1:7" ht="11.25" x14ac:dyDescent="0.25">
      <c r="A19" s="714" t="s">
        <v>591</v>
      </c>
      <c r="B19" s="712"/>
      <c r="C19" s="712"/>
      <c r="D19" s="712"/>
      <c r="E19" s="712"/>
      <c r="F19" s="712"/>
    </row>
    <row r="20" spans="1:7" ht="12.75" customHeight="1" x14ac:dyDescent="0.25">
      <c r="A20" s="712"/>
      <c r="B20" s="712"/>
      <c r="C20" s="712"/>
      <c r="D20" s="712"/>
      <c r="E20" s="712"/>
      <c r="F20" s="712"/>
    </row>
    <row r="21" spans="1:7" ht="12.75" customHeight="1" x14ac:dyDescent="0.25">
      <c r="A21" s="712"/>
      <c r="B21" s="712"/>
      <c r="C21" s="712"/>
      <c r="D21" s="712"/>
      <c r="E21" s="712"/>
      <c r="F21" s="712"/>
    </row>
    <row r="22" spans="1:7" ht="12.75" customHeight="1" x14ac:dyDescent="0.25">
      <c r="A22" s="712"/>
      <c r="B22" s="712"/>
      <c r="C22" s="712"/>
      <c r="D22" s="712"/>
      <c r="E22" s="712"/>
      <c r="F22" s="712"/>
    </row>
    <row r="23" spans="1:7" ht="12.75" customHeight="1" x14ac:dyDescent="0.25">
      <c r="A23" s="712"/>
      <c r="B23" s="712"/>
      <c r="C23" s="712"/>
      <c r="D23" s="712"/>
      <c r="E23" s="712"/>
      <c r="F23" s="712"/>
    </row>
    <row r="24" spans="1:7" ht="12.75" customHeight="1" x14ac:dyDescent="0.25">
      <c r="A24" s="712"/>
      <c r="B24" s="712"/>
      <c r="C24" s="712"/>
      <c r="D24" s="712"/>
      <c r="E24" s="712"/>
      <c r="F24" s="712"/>
    </row>
    <row r="25" spans="1:7" ht="12.75" customHeight="1" x14ac:dyDescent="0.25">
      <c r="A25" s="712"/>
      <c r="B25" s="712"/>
      <c r="C25" s="712"/>
      <c r="D25" s="712"/>
      <c r="E25" s="712"/>
      <c r="F25" s="712"/>
    </row>
    <row r="26" spans="1:7" ht="12.75" customHeight="1" x14ac:dyDescent="0.25">
      <c r="A26" s="712"/>
      <c r="B26" s="712"/>
      <c r="C26" s="712"/>
      <c r="D26" s="712"/>
      <c r="E26" s="712"/>
      <c r="F26" s="712"/>
    </row>
    <row r="27" spans="1:7" ht="12.75" customHeight="1" x14ac:dyDescent="0.25">
      <c r="A27" s="712"/>
      <c r="B27" s="712"/>
      <c r="C27" s="712"/>
      <c r="D27" s="712"/>
      <c r="E27" s="712"/>
      <c r="F27" s="712"/>
    </row>
    <row r="28" spans="1:7" ht="12.75" customHeight="1" x14ac:dyDescent="0.25">
      <c r="A28" s="712"/>
      <c r="B28" s="712"/>
      <c r="C28" s="712"/>
      <c r="D28" s="712"/>
      <c r="E28" s="712"/>
      <c r="F28" s="712"/>
    </row>
    <row r="29" spans="1:7" ht="12.75" customHeight="1" x14ac:dyDescent="0.25">
      <c r="A29" s="712"/>
      <c r="B29" s="712"/>
      <c r="C29" s="712"/>
      <c r="D29" s="712"/>
      <c r="E29" s="712"/>
      <c r="F29" s="712"/>
    </row>
    <row r="30" spans="1:7" ht="12.75" customHeight="1" x14ac:dyDescent="0.25">
      <c r="A30" s="712"/>
      <c r="B30" s="712"/>
      <c r="C30" s="712"/>
      <c r="D30" s="712"/>
      <c r="E30" s="712"/>
      <c r="F30" s="712"/>
    </row>
  </sheetData>
  <mergeCells count="1">
    <mergeCell ref="A19:F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19</vt:i4>
      </vt:variant>
    </vt:vector>
  </HeadingPairs>
  <TitlesOfParts>
    <vt:vector size="43" baseType="lpstr">
      <vt:lpstr>Table 1.1 NCCE</vt:lpstr>
      <vt:lpstr>Table 1.2</vt:lpstr>
      <vt:lpstr>Table 1.3</vt:lpstr>
      <vt:lpstr>Table 1.4</vt:lpstr>
      <vt:lpstr>Table 1.5</vt:lpstr>
      <vt:lpstr>Table 2.1.1</vt:lpstr>
      <vt:lpstr>Table 2.2.1</vt:lpstr>
      <vt:lpstr>2.2.1.1</vt:lpstr>
      <vt:lpstr>2.2.1.2</vt:lpstr>
      <vt:lpstr>2.2.1.3</vt:lpstr>
      <vt:lpstr>2.2.1.4</vt:lpstr>
      <vt:lpstr>Table 2.3.1</vt:lpstr>
      <vt:lpstr>Table 3.1</vt:lpstr>
      <vt:lpstr>Table 3.2 </vt:lpstr>
      <vt:lpstr>Table 3.3</vt:lpstr>
      <vt:lpstr>Table 3.4</vt:lpstr>
      <vt:lpstr>Table 3.5</vt:lpstr>
      <vt:lpstr>Table 3.6</vt:lpstr>
      <vt:lpstr>Table 3.7</vt:lpstr>
      <vt:lpstr>Table 3.8 </vt:lpstr>
      <vt:lpstr>Table 3.9</vt:lpstr>
      <vt:lpstr>Table 3.10</vt:lpstr>
      <vt:lpstr>Table 3.11</vt:lpstr>
      <vt:lpstr>Table 3.12</vt:lpstr>
      <vt:lpstr>'Table 1.1 NCCE'!Print_Area</vt:lpstr>
      <vt:lpstr>'Table 1.2'!Print_Area</vt:lpstr>
      <vt:lpstr>'Table 1.3'!Print_Area</vt:lpstr>
      <vt:lpstr>'Table 1.4'!Print_Area</vt:lpstr>
      <vt:lpstr>'Table 2.1.1'!Print_Area</vt:lpstr>
      <vt:lpstr>'Table 2.2.1'!Print_Area</vt:lpstr>
      <vt:lpstr>'Table 2.3.1'!Print_Area</vt:lpstr>
      <vt:lpstr>'Table 3.1'!Print_Area</vt:lpstr>
      <vt:lpstr>'Table 3.10'!Print_Area</vt:lpstr>
      <vt:lpstr>'Table 3.11'!Print_Area</vt:lpstr>
      <vt:lpstr>'Table 3.12'!Print_Area</vt:lpstr>
      <vt:lpstr>'Table 3.2 '!Print_Area</vt:lpstr>
      <vt:lpstr>'Table 3.3'!Print_Area</vt:lpstr>
      <vt:lpstr>'Table 3.4'!Print_Area</vt:lpstr>
      <vt:lpstr>'Table 3.5'!Print_Area</vt:lpstr>
      <vt:lpstr>'Table 3.6'!Print_Area</vt:lpstr>
      <vt:lpstr>'Table 3.7'!Print_Area</vt:lpstr>
      <vt:lpstr>'Table 3.8 '!Print_Area</vt:lpstr>
      <vt:lpstr>'Table 3.9'!Print_Area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2018-02-07T05:56:25Z</dcterms:created>
  <dcterms:modified xsi:type="dcterms:W3CDTF">2018-02-07T06:01:03Z</dcterms:modified>
</cp:coreProperties>
</file>