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104" windowWidth="6463" windowHeight="5795" activeTab="10"/>
  </bookViews>
  <sheets>
    <sheet name="Table 1.1 CE" sheetId="65" r:id="rId1"/>
    <sheet name="Table 2.1.2 CE" sheetId="68" r:id="rId2"/>
    <sheet name="Table 3.2 CCE" sheetId="69" r:id="rId3"/>
    <sheet name="Table 3.3" sheetId="26" r:id="rId4"/>
    <sheet name="Table 3.4" sheetId="73" r:id="rId5"/>
    <sheet name="Table 3.5" sheetId="28" r:id="rId6"/>
    <sheet name="Table 3.6" sheetId="74" r:id="rId7"/>
    <sheet name="Table 3.7" sheetId="75" r:id="rId8"/>
    <sheet name="Table 3.8" sheetId="72" r:id="rId9"/>
    <sheet name="Table 3.9" sheetId="35" r:id="rId10"/>
    <sheet name="Table 3.10" sheetId="37" r:id="rId11"/>
  </sheets>
  <definedNames>
    <definedName name="_xlnm._FilterDatabase" localSheetId="3" hidden="1">'Table 3.3'!$A$2:$F$26</definedName>
    <definedName name="_xlnm.Print_Area" localSheetId="0">'Table 1.1 CE'!$A$1:$E$26</definedName>
    <definedName name="_xlnm.Print_Area" localSheetId="1">'Table 2.1.2 CE'!$A$1:$F$17</definedName>
    <definedName name="_xlnm.Print_Area" localSheetId="10">'Table 3.10'!$A$1:$F$14</definedName>
    <definedName name="_xlnm.Print_Area" localSheetId="2">'Table 3.2 CCE'!$A$1:$F$27</definedName>
    <definedName name="_xlnm.Print_Area" localSheetId="3">'Table 3.3'!$A$1:$F$36</definedName>
    <definedName name="_xlnm.Print_Area" localSheetId="4">'Table 3.4'!$A$1:$E$20</definedName>
    <definedName name="_xlnm.Print_Area" localSheetId="5">'Table 3.5'!$A$1:$F$34</definedName>
    <definedName name="_xlnm.Print_Area" localSheetId="6">'Table 3.6'!$A$1:$F$24</definedName>
    <definedName name="_xlnm.Print_Area" localSheetId="7">'Table 3.7'!$A$1:$G$20</definedName>
    <definedName name="_xlnm.Print_Area" localSheetId="8">'Table 3.8'!$A$1:$F$12</definedName>
    <definedName name="_xlnm.Print_Area" localSheetId="9">'Table 3.9'!$A$1:$F$10</definedName>
    <definedName name="Z_1E4EBAB2_6872_4520_BF8A_226AAF054257_.wvu.PrintArea" localSheetId="2" hidden="1">'Table 3.2 CCE'!#REF!</definedName>
    <definedName name="Z_B25D4AC8_47EB_407B_BE70_8908CEF72BED_.wvu.PrintArea" localSheetId="2" hidden="1">'Table 3.2 CCE'!#REF!</definedName>
    <definedName name="Z_BF9299E5_737A_4E0C_9D41_A753AB534F5C_.wvu.PrintArea" localSheetId="2" hidden="1">'Table 3.2 CCE'!#REF!</definedName>
    <definedName name="Z_BFB02F83_41B1_44AF_A78B_0A94ECFFD68F_.wvu.PrintArea" localSheetId="2" hidden="1">'Table 3.2 CCE'!#REF!</definedName>
    <definedName name="Z_D4786556_5610_4637_8BFC_AE78BCCB000A_.wvu.Cols" localSheetId="5" hidden="1">'Table 3.5'!#REF!</definedName>
    <definedName name="Z_E17A761E_E232_4B16_B081_29C59F6C978B_.wvu.Cols" localSheetId="5" hidden="1">'Table 3.5'!#REF!</definedName>
  </definedNames>
  <calcPr calcId="162913"/>
</workbook>
</file>

<file path=xl/calcChain.xml><?xml version="1.0" encoding="utf-8"?>
<calcChain xmlns="http://schemas.openxmlformats.org/spreadsheetml/2006/main">
  <c r="A3" i="73" l="1"/>
</calcChain>
</file>

<file path=xl/sharedStrings.xml><?xml version="1.0" encoding="utf-8"?>
<sst xmlns="http://schemas.openxmlformats.org/spreadsheetml/2006/main" count="398" uniqueCount="210">
  <si>
    <t xml:space="preserve">Total ordinary annual services  </t>
  </si>
  <si>
    <t>Non-operating</t>
  </si>
  <si>
    <t xml:space="preserve">Total other services </t>
  </si>
  <si>
    <t>Total annual appropriations</t>
  </si>
  <si>
    <t>Interest</t>
  </si>
  <si>
    <t>Sale of goods and services</t>
  </si>
  <si>
    <t xml:space="preserve">Other </t>
  </si>
  <si>
    <t>Total net resourcing for agency</t>
  </si>
  <si>
    <t>Appropriations</t>
  </si>
  <si>
    <t xml:space="preserve">Revenues from other independent sources </t>
  </si>
  <si>
    <t>Total expenses for Outcome 1</t>
  </si>
  <si>
    <t>EXPENSES</t>
  </si>
  <si>
    <t>Employee benefits</t>
  </si>
  <si>
    <t>Depreciation and amortisation</t>
  </si>
  <si>
    <t>Write-down and impairment of assets</t>
  </si>
  <si>
    <t>Total expenses</t>
  </si>
  <si>
    <t xml:space="preserve">LESS: </t>
  </si>
  <si>
    <t>OWN-SOURCE INCOME</t>
  </si>
  <si>
    <t>Sale of goods and rendering of services</t>
  </si>
  <si>
    <t>Gains</t>
  </si>
  <si>
    <t>Total gains</t>
  </si>
  <si>
    <t>Total own-source income</t>
  </si>
  <si>
    <t>OTHER COMPREHENSIVE INCOME</t>
  </si>
  <si>
    <t>Total comprehensive income</t>
  </si>
  <si>
    <t>Suppliers</t>
  </si>
  <si>
    <t>ASSETS</t>
  </si>
  <si>
    <t>Financial assets</t>
  </si>
  <si>
    <t>Investments</t>
  </si>
  <si>
    <t>Other investments</t>
  </si>
  <si>
    <t>Total financial assets</t>
  </si>
  <si>
    <t>Non-financial assets</t>
  </si>
  <si>
    <t>Land and buildings</t>
  </si>
  <si>
    <t>Intangibles</t>
  </si>
  <si>
    <t>Total non-financial assets</t>
  </si>
  <si>
    <t>Total assets</t>
  </si>
  <si>
    <t>LIABILITIES</t>
  </si>
  <si>
    <t>Provisions</t>
  </si>
  <si>
    <t>Employees</t>
  </si>
  <si>
    <t>Total provisions</t>
  </si>
  <si>
    <t>Payables</t>
  </si>
  <si>
    <t>Total payables</t>
  </si>
  <si>
    <t>Total liabilities</t>
  </si>
  <si>
    <t>Net assets</t>
  </si>
  <si>
    <t>Parent entity interest</t>
  </si>
  <si>
    <t>Contributed equity</t>
  </si>
  <si>
    <t>Reserves</t>
  </si>
  <si>
    <t>Total parent entity interest</t>
  </si>
  <si>
    <t>OPERATING ACTIVITIES</t>
  </si>
  <si>
    <t>Cash received</t>
  </si>
  <si>
    <t>Total cash received</t>
  </si>
  <si>
    <t>Cash used</t>
  </si>
  <si>
    <t>Total cash used</t>
  </si>
  <si>
    <t>INVESTING ACTIVITIES</t>
  </si>
  <si>
    <t>FINANCING ACTIVITIES</t>
  </si>
  <si>
    <t>Adjusted opening balance</t>
  </si>
  <si>
    <t>Transactions with owners</t>
  </si>
  <si>
    <t>Sub-total transactions with owners</t>
  </si>
  <si>
    <t>Purchase of non-financial assets</t>
  </si>
  <si>
    <t></t>
  </si>
  <si>
    <t xml:space="preserve">Gross book value </t>
  </si>
  <si>
    <t>Opening net book balance</t>
  </si>
  <si>
    <t>CAPITAL ASSET ADDITIONS</t>
  </si>
  <si>
    <t>Other movements</t>
  </si>
  <si>
    <t>Depreciation/amortisation expense</t>
  </si>
  <si>
    <t>Gross book value</t>
  </si>
  <si>
    <t>Closing net book balance</t>
  </si>
  <si>
    <t>Cash and cash equivalents</t>
  </si>
  <si>
    <t>Net GST received</t>
  </si>
  <si>
    <t>Cash to Official Public Account for:</t>
  </si>
  <si>
    <t>Trade and other receivables</t>
  </si>
  <si>
    <t>Total new capital appropriations</t>
  </si>
  <si>
    <t>Comprehensive income</t>
  </si>
  <si>
    <t>Employee provisions</t>
  </si>
  <si>
    <t>Total additions</t>
  </si>
  <si>
    <t>Non-taxation revenue</t>
  </si>
  <si>
    <t>Total non-taxation revenue</t>
  </si>
  <si>
    <t>Contributions by owners</t>
  </si>
  <si>
    <t>Property, plant and equipment</t>
  </si>
  <si>
    <t>Outcome 1</t>
  </si>
  <si>
    <t>Own-source revenue</t>
  </si>
  <si>
    <t>Total own-source revenue</t>
  </si>
  <si>
    <t>Other non-financial assets</t>
  </si>
  <si>
    <t>Other payables</t>
  </si>
  <si>
    <t>Net assets/(liabilities)</t>
  </si>
  <si>
    <t>Changes in asset revaluation surplus</t>
  </si>
  <si>
    <t>NEW CAPITAL APPROPRIATIONS</t>
  </si>
  <si>
    <t>Provided for:</t>
  </si>
  <si>
    <r>
      <t xml:space="preserve">Cash </t>
    </r>
    <r>
      <rPr>
        <sz val="8"/>
        <rFont val="Arial"/>
        <family val="2"/>
      </rPr>
      <t>and cash equivalents</t>
    </r>
  </si>
  <si>
    <t>Total purchases</t>
  </si>
  <si>
    <t>Total other movements</t>
  </si>
  <si>
    <t xml:space="preserve">Total other comprehensive income </t>
  </si>
  <si>
    <t>Surplus/(deficit) for the period</t>
  </si>
  <si>
    <t>Proceeds from sales of property, plant and equipment</t>
  </si>
  <si>
    <t>Purchase of property, plant, equipment and intangibles</t>
  </si>
  <si>
    <t>Net increase/(decrease) in cash held</t>
  </si>
  <si>
    <t>Cash and cash equivalents at the beginning of the reporting period</t>
  </si>
  <si>
    <t>Cash and cash equivalents at the end of the reporting period</t>
  </si>
  <si>
    <t>(c) Includes the following sources of funding:</t>
  </si>
  <si>
    <t>RECONCILIATION OF CASH USED TO ACQUIRE ASSETS TO ASSET MOVEMENT TABLE</t>
  </si>
  <si>
    <t>PURCHASE OF NON-FINANCIAL ASSETS</t>
  </si>
  <si>
    <t>Accumulated depreciation/amortisation and impairment</t>
  </si>
  <si>
    <t>Estimated expenditure on new or replacement assets</t>
  </si>
  <si>
    <t>Net cost of/(contribution by) services</t>
  </si>
  <si>
    <t>Cash and cash equivalents at beginning of reporting period</t>
  </si>
  <si>
    <t>Total cash to Official Public Account</t>
  </si>
  <si>
    <t>Cash and cash equivalents at end of reporting period</t>
  </si>
  <si>
    <t>Funded internally from departmental resources (c)</t>
  </si>
  <si>
    <t>Average staffing level (number)</t>
  </si>
  <si>
    <t>Expenses not requiring appropriation in the budget year</t>
  </si>
  <si>
    <t>Total expenses for Program 1.1</t>
  </si>
  <si>
    <t>Outcome 1 totals by resource type</t>
  </si>
  <si>
    <t>Prepared on Australian Accounting Standards basis.</t>
  </si>
  <si>
    <t>Table 3.3: Budgeted departmental balance sheet (as at 30 June)</t>
  </si>
  <si>
    <t>Table 3.5: Budgeted departmental statement of cash flows (for the period ended 30 June)</t>
  </si>
  <si>
    <t xml:space="preserve">Table 3.10: Schedule of budgeted administered cash flows (for the period ended 30 June)  </t>
  </si>
  <si>
    <t>Ordinary annual services (Appropriation Act No. 1)</t>
  </si>
  <si>
    <t>Surplus/(deficit) before income tax</t>
  </si>
  <si>
    <t>Asset
revaluation
reserve
$'000</t>
  </si>
  <si>
    <t>Other
property,
plant and
equipment
$'000</t>
  </si>
  <si>
    <t>Computer
software
and
intangibles
$'000</t>
  </si>
  <si>
    <t>As at 1 July 2017</t>
  </si>
  <si>
    <t>As at 30 June 2018</t>
  </si>
  <si>
    <t>Total comprehensive income (loss) attributable to the Australian Government</t>
  </si>
  <si>
    <t>Asset Category</t>
  </si>
  <si>
    <t>Ordinary annual services (a)</t>
  </si>
  <si>
    <t>Funds from other sources</t>
  </si>
  <si>
    <t>Total funds from other sources</t>
  </si>
  <si>
    <t>Funded by capital appropriations (a)</t>
  </si>
  <si>
    <t>Heritage and cultural assets</t>
  </si>
  <si>
    <t>Program 1.1: High Court Business</t>
  </si>
  <si>
    <t>Table 2.1.2:  Budgeted expenses for Outcome 1</t>
  </si>
  <si>
    <t xml:space="preserve">Other services (b) </t>
  </si>
  <si>
    <t>(a) Includes both current and prior Bill No. 4 and prior Act No. 2.</t>
  </si>
  <si>
    <t>Actual
available
appropriation
2016–17
$'000</t>
  </si>
  <si>
    <t>Estimate
as at
Budget
2017–18
$'000</t>
  </si>
  <si>
    <t>Proposed
Additional
Estimates
2017–18
$'000</t>
  </si>
  <si>
    <t>Total
estimate at
Additional
Estimates
2017–18
$'000</t>
  </si>
  <si>
    <t>Opening balance/reserves at bank</t>
  </si>
  <si>
    <t>Revenue from government</t>
  </si>
  <si>
    <t>Total funds from government</t>
  </si>
  <si>
    <t>Actual 
2016–17</t>
  </si>
  <si>
    <t>2017–18</t>
  </si>
  <si>
    <r>
      <t xml:space="preserve">(a) </t>
    </r>
    <r>
      <rPr>
        <i/>
        <sz val="8"/>
        <rFont val="Arial"/>
        <family val="2"/>
      </rPr>
      <t>Appropriation Act (No. 1) 2017–18</t>
    </r>
    <r>
      <rPr>
        <sz val="8"/>
        <rFont val="Arial"/>
        <family val="2"/>
      </rPr>
      <t xml:space="preserve"> and Appropriation Bill (No. 3) 2017–18.</t>
    </r>
  </si>
  <si>
    <r>
      <t xml:space="preserve">(b) </t>
    </r>
    <r>
      <rPr>
        <i/>
        <sz val="8"/>
        <rFont val="Arial"/>
        <family val="2"/>
      </rPr>
      <t>Appropriation Act (No. 2) 2017–18.</t>
    </r>
  </si>
  <si>
    <t>2016–17</t>
  </si>
  <si>
    <t>2016–17
Actual
expenses
$'000</t>
  </si>
  <si>
    <t>2017–18
Revised estimated expenses
$'000</t>
  </si>
  <si>
    <t>2018–19 
Forward
estimate
$'000</t>
  </si>
  <si>
    <t>2019–20
Forward
estimate
$'000</t>
  </si>
  <si>
    <t>2020–21
Forward
estimate
$'000</t>
  </si>
  <si>
    <t>Note: Departmental appropriation splits and totals are indicative estimates and may change in the course of the budget year as government priorities change.</t>
  </si>
  <si>
    <t>Total comprehensive income/(loss)
attributable to the Australian
Government</t>
  </si>
  <si>
    <t>2016–17
Actual
$'000</t>
  </si>
  <si>
    <t>2017–18
Revised budget
$'000</t>
  </si>
  <si>
    <t>2018–19
Forward estimate
$'000</t>
  </si>
  <si>
    <t>2019–20
Forward estimate
$'000</t>
  </si>
  <si>
    <t>2020–21
Forward estimate
$'000</t>
  </si>
  <si>
    <t>Net (cost of)/contribution by
services</t>
  </si>
  <si>
    <t>Surplus/(deficit) attributable to the
Australian Government</t>
  </si>
  <si>
    <t>2017–18
Revised
budget
$'000</t>
  </si>
  <si>
    <t>2018–19
Forward
estimate
$'000</t>
  </si>
  <si>
    <t>Retained surplus/(accumulated deficit)</t>
  </si>
  <si>
    <t>Total equity</t>
  </si>
  <si>
    <t>(a) Equity is the residual interest in assets after the deduction of liabilities.</t>
  </si>
  <si>
    <t>EQUITY (a)</t>
  </si>
  <si>
    <t>Table 3.4:  Departmental statement of changes in equity—summary of movement (budget year 2017–18)</t>
  </si>
  <si>
    <t>Retained
earnings 
$'000</t>
  </si>
  <si>
    <t>Total
equity
$'000</t>
  </si>
  <si>
    <t>Contributed
equity/
capital
$'000</t>
  </si>
  <si>
    <t>Balance carried forward from previous period</t>
  </si>
  <si>
    <t>Of which:</t>
  </si>
  <si>
    <t>Attributable to the Australian
Government</t>
  </si>
  <si>
    <t>Departmental capital budget (DCB)</t>
  </si>
  <si>
    <t>Estimated closing balance as at
30 June 2018</t>
  </si>
  <si>
    <t>Closing balance attributable to
the Australian Government</t>
  </si>
  <si>
    <t>Net cash from/(used by)
operating activities</t>
  </si>
  <si>
    <t>Net cash from/(used by)
investing activities</t>
  </si>
  <si>
    <t>Net cash from/(used by)
financing activities</t>
  </si>
  <si>
    <t>Capital budget—Act No. 1 and Bill 3 (DCB)</t>
  </si>
  <si>
    <t>Equity injections—Act No. 2 and Bill 4</t>
  </si>
  <si>
    <t>Total items</t>
  </si>
  <si>
    <t>Total amount spent</t>
  </si>
  <si>
    <t>Less gifted assets</t>
  </si>
  <si>
    <t>Total cash required to acquire assets</t>
  </si>
  <si>
    <t>(b) Does not include annual finance lease costs. Includes purchase from current and previous departmental capital budgets (DCBs).</t>
  </si>
  <si>
    <t>–</t>
  </si>
  <si>
    <t>Note: All figures shown above are GST exclusive – these may not match figures in th cash flow statement.</t>
  </si>
  <si>
    <r>
      <t xml:space="preserve">The High Court is not a prescribed entity under the </t>
    </r>
    <r>
      <rPr>
        <i/>
        <sz val="8"/>
        <rFont val="Arial"/>
        <family val="2"/>
      </rPr>
      <t>Public Governance, Performance and Accountability Act 2013</t>
    </r>
    <r>
      <rPr>
        <sz val="8"/>
        <rFont val="Arial"/>
        <family val="2"/>
      </rPr>
      <t>. Consequently, tables for the department may differ from the standard tables for PGPA Act bodies.</t>
    </r>
  </si>
  <si>
    <t xml:space="preserve">  – donations and contributions</t>
  </si>
  <si>
    <t>By purchase––appropriation equity (a)</t>
  </si>
  <si>
    <t>By purchase––appropriation ordinary annual services (b)</t>
  </si>
  <si>
    <t>By purchase––departmental resources</t>
  </si>
  <si>
    <t>Funded by capital appropriation––DCB (b)</t>
  </si>
  <si>
    <t>– Other</t>
  </si>
  <si>
    <t>Table 1.1: Entity resource statement—additional estimates for 2017–18 as at Additional Estimates February 2018</t>
  </si>
  <si>
    <t>Table 3.2: Comprehensive income statement (showing net cost of services) for the period ended 30 June</t>
  </si>
  <si>
    <t>Equity injection—appropriation</t>
  </si>
  <si>
    <t>Land
$'000</t>
  </si>
  <si>
    <t>Buildings
$'000</t>
  </si>
  <si>
    <t>Heritage
and
cultural
$'000</t>
  </si>
  <si>
    <t>Total
$'000</t>
  </si>
  <si>
    <r>
      <t>(a)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Arial"/>
        <family val="2"/>
      </rPr>
      <t xml:space="preserve">"Appropriation equity" refers to equity injections provided through </t>
    </r>
    <r>
      <rPr>
        <i/>
        <sz val="8"/>
        <color theme="1"/>
        <rFont val="Arial"/>
        <family val="2"/>
      </rPr>
      <t>Appropriation Act (No. 2) 2017–18</t>
    </r>
    <r>
      <rPr>
        <sz val="8"/>
        <color theme="1"/>
        <rFont val="Arial"/>
        <family val="2"/>
      </rPr>
      <t>.</t>
    </r>
  </si>
  <si>
    <r>
      <t>(b)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Arial"/>
        <family val="2"/>
      </rPr>
      <t xml:space="preserve">"Appropriation ordinary annual services" refers to funding provided through </t>
    </r>
    <r>
      <rPr>
        <i/>
        <sz val="8"/>
        <color theme="1"/>
        <rFont val="Arial"/>
        <family val="2"/>
      </rPr>
      <t>Appropriation Act (No. 1) 2017–18</t>
    </r>
    <r>
      <rPr>
        <sz val="8"/>
        <color theme="1"/>
        <rFont val="Arial"/>
        <family val="2"/>
      </rPr>
      <t xml:space="preserve"> and Bill (No. 3) 2017–18 for depreciation and amortisation expenses, departmental capital budgets or other operational expenses.</t>
    </r>
  </si>
  <si>
    <t>Table 3.7:  Statement of asset movements (2017–18 budget year)</t>
  </si>
  <si>
    <t>Total own-source income administered on behalf of government</t>
  </si>
  <si>
    <t>Total assets administered on behalf of government</t>
  </si>
  <si>
    <t>Total liabilities administered on behalf of government</t>
  </si>
  <si>
    <t>Table 3.6: Departmental capital budget statement (for the period ended 30 June)</t>
  </si>
  <si>
    <t>Table 3.8: Schedule of budgeted income and expenses administered on behalf of government (for the period ended 30 June)</t>
  </si>
  <si>
    <t>Table 3.9: Schedule of budgeted assets and liabilities administered on behalf of government (as at 30 June)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</si>
</sst>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_);_(* \(#,##0\);_(* &quot;-&quot;_);_(@_)"/>
    <numFmt numFmtId="165" formatCode="#,##0_);&quot;(&quot;#,##0&quot;)&quot;;&quot;-&quot;_)"/>
  </numFmts>
  <fonts count="4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b/>
      <sz val="8"/>
      <color indexed="53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vertAlign val="superscript"/>
      <sz val="8"/>
      <name val="Arial"/>
      <family val="2"/>
    </font>
    <font>
      <b/>
      <sz val="7.5"/>
      <name val="Arial"/>
      <family val="2"/>
    </font>
    <font>
      <i/>
      <sz val="7.5"/>
      <color indexed="23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vertAlign val="superscript"/>
      <sz val="7.3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sz val="10"/>
      <name val="Wingdings"/>
      <charset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name val="Calibri"/>
      <family val="2"/>
    </font>
    <font>
      <sz val="10"/>
      <color indexed="8"/>
      <name val="Arial Unicode MS"/>
      <family val="2"/>
    </font>
    <font>
      <sz val="8"/>
      <name val="Calibri"/>
      <family val="2"/>
    </font>
    <font>
      <b/>
      <i/>
      <sz val="8"/>
      <name val="Arial"/>
      <family val="2"/>
    </font>
    <font>
      <sz val="10"/>
      <name val="Arial Unicode MS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8"/>
      <color rgb="FFFF0000"/>
      <name val="Arial"/>
      <family val="2"/>
    </font>
    <font>
      <b/>
      <sz val="8"/>
      <name val="Calibri"/>
      <family val="2"/>
    </font>
    <font>
      <b/>
      <sz val="11"/>
      <name val="Calibri"/>
      <family val="2"/>
    </font>
    <font>
      <b/>
      <sz val="7.5"/>
      <color rgb="FFFF0000"/>
      <name val="Arial"/>
      <family val="2"/>
    </font>
    <font>
      <sz val="7.5"/>
      <color rgb="FFFF0000"/>
      <name val="Arial"/>
      <family val="2"/>
    </font>
    <font>
      <sz val="8"/>
      <color theme="1"/>
      <name val="Arial"/>
      <family val="2"/>
    </font>
    <font>
      <b/>
      <sz val="8"/>
      <color indexed="10"/>
      <name val="Arial"/>
      <family val="2"/>
    </font>
    <font>
      <sz val="7"/>
      <color theme="1"/>
      <name val="Times New Roman"/>
      <family val="1"/>
    </font>
    <font>
      <i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30" fillId="0" borderId="0"/>
    <xf numFmtId="0" fontId="2" fillId="0" borderId="0"/>
    <xf numFmtId="0" fontId="14" fillId="0" borderId="0">
      <alignment vertical="center"/>
    </xf>
    <xf numFmtId="0" fontId="14" fillId="0" borderId="0"/>
    <xf numFmtId="0" fontId="2" fillId="0" borderId="0"/>
    <xf numFmtId="0" fontId="23" fillId="0" borderId="0"/>
    <xf numFmtId="0" fontId="2" fillId="0" borderId="0"/>
    <xf numFmtId="0" fontId="2" fillId="0" borderId="0">
      <alignment vertical="center"/>
    </xf>
    <xf numFmtId="0" fontId="31" fillId="0" borderId="0"/>
  </cellStyleXfs>
  <cellXfs count="308">
    <xf numFmtId="0" fontId="0" fillId="0" borderId="0" xfId="0"/>
    <xf numFmtId="0" fontId="3" fillId="0" borderId="0" xfId="4" applyFont="1" applyFill="1" applyBorder="1"/>
    <xf numFmtId="0" fontId="7" fillId="0" borderId="0" xfId="4" applyFont="1" applyAlignment="1">
      <alignment vertical="center"/>
    </xf>
    <xf numFmtId="0" fontId="9" fillId="0" borderId="0" xfId="4" applyFont="1"/>
    <xf numFmtId="0" fontId="9" fillId="0" borderId="0" xfId="4" applyFont="1" applyBorder="1" applyAlignment="1">
      <alignment horizontal="left" wrapText="1" indent="1"/>
    </xf>
    <xf numFmtId="0" fontId="13" fillId="0" borderId="0" xfId="4" applyNumberFormat="1" applyFont="1" applyBorder="1" applyAlignment="1">
      <alignment horizontal="left" wrapText="1" indent="1"/>
    </xf>
    <xf numFmtId="0" fontId="8" fillId="0" borderId="0" xfId="4" applyNumberFormat="1" applyFont="1" applyBorder="1" applyAlignment="1">
      <alignment horizontal="left" indent="1"/>
    </xf>
    <xf numFmtId="0" fontId="9" fillId="0" borderId="0" xfId="4" applyFont="1" applyAlignment="1">
      <alignment horizontal="center"/>
    </xf>
    <xf numFmtId="0" fontId="9" fillId="0" borderId="0" xfId="4" applyFont="1" applyAlignment="1">
      <alignment horizontal="right"/>
    </xf>
    <xf numFmtId="0" fontId="9" fillId="0" borderId="0" xfId="4" applyFont="1" applyFill="1" applyBorder="1"/>
    <xf numFmtId="3" fontId="6" fillId="0" borderId="0" xfId="1" applyNumberFormat="1" applyFont="1" applyBorder="1" applyAlignment="1">
      <alignment vertical="center"/>
    </xf>
    <xf numFmtId="0" fontId="6" fillId="0" borderId="0" xfId="8" applyFont="1" applyAlignment="1">
      <alignment vertical="center"/>
    </xf>
    <xf numFmtId="0" fontId="6" fillId="0" borderId="0" xfId="8" applyFont="1" applyBorder="1" applyAlignment="1">
      <alignment vertical="center"/>
    </xf>
    <xf numFmtId="0" fontId="7" fillId="0" borderId="0" xfId="8" applyFont="1" applyAlignment="1">
      <alignment vertical="center"/>
    </xf>
    <xf numFmtId="2" fontId="6" fillId="0" borderId="0" xfId="8" applyNumberFormat="1" applyFont="1" applyAlignment="1">
      <alignment vertical="center"/>
    </xf>
    <xf numFmtId="2" fontId="6" fillId="0" borderId="0" xfId="8" applyNumberFormat="1" applyFont="1" applyAlignment="1">
      <alignment horizontal="right" vertical="center"/>
    </xf>
    <xf numFmtId="2" fontId="6" fillId="0" borderId="0" xfId="8" applyNumberFormat="1" applyFont="1" applyFill="1" applyBorder="1" applyAlignment="1">
      <alignment horizontal="right" vertical="center"/>
    </xf>
    <xf numFmtId="2" fontId="6" fillId="0" borderId="0" xfId="8" applyNumberFormat="1" applyFont="1" applyBorder="1" applyAlignment="1">
      <alignment horizontal="right" vertical="center"/>
    </xf>
    <xf numFmtId="2" fontId="6" fillId="0" borderId="0" xfId="8" applyNumberFormat="1" applyFont="1" applyFill="1" applyBorder="1" applyAlignment="1">
      <alignment horizontal="center" vertical="center" wrapText="1"/>
    </xf>
    <xf numFmtId="2" fontId="6" fillId="0" borderId="0" xfId="8" applyNumberFormat="1" applyFont="1" applyFill="1" applyBorder="1" applyAlignment="1">
      <alignment vertical="center"/>
    </xf>
    <xf numFmtId="2" fontId="6" fillId="0" borderId="0" xfId="8" applyNumberFormat="1" applyFont="1" applyBorder="1" applyAlignment="1">
      <alignment vertical="center"/>
    </xf>
    <xf numFmtId="2" fontId="6" fillId="0" borderId="0" xfId="1" applyNumberFormat="1" applyFont="1" applyBorder="1" applyAlignment="1">
      <alignment horizontal="right" vertical="center"/>
    </xf>
    <xf numFmtId="0" fontId="22" fillId="0" borderId="0" xfId="4" applyFont="1" applyFill="1"/>
    <xf numFmtId="0" fontId="2" fillId="0" borderId="0" xfId="4" applyFill="1"/>
    <xf numFmtId="0" fontId="22" fillId="0" borderId="0" xfId="4" applyFont="1" applyFill="1" applyBorder="1"/>
    <xf numFmtId="0" fontId="2" fillId="0" borderId="0" xfId="4" applyFill="1" applyAlignment="1">
      <alignment horizontal="right"/>
    </xf>
    <xf numFmtId="3" fontId="2" fillId="0" borderId="0" xfId="4" applyNumberFormat="1" applyFill="1" applyAlignment="1">
      <alignment horizontal="right"/>
    </xf>
    <xf numFmtId="0" fontId="6" fillId="0" borderId="0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/>
    </xf>
    <xf numFmtId="0" fontId="4" fillId="0" borderId="0" xfId="0" quotePrefix="1" applyFont="1" applyBorder="1" applyAlignment="1">
      <alignment horizontal="left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2"/>
    </xf>
    <xf numFmtId="0" fontId="3" fillId="0" borderId="0" xfId="0" applyFont="1" applyBorder="1" applyAlignment="1"/>
    <xf numFmtId="0" fontId="12" fillId="0" borderId="0" xfId="4" applyFont="1" applyFill="1" applyBorder="1"/>
    <xf numFmtId="0" fontId="9" fillId="0" borderId="0" xfId="4" applyFont="1" applyFill="1"/>
    <xf numFmtId="0" fontId="12" fillId="0" borderId="0" xfId="4" applyFont="1" applyFill="1"/>
    <xf numFmtId="0" fontId="4" fillId="0" borderId="0" xfId="5" applyFont="1" applyFill="1"/>
    <xf numFmtId="0" fontId="25" fillId="0" borderId="0" xfId="5" applyFont="1" applyFill="1"/>
    <xf numFmtId="0" fontId="24" fillId="0" borderId="0" xfId="5" applyFont="1" applyFill="1"/>
    <xf numFmtId="0" fontId="2" fillId="0" borderId="0" xfId="5" applyFont="1" applyFill="1"/>
    <xf numFmtId="0" fontId="25" fillId="0" borderId="0" xfId="5" applyFont="1"/>
    <xf numFmtId="0" fontId="4" fillId="0" borderId="0" xfId="5" applyFont="1" applyFill="1" applyBorder="1" applyAlignment="1">
      <alignment horizontal="right"/>
    </xf>
    <xf numFmtId="0" fontId="18" fillId="0" borderId="0" xfId="5" applyFont="1" applyFill="1" applyAlignment="1"/>
    <xf numFmtId="164" fontId="4" fillId="0" borderId="0" xfId="2" applyNumberFormat="1" applyFont="1" applyFill="1" applyBorder="1"/>
    <xf numFmtId="0" fontId="18" fillId="0" borderId="0" xfId="5" applyFont="1"/>
    <xf numFmtId="0" fontId="2" fillId="0" borderId="0" xfId="6"/>
    <xf numFmtId="0" fontId="21" fillId="0" borderId="0" xfId="6" applyFont="1"/>
    <xf numFmtId="0" fontId="18" fillId="0" borderId="0" xfId="5" applyFont="1" applyFill="1"/>
    <xf numFmtId="164" fontId="4" fillId="0" borderId="0" xfId="5" applyNumberFormat="1" applyFont="1" applyFill="1"/>
    <xf numFmtId="164" fontId="3" fillId="0" borderId="0" xfId="5" applyNumberFormat="1" applyFont="1" applyFill="1"/>
    <xf numFmtId="0" fontId="26" fillId="0" borderId="0" xfId="5" applyFont="1"/>
    <xf numFmtId="0" fontId="4" fillId="0" borderId="0" xfId="5" quotePrefix="1" applyFont="1" applyFill="1"/>
    <xf numFmtId="0" fontId="4" fillId="0" borderId="0" xfId="5" applyFont="1" applyFill="1" applyAlignment="1">
      <alignment horizontal="left"/>
    </xf>
    <xf numFmtId="2" fontId="17" fillId="0" borderId="0" xfId="8" applyNumberFormat="1" applyFont="1" applyFill="1" applyAlignment="1">
      <alignment vertical="center"/>
    </xf>
    <xf numFmtId="2" fontId="6" fillId="0" borderId="0" xfId="9" applyNumberFormat="1" applyFont="1" applyFill="1" applyBorder="1" applyAlignment="1">
      <alignment horizontal="left" vertical="center" indent="1"/>
    </xf>
    <xf numFmtId="2" fontId="17" fillId="0" borderId="0" xfId="9" applyNumberFormat="1" applyFont="1" applyFill="1" applyBorder="1" applyAlignment="1">
      <alignment horizontal="left" vertical="center" indent="1"/>
    </xf>
    <xf numFmtId="0" fontId="7" fillId="0" borderId="0" xfId="8" applyFont="1" applyFill="1" applyAlignment="1">
      <alignment vertical="center"/>
    </xf>
    <xf numFmtId="2" fontId="6" fillId="0" borderId="0" xfId="8" applyNumberFormat="1" applyFont="1" applyFill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17" fillId="0" borderId="0" xfId="8" applyFont="1" applyFill="1" applyAlignment="1">
      <alignment vertical="center"/>
    </xf>
    <xf numFmtId="0" fontId="6" fillId="0" borderId="0" xfId="8" applyFont="1" applyFill="1" applyAlignment="1">
      <alignment vertical="center"/>
    </xf>
    <xf numFmtId="0" fontId="6" fillId="0" borderId="0" xfId="9" applyFont="1" applyAlignment="1">
      <alignment vertical="center"/>
    </xf>
    <xf numFmtId="0" fontId="3" fillId="0" borderId="0" xfId="9" applyFont="1" applyAlignment="1">
      <alignment vertical="center"/>
    </xf>
    <xf numFmtId="2" fontId="6" fillId="0" borderId="0" xfId="9" applyNumberFormat="1" applyFont="1" applyAlignment="1">
      <alignment vertical="center"/>
    </xf>
    <xf numFmtId="0" fontId="6" fillId="0" borderId="0" xfId="9" applyFont="1" applyBorder="1" applyAlignment="1">
      <alignment vertical="center"/>
    </xf>
    <xf numFmtId="0" fontId="7" fillId="0" borderId="0" xfId="9" applyFont="1" applyAlignment="1">
      <alignment vertical="center"/>
    </xf>
    <xf numFmtId="0" fontId="29" fillId="0" borderId="0" xfId="6" applyFont="1"/>
    <xf numFmtId="164" fontId="3" fillId="0" borderId="0" xfId="5" applyNumberFormat="1" applyFont="1" applyFill="1" applyBorder="1"/>
    <xf numFmtId="165" fontId="25" fillId="0" borderId="0" xfId="5" applyNumberFormat="1" applyFont="1" applyFill="1"/>
    <xf numFmtId="165" fontId="3" fillId="0" borderId="0" xfId="9" applyNumberFormat="1" applyFont="1" applyAlignment="1">
      <alignment vertical="center"/>
    </xf>
    <xf numFmtId="165" fontId="4" fillId="0" borderId="0" xfId="5" applyNumberFormat="1" applyFont="1" applyFill="1" applyAlignment="1">
      <alignment horizontal="left"/>
    </xf>
    <xf numFmtId="165" fontId="6" fillId="0" borderId="0" xfId="1" applyNumberFormat="1" applyFont="1" applyFill="1" applyBorder="1" applyAlignment="1">
      <alignment horizontal="right" vertical="center"/>
    </xf>
    <xf numFmtId="165" fontId="3" fillId="0" borderId="0" xfId="3" applyNumberFormat="1" applyFont="1" applyBorder="1" applyAlignment="1">
      <alignment horizontal="left" vertical="center" wrapText="1" indent="1"/>
    </xf>
    <xf numFmtId="165" fontId="4" fillId="0" borderId="0" xfId="4" applyNumberFormat="1" applyFont="1"/>
    <xf numFmtId="165" fontId="4" fillId="0" borderId="0" xfId="9" applyNumberFormat="1" applyFont="1" applyFill="1" applyBorder="1" applyAlignment="1">
      <alignment horizontal="right"/>
    </xf>
    <xf numFmtId="165" fontId="3" fillId="3" borderId="0" xfId="9" applyNumberFormat="1" applyFont="1" applyFill="1" applyBorder="1" applyAlignment="1">
      <alignment horizontal="right"/>
    </xf>
    <xf numFmtId="165" fontId="3" fillId="0" borderId="0" xfId="9" applyNumberFormat="1" applyFont="1" applyFill="1" applyBorder="1" applyAlignment="1">
      <alignment horizontal="right"/>
    </xf>
    <xf numFmtId="165" fontId="4" fillId="0" borderId="0" xfId="9" applyNumberFormat="1" applyFont="1" applyFill="1" applyBorder="1" applyAlignment="1">
      <alignment horizontal="left"/>
    </xf>
    <xf numFmtId="165" fontId="4" fillId="0" borderId="0" xfId="9" applyNumberFormat="1" applyFont="1" applyBorder="1" applyAlignment="1">
      <alignment horizontal="right"/>
    </xf>
    <xf numFmtId="165" fontId="3" fillId="0" borderId="0" xfId="9" applyNumberFormat="1" applyFont="1" applyBorder="1" applyAlignment="1">
      <alignment horizontal="right"/>
    </xf>
    <xf numFmtId="165" fontId="4" fillId="0" borderId="0" xfId="9" applyNumberFormat="1" applyFont="1" applyBorder="1" applyAlignment="1">
      <alignment wrapText="1"/>
    </xf>
    <xf numFmtId="165" fontId="4" fillId="3" borderId="0" xfId="9" applyNumberFormat="1" applyFont="1" applyFill="1" applyBorder="1" applyAlignment="1">
      <alignment horizontal="right"/>
    </xf>
    <xf numFmtId="165" fontId="17" fillId="0" borderId="0" xfId="3" applyNumberFormat="1" applyFont="1" applyBorder="1" applyAlignment="1">
      <alignment vertical="center"/>
    </xf>
    <xf numFmtId="165" fontId="6" fillId="0" borderId="0" xfId="1" applyNumberFormat="1" applyFont="1" applyBorder="1" applyAlignment="1">
      <alignment vertical="center"/>
    </xf>
    <xf numFmtId="165" fontId="17" fillId="0" borderId="0" xfId="9" applyNumberFormat="1" applyFont="1" applyBorder="1" applyAlignment="1">
      <alignment vertical="center"/>
    </xf>
    <xf numFmtId="165" fontId="17" fillId="0" borderId="0" xfId="9" applyNumberFormat="1" applyFont="1" applyBorder="1" applyAlignment="1">
      <alignment horizontal="left" vertical="center"/>
    </xf>
    <xf numFmtId="165" fontId="6" fillId="0" borderId="0" xfId="1" applyNumberFormat="1" applyFont="1" applyFill="1" applyBorder="1" applyAlignment="1">
      <alignment vertical="center"/>
    </xf>
    <xf numFmtId="165" fontId="6" fillId="0" borderId="0" xfId="9" applyNumberFormat="1" applyFont="1" applyAlignment="1">
      <alignment vertical="center"/>
    </xf>
    <xf numFmtId="165" fontId="17" fillId="0" borderId="0" xfId="8" applyNumberFormat="1" applyFont="1" applyFill="1" applyAlignment="1">
      <alignment vertical="center"/>
    </xf>
    <xf numFmtId="165" fontId="6" fillId="0" borderId="0" xfId="8" applyNumberFormat="1" applyFont="1" applyFill="1" applyAlignment="1">
      <alignment vertical="center"/>
    </xf>
    <xf numFmtId="165" fontId="6" fillId="0" borderId="0" xfId="8" applyNumberFormat="1" applyFont="1" applyAlignment="1">
      <alignment vertical="center"/>
    </xf>
    <xf numFmtId="165" fontId="7" fillId="0" borderId="0" xfId="8" applyNumberFormat="1" applyFont="1" applyAlignment="1">
      <alignment vertical="center"/>
    </xf>
    <xf numFmtId="165" fontId="9" fillId="0" borderId="0" xfId="4" applyNumberFormat="1" applyFont="1" applyFill="1" applyBorder="1" applyAlignment="1">
      <alignment horizontal="left" indent="2"/>
    </xf>
    <xf numFmtId="0" fontId="9" fillId="0" borderId="0" xfId="4" applyFont="1"/>
    <xf numFmtId="0" fontId="9" fillId="0" borderId="0" xfId="4" applyFont="1" applyFill="1"/>
    <xf numFmtId="0" fontId="16" fillId="0" borderId="0" xfId="4" applyFont="1" applyFill="1" applyBorder="1"/>
    <xf numFmtId="0" fontId="10" fillId="0" borderId="0" xfId="4" applyFont="1" applyFill="1" applyBorder="1"/>
    <xf numFmtId="165" fontId="17" fillId="0" borderId="0" xfId="3" applyNumberFormat="1" applyFont="1" applyBorder="1" applyAlignment="1">
      <alignment horizontal="left" vertical="center"/>
    </xf>
    <xf numFmtId="165" fontId="17" fillId="0" borderId="0" xfId="9" applyNumberFormat="1" applyFont="1" applyBorder="1" applyAlignment="1">
      <alignment horizontal="left" vertical="center" wrapText="1"/>
    </xf>
    <xf numFmtId="165" fontId="6" fillId="0" borderId="0" xfId="9" applyNumberFormat="1" applyFont="1" applyFill="1" applyBorder="1" applyAlignment="1">
      <alignment vertical="center"/>
    </xf>
    <xf numFmtId="165" fontId="17" fillId="0" borderId="0" xfId="3" applyNumberFormat="1" applyFont="1" applyBorder="1" applyAlignment="1">
      <alignment horizontal="left" vertical="center" wrapText="1"/>
    </xf>
    <xf numFmtId="2" fontId="6" fillId="0" borderId="0" xfId="9" applyNumberFormat="1" applyFont="1" applyFill="1" applyBorder="1" applyAlignment="1">
      <alignment horizontal="left" vertical="center"/>
    </xf>
    <xf numFmtId="165" fontId="17" fillId="0" borderId="0" xfId="3" applyNumberFormat="1" applyFont="1" applyBorder="1" applyAlignment="1">
      <alignment vertical="center" wrapText="1"/>
    </xf>
    <xf numFmtId="165" fontId="18" fillId="0" borderId="0" xfId="5" applyNumberFormat="1" applyFont="1" applyFill="1"/>
    <xf numFmtId="165" fontId="18" fillId="0" borderId="0" xfId="5" applyNumberFormat="1" applyFont="1" applyFill="1" applyAlignment="1">
      <alignment vertical="top"/>
    </xf>
    <xf numFmtId="0" fontId="32" fillId="0" borderId="0" xfId="0" applyFont="1"/>
    <xf numFmtId="0" fontId="32" fillId="0" borderId="0" xfId="0" applyFont="1" applyAlignment="1">
      <alignment vertical="top"/>
    </xf>
    <xf numFmtId="165" fontId="33" fillId="4" borderId="0" xfId="4" applyNumberFormat="1" applyFont="1" applyFill="1"/>
    <xf numFmtId="165" fontId="4" fillId="0" borderId="0" xfId="12" applyNumberFormat="1" applyFont="1">
      <alignment vertical="center"/>
    </xf>
    <xf numFmtId="165" fontId="4" fillId="0" borderId="0" xfId="12" applyNumberFormat="1" applyFont="1" applyBorder="1">
      <alignment vertical="center"/>
    </xf>
    <xf numFmtId="165" fontId="33" fillId="0" borderId="0" xfId="12" applyNumberFormat="1" applyFont="1">
      <alignment vertical="center"/>
    </xf>
    <xf numFmtId="165" fontId="4" fillId="0" borderId="0" xfId="12" applyNumberFormat="1" applyFont="1" applyFill="1" applyBorder="1">
      <alignment vertical="center"/>
    </xf>
    <xf numFmtId="165" fontId="3" fillId="0" borderId="0" xfId="12" applyNumberFormat="1" applyFont="1">
      <alignment vertical="center"/>
    </xf>
    <xf numFmtId="165" fontId="4" fillId="0" borderId="0" xfId="12" applyNumberFormat="1" applyFont="1" applyAlignment="1">
      <alignment horizontal="left" vertical="center" indent="1"/>
    </xf>
    <xf numFmtId="165" fontId="4" fillId="0" borderId="0" xfId="12" applyNumberFormat="1" applyFont="1" applyFill="1" applyBorder="1" applyAlignment="1">
      <alignment horizontal="right" vertical="center"/>
    </xf>
    <xf numFmtId="165" fontId="4" fillId="0" borderId="0" xfId="3" applyNumberFormat="1" applyFont="1" applyBorder="1" applyAlignment="1">
      <alignment horizontal="left" vertical="center" wrapText="1" indent="1"/>
    </xf>
    <xf numFmtId="165" fontId="6" fillId="2" borderId="0" xfId="1" applyNumberFormat="1" applyFont="1" applyFill="1" applyBorder="1" applyAlignment="1">
      <alignment horizontal="right" vertical="center"/>
    </xf>
    <xf numFmtId="165" fontId="4" fillId="4" borderId="0" xfId="12" applyNumberFormat="1" applyFont="1" applyFill="1">
      <alignment vertical="center"/>
    </xf>
    <xf numFmtId="165" fontId="17" fillId="0" borderId="0" xfId="12" applyNumberFormat="1" applyFont="1" applyFill="1" applyAlignment="1">
      <alignment vertical="center"/>
    </xf>
    <xf numFmtId="165" fontId="3" fillId="0" borderId="0" xfId="3" applyNumberFormat="1" applyFont="1" applyBorder="1" applyAlignment="1">
      <alignment horizontal="left" vertical="center"/>
    </xf>
    <xf numFmtId="165" fontId="11" fillId="4" borderId="0" xfId="12" applyNumberFormat="1" applyFont="1" applyFill="1">
      <alignment vertical="center"/>
    </xf>
    <xf numFmtId="165" fontId="6" fillId="4" borderId="0" xfId="1" applyNumberFormat="1" applyFont="1" applyFill="1" applyBorder="1" applyAlignment="1">
      <alignment horizontal="right" vertical="center"/>
    </xf>
    <xf numFmtId="165" fontId="33" fillId="0" borderId="0" xfId="5" applyNumberFormat="1" applyFont="1" applyFill="1"/>
    <xf numFmtId="165" fontId="18" fillId="0" borderId="0" xfId="5" applyNumberFormat="1" applyFont="1" applyFill="1" applyAlignment="1"/>
    <xf numFmtId="165" fontId="2" fillId="0" borderId="0" xfId="5" applyNumberFormat="1" applyFont="1" applyFill="1"/>
    <xf numFmtId="165" fontId="25" fillId="0" borderId="0" xfId="5" applyNumberFormat="1" applyFont="1"/>
    <xf numFmtId="165" fontId="34" fillId="0" borderId="0" xfId="5" applyNumberFormat="1" applyFont="1" applyFill="1"/>
    <xf numFmtId="165" fontId="24" fillId="0" borderId="0" xfId="5" applyNumberFormat="1" applyFont="1" applyFill="1"/>
    <xf numFmtId="165" fontId="22" fillId="0" borderId="0" xfId="5" applyNumberFormat="1" applyFont="1" applyFill="1"/>
    <xf numFmtId="165" fontId="35" fillId="0" borderId="0" xfId="5" applyNumberFormat="1" applyFont="1" applyFill="1"/>
    <xf numFmtId="165" fontId="35" fillId="0" borderId="0" xfId="5" applyNumberFormat="1" applyFont="1"/>
    <xf numFmtId="165" fontId="33" fillId="0" borderId="0" xfId="5" applyNumberFormat="1" applyFont="1"/>
    <xf numFmtId="165" fontId="33" fillId="0" borderId="0" xfId="5" applyNumberFormat="1" applyFont="1" applyFill="1" applyAlignment="1">
      <alignment vertical="top"/>
    </xf>
    <xf numFmtId="0" fontId="33" fillId="0" borderId="0" xfId="0" applyFont="1"/>
    <xf numFmtId="0" fontId="36" fillId="0" borderId="0" xfId="4" applyFont="1" applyFill="1"/>
    <xf numFmtId="0" fontId="37" fillId="0" borderId="0" xfId="4" applyFont="1" applyFill="1"/>
    <xf numFmtId="0" fontId="38" fillId="4" borderId="0" xfId="0" applyFont="1" applyFill="1"/>
    <xf numFmtId="165" fontId="3" fillId="0" borderId="0" xfId="4" applyNumberFormat="1" applyFont="1" applyFill="1"/>
    <xf numFmtId="165" fontId="3" fillId="0" borderId="0" xfId="4" applyNumberFormat="1" applyFont="1" applyFill="1" applyAlignment="1">
      <alignment horizontal="center"/>
    </xf>
    <xf numFmtId="165" fontId="39" fillId="0" borderId="0" xfId="4" applyNumberFormat="1" applyFont="1" applyFill="1" applyAlignment="1">
      <alignment horizontal="right"/>
    </xf>
    <xf numFmtId="165" fontId="3" fillId="0" borderId="0" xfId="4" applyNumberFormat="1" applyFont="1" applyBorder="1" applyAlignment="1">
      <alignment horizontal="right" wrapText="1"/>
    </xf>
    <xf numFmtId="165" fontId="3" fillId="3" borderId="0" xfId="4" applyNumberFormat="1" applyFont="1" applyFill="1" applyBorder="1" applyAlignment="1">
      <alignment horizontal="right" wrapText="1"/>
    </xf>
    <xf numFmtId="165" fontId="4" fillId="0" borderId="0" xfId="4" applyNumberFormat="1" applyFont="1" applyBorder="1" applyAlignment="1">
      <alignment horizontal="right" wrapText="1"/>
    </xf>
    <xf numFmtId="165" fontId="4" fillId="3" borderId="0" xfId="4" applyNumberFormat="1" applyFont="1" applyFill="1" applyBorder="1" applyAlignment="1">
      <alignment horizontal="right" wrapText="1"/>
    </xf>
    <xf numFmtId="165" fontId="3" fillId="0" borderId="0" xfId="4" applyNumberFormat="1" applyFont="1" applyBorder="1" applyAlignment="1">
      <alignment horizontal="left"/>
    </xf>
    <xf numFmtId="165" fontId="3" fillId="0" borderId="0" xfId="4" applyNumberFormat="1" applyFont="1" applyFill="1" applyBorder="1" applyAlignment="1">
      <alignment horizontal="right" wrapText="1"/>
    </xf>
    <xf numFmtId="165" fontId="4" fillId="0" borderId="0" xfId="4" applyNumberFormat="1" applyFont="1" applyFill="1" applyBorder="1" applyAlignment="1">
      <alignment horizontal="right" wrapText="1"/>
    </xf>
    <xf numFmtId="165" fontId="3" fillId="0" borderId="0" xfId="4" applyNumberFormat="1" applyFont="1" applyFill="1" applyBorder="1" applyAlignment="1">
      <alignment vertical="center" wrapText="1"/>
    </xf>
    <xf numFmtId="165" fontId="3" fillId="0" borderId="0" xfId="5" applyNumberFormat="1" applyFont="1" applyFill="1" applyBorder="1" applyAlignment="1">
      <alignment vertical="center"/>
    </xf>
    <xf numFmtId="165" fontId="3" fillId="0" borderId="0" xfId="5" applyNumberFormat="1" applyFont="1" applyFill="1" applyBorder="1" applyAlignment="1">
      <alignment horizontal="left" vertical="center"/>
    </xf>
    <xf numFmtId="165" fontId="3" fillId="0" borderId="0" xfId="5" applyNumberFormat="1" applyFont="1" applyFill="1" applyAlignment="1">
      <alignment horizontal="left" vertical="center" wrapText="1"/>
    </xf>
    <xf numFmtId="165" fontId="4" fillId="0" borderId="0" xfId="5" applyNumberFormat="1" applyFont="1" applyFill="1" applyAlignment="1">
      <alignment vertical="center"/>
    </xf>
    <xf numFmtId="165" fontId="4" fillId="0" borderId="0" xfId="5" applyNumberFormat="1" applyFont="1" applyFill="1" applyAlignment="1">
      <alignment horizontal="left" vertical="center" indent="1"/>
    </xf>
    <xf numFmtId="165" fontId="4" fillId="0" borderId="0" xfId="4" applyNumberFormat="1" applyFont="1" applyFill="1" applyBorder="1" applyAlignment="1">
      <alignment horizontal="right"/>
    </xf>
    <xf numFmtId="165" fontId="17" fillId="0" borderId="0" xfId="9" applyNumberFormat="1" applyFont="1" applyAlignment="1">
      <alignment horizontal="left" vertical="top" wrapText="1"/>
    </xf>
    <xf numFmtId="165" fontId="3" fillId="0" borderId="0" xfId="9" applyNumberFormat="1" applyFont="1" applyFill="1" applyBorder="1" applyAlignment="1">
      <alignment horizontal="left" vertical="top" wrapText="1"/>
    </xf>
    <xf numFmtId="0" fontId="32" fillId="0" borderId="0" xfId="5" applyFont="1" applyFill="1" applyAlignment="1"/>
    <xf numFmtId="165" fontId="6" fillId="0" borderId="0" xfId="9" applyNumberFormat="1" applyFont="1" applyBorder="1" applyAlignment="1">
      <alignment horizontal="left" vertical="center"/>
    </xf>
    <xf numFmtId="165" fontId="4" fillId="0" borderId="0" xfId="4" applyNumberFormat="1" applyFont="1" applyBorder="1" applyAlignment="1">
      <alignment horizontal="left" wrapText="1"/>
    </xf>
    <xf numFmtId="165" fontId="4" fillId="0" borderId="0" xfId="4" applyNumberFormat="1" applyFont="1" applyBorder="1" applyAlignment="1">
      <alignment horizontal="left"/>
    </xf>
    <xf numFmtId="0" fontId="38" fillId="4" borderId="0" xfId="0" applyFont="1" applyFill="1" applyAlignment="1">
      <alignment wrapText="1"/>
    </xf>
    <xf numFmtId="0" fontId="9" fillId="0" borderId="0" xfId="4" applyFont="1" applyAlignment="1">
      <alignment wrapText="1"/>
    </xf>
    <xf numFmtId="165" fontId="4" fillId="0" borderId="1" xfId="4" applyNumberFormat="1" applyFont="1" applyBorder="1" applyAlignment="1">
      <alignment horizontal="left"/>
    </xf>
    <xf numFmtId="165" fontId="3" fillId="0" borderId="2" xfId="4" applyNumberFormat="1" applyFont="1" applyFill="1" applyBorder="1" applyAlignment="1">
      <alignment horizontal="right" wrapText="1"/>
    </xf>
    <xf numFmtId="165" fontId="3" fillId="0" borderId="2" xfId="4" applyNumberFormat="1" applyFont="1" applyBorder="1" applyAlignment="1">
      <alignment horizontal="right" wrapText="1"/>
    </xf>
    <xf numFmtId="165" fontId="3" fillId="3" borderId="2" xfId="4" applyNumberFormat="1" applyFont="1" applyFill="1" applyBorder="1" applyAlignment="1">
      <alignment horizontal="right" wrapText="1"/>
    </xf>
    <xf numFmtId="0" fontId="17" fillId="4" borderId="2" xfId="0" applyFont="1" applyFill="1" applyBorder="1" applyAlignment="1">
      <alignment horizontal="right" wrapText="1"/>
    </xf>
    <xf numFmtId="0" fontId="17" fillId="3" borderId="2" xfId="0" applyFont="1" applyFill="1" applyBorder="1" applyAlignment="1">
      <alignment horizontal="right"/>
    </xf>
    <xf numFmtId="165" fontId="20" fillId="4" borderId="3" xfId="0" applyNumberFormat="1" applyFont="1" applyFill="1" applyBorder="1" applyAlignment="1">
      <alignment horizontal="right"/>
    </xf>
    <xf numFmtId="165" fontId="6" fillId="4" borderId="3" xfId="0" applyNumberFormat="1" applyFont="1" applyFill="1" applyBorder="1" applyAlignment="1">
      <alignment horizontal="right"/>
    </xf>
    <xf numFmtId="165" fontId="6" fillId="0" borderId="3" xfId="0" applyNumberFormat="1" applyFont="1" applyFill="1" applyBorder="1" applyAlignment="1">
      <alignment horizontal="right"/>
    </xf>
    <xf numFmtId="165" fontId="6" fillId="3" borderId="3" xfId="0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165" fontId="4" fillId="3" borderId="0" xfId="12" applyNumberFormat="1" applyFont="1" applyFill="1" applyBorder="1" applyAlignment="1">
      <alignment horizontal="right"/>
    </xf>
    <xf numFmtId="165" fontId="4" fillId="0" borderId="0" xfId="12" applyNumberFormat="1" applyFont="1" applyFill="1" applyAlignment="1">
      <alignment horizontal="right"/>
    </xf>
    <xf numFmtId="165" fontId="19" fillId="0" borderId="0" xfId="12" applyNumberFormat="1" applyFont="1" applyFill="1" applyBorder="1" applyAlignment="1">
      <alignment horizontal="right"/>
    </xf>
    <xf numFmtId="165" fontId="4" fillId="0" borderId="0" xfId="12" applyNumberFormat="1" applyFont="1" applyAlignment="1"/>
    <xf numFmtId="165" fontId="17" fillId="0" borderId="2" xfId="1" applyNumberFormat="1" applyFont="1" applyFill="1" applyBorder="1" applyAlignment="1">
      <alignment horizontal="right"/>
    </xf>
    <xf numFmtId="165" fontId="17" fillId="3" borderId="2" xfId="1" applyNumberFormat="1" applyFont="1" applyFill="1" applyBorder="1" applyAlignment="1">
      <alignment horizontal="right"/>
    </xf>
    <xf numFmtId="165" fontId="6" fillId="0" borderId="0" xfId="12" applyNumberFormat="1" applyFont="1" applyBorder="1" applyAlignment="1">
      <alignment horizontal="left" vertical="center"/>
    </xf>
    <xf numFmtId="165" fontId="17" fillId="0" borderId="1" xfId="12" applyNumberFormat="1" applyFont="1" applyBorder="1" applyAlignment="1">
      <alignment horizontal="left" vertical="center"/>
    </xf>
    <xf numFmtId="165" fontId="17" fillId="0" borderId="3" xfId="12" applyNumberFormat="1" applyFont="1" applyBorder="1" applyAlignment="1">
      <alignment horizontal="left" vertical="center"/>
    </xf>
    <xf numFmtId="165" fontId="3" fillId="0" borderId="1" xfId="12" applyNumberFormat="1" applyFont="1" applyFill="1" applyBorder="1" applyAlignment="1">
      <alignment horizontal="right"/>
    </xf>
    <xf numFmtId="165" fontId="3" fillId="3" borderId="1" xfId="12" applyNumberFormat="1" applyFont="1" applyFill="1" applyBorder="1" applyAlignment="1">
      <alignment horizontal="right"/>
    </xf>
    <xf numFmtId="165" fontId="6" fillId="0" borderId="2" xfId="1" applyNumberFormat="1" applyFont="1" applyFill="1" applyBorder="1" applyAlignment="1">
      <alignment horizontal="right"/>
    </xf>
    <xf numFmtId="165" fontId="6" fillId="3" borderId="2" xfId="1" applyNumberFormat="1" applyFont="1" applyFill="1" applyBorder="1" applyAlignment="1">
      <alignment horizontal="right"/>
    </xf>
    <xf numFmtId="165" fontId="17" fillId="0" borderId="2" xfId="1" applyNumberFormat="1" applyFont="1" applyFill="1" applyBorder="1" applyAlignment="1">
      <alignment horizontal="right" wrapText="1"/>
    </xf>
    <xf numFmtId="165" fontId="17" fillId="3" borderId="2" xfId="1" applyNumberFormat="1" applyFont="1" applyFill="1" applyBorder="1" applyAlignment="1">
      <alignment horizontal="right" wrapText="1"/>
    </xf>
    <xf numFmtId="165" fontId="3" fillId="0" borderId="0" xfId="9" applyNumberFormat="1" applyFont="1" applyFill="1" applyBorder="1" applyAlignment="1">
      <alignment horizontal="left"/>
    </xf>
    <xf numFmtId="165" fontId="3" fillId="0" borderId="0" xfId="9" applyNumberFormat="1" applyFont="1" applyFill="1" applyBorder="1" applyAlignment="1">
      <alignment horizontal="left" wrapText="1"/>
    </xf>
    <xf numFmtId="165" fontId="4" fillId="0" borderId="0" xfId="9" applyNumberFormat="1" applyFont="1" applyFill="1" applyBorder="1" applyAlignment="1">
      <alignment horizontal="left" wrapText="1"/>
    </xf>
    <xf numFmtId="0" fontId="3" fillId="0" borderId="1" xfId="8" applyFont="1" applyFill="1" applyBorder="1" applyAlignment="1">
      <alignment horizontal="left"/>
    </xf>
    <xf numFmtId="165" fontId="3" fillId="0" borderId="2" xfId="9" applyNumberFormat="1" applyFont="1" applyFill="1" applyBorder="1" applyAlignment="1">
      <alignment horizontal="right" wrapText="1"/>
    </xf>
    <xf numFmtId="165" fontId="3" fillId="3" borderId="2" xfId="9" applyNumberFormat="1" applyFont="1" applyFill="1" applyBorder="1" applyAlignment="1">
      <alignment horizontal="right" wrapText="1"/>
    </xf>
    <xf numFmtId="165" fontId="3" fillId="0" borderId="2" xfId="9" applyNumberFormat="1" applyFont="1" applyFill="1" applyBorder="1" applyAlignment="1">
      <alignment horizontal="right"/>
    </xf>
    <xf numFmtId="165" fontId="3" fillId="3" borderId="2" xfId="9" applyNumberFormat="1" applyFont="1" applyFill="1" applyBorder="1" applyAlignment="1">
      <alignment horizontal="right"/>
    </xf>
    <xf numFmtId="165" fontId="4" fillId="0" borderId="2" xfId="9" applyNumberFormat="1" applyFont="1" applyFill="1" applyBorder="1" applyAlignment="1">
      <alignment horizontal="right"/>
    </xf>
    <xf numFmtId="165" fontId="4" fillId="3" borderId="2" xfId="9" applyNumberFormat="1" applyFont="1" applyFill="1" applyBorder="1" applyAlignment="1">
      <alignment horizontal="right"/>
    </xf>
    <xf numFmtId="165" fontId="3" fillId="0" borderId="3" xfId="9" applyNumberFormat="1" applyFont="1" applyFill="1" applyBorder="1" applyAlignment="1">
      <alignment horizontal="left" vertical="top" wrapText="1"/>
    </xf>
    <xf numFmtId="165" fontId="3" fillId="0" borderId="3" xfId="9" applyNumberFormat="1" applyFont="1" applyFill="1" applyBorder="1" applyAlignment="1">
      <alignment horizontal="right"/>
    </xf>
    <xf numFmtId="165" fontId="3" fillId="3" borderId="3" xfId="9" applyNumberFormat="1" applyFont="1" applyFill="1" applyBorder="1" applyAlignment="1">
      <alignment horizontal="right"/>
    </xf>
    <xf numFmtId="165" fontId="4" fillId="0" borderId="0" xfId="9" applyNumberFormat="1" applyFont="1" applyBorder="1" applyAlignment="1">
      <alignment horizontal="left" vertical="center"/>
    </xf>
    <xf numFmtId="165" fontId="6" fillId="0" borderId="0" xfId="3" applyNumberFormat="1" applyFont="1" applyBorder="1" applyAlignment="1">
      <alignment horizontal="left" vertical="center"/>
    </xf>
    <xf numFmtId="165" fontId="6" fillId="0" borderId="1" xfId="9" applyNumberFormat="1" applyFont="1" applyBorder="1" applyAlignment="1">
      <alignment vertical="center"/>
    </xf>
    <xf numFmtId="165" fontId="17" fillId="0" borderId="3" xfId="9" applyNumberFormat="1" applyFont="1" applyBorder="1" applyAlignment="1">
      <alignment vertical="center"/>
    </xf>
    <xf numFmtId="165" fontId="6" fillId="0" borderId="0" xfId="1" applyNumberFormat="1" applyFont="1" applyBorder="1" applyAlignment="1">
      <alignment horizontal="right"/>
    </xf>
    <xf numFmtId="165" fontId="6" fillId="0" borderId="0" xfId="2" applyNumberFormat="1" applyFont="1" applyBorder="1" applyAlignment="1">
      <alignment horizontal="right"/>
    </xf>
    <xf numFmtId="165" fontId="6" fillId="0" borderId="1" xfId="9" applyNumberFormat="1" applyFont="1" applyFill="1" applyBorder="1" applyAlignment="1">
      <alignment horizontal="right" vertical="center"/>
    </xf>
    <xf numFmtId="165" fontId="17" fillId="0" borderId="2" xfId="9" applyNumberFormat="1" applyFont="1" applyFill="1" applyBorder="1" applyAlignment="1">
      <alignment horizontal="right" wrapText="1"/>
    </xf>
    <xf numFmtId="165" fontId="17" fillId="0" borderId="2" xfId="1" applyNumberFormat="1" applyFont="1" applyBorder="1" applyAlignment="1">
      <alignment horizontal="right"/>
    </xf>
    <xf numFmtId="165" fontId="17" fillId="0" borderId="3" xfId="9" applyNumberFormat="1" applyFont="1" applyBorder="1" applyAlignment="1">
      <alignment horizontal="left" vertical="center" wrapText="1"/>
    </xf>
    <xf numFmtId="165" fontId="17" fillId="0" borderId="3" xfId="1" applyNumberFormat="1" applyFont="1" applyBorder="1" applyAlignment="1">
      <alignment horizontal="right"/>
    </xf>
    <xf numFmtId="165" fontId="6" fillId="3" borderId="0" xfId="1" applyNumberFormat="1" applyFont="1" applyFill="1" applyBorder="1" applyAlignment="1">
      <alignment horizontal="right"/>
    </xf>
    <xf numFmtId="165" fontId="6" fillId="0" borderId="0" xfId="9" applyNumberFormat="1" applyFont="1" applyBorder="1" applyAlignment="1">
      <alignment horizontal="left" vertical="center" wrapText="1"/>
    </xf>
    <xf numFmtId="165" fontId="4" fillId="0" borderId="0" xfId="5" applyNumberFormat="1" applyFont="1" applyFill="1" applyBorder="1" applyAlignment="1">
      <alignment horizontal="left" vertical="center"/>
    </xf>
    <xf numFmtId="165" fontId="4" fillId="0" borderId="0" xfId="5" applyNumberFormat="1" applyFont="1" applyFill="1" applyBorder="1" applyAlignment="1">
      <alignment horizontal="left" vertical="center" wrapText="1"/>
    </xf>
    <xf numFmtId="164" fontId="3" fillId="0" borderId="0" xfId="5" applyNumberFormat="1" applyFont="1" applyFill="1" applyBorder="1" applyAlignment="1"/>
    <xf numFmtId="0" fontId="26" fillId="0" borderId="0" xfId="5" applyFont="1" applyAlignment="1"/>
    <xf numFmtId="0" fontId="2" fillId="0" borderId="0" xfId="5" applyFont="1" applyFill="1" applyAlignment="1"/>
    <xf numFmtId="0" fontId="25" fillId="0" borderId="0" xfId="5" applyFont="1" applyFill="1" applyAlignment="1"/>
    <xf numFmtId="0" fontId="25" fillId="0" borderId="0" xfId="5" applyFont="1" applyAlignment="1"/>
    <xf numFmtId="165" fontId="4" fillId="0" borderId="1" xfId="5" applyNumberFormat="1" applyFont="1" applyFill="1" applyBorder="1"/>
    <xf numFmtId="165" fontId="3" fillId="0" borderId="3" xfId="5" applyNumberFormat="1" applyFont="1" applyFill="1" applyBorder="1" applyAlignment="1">
      <alignment horizontal="left" vertical="center"/>
    </xf>
    <xf numFmtId="165" fontId="6" fillId="0" borderId="0" xfId="9" applyNumberFormat="1" applyFont="1" applyBorder="1" applyAlignment="1">
      <alignment horizontal="left" vertical="center"/>
    </xf>
    <xf numFmtId="165" fontId="4" fillId="0" borderId="0" xfId="2" applyNumberFormat="1" applyFont="1" applyFill="1" applyBorder="1" applyAlignment="1">
      <alignment horizontal="right"/>
    </xf>
    <xf numFmtId="165" fontId="4" fillId="3" borderId="0" xfId="2" applyNumberFormat="1" applyFont="1" applyFill="1" applyBorder="1" applyAlignment="1">
      <alignment horizontal="right"/>
    </xf>
    <xf numFmtId="165" fontId="3" fillId="0" borderId="0" xfId="5" applyNumberFormat="1" applyFont="1" applyFill="1" applyAlignment="1">
      <alignment horizontal="right"/>
    </xf>
    <xf numFmtId="165" fontId="3" fillId="0" borderId="2" xfId="2" applyNumberFormat="1" applyFont="1" applyFill="1" applyBorder="1" applyAlignment="1">
      <alignment horizontal="right"/>
    </xf>
    <xf numFmtId="165" fontId="3" fillId="3" borderId="2" xfId="2" applyNumberFormat="1" applyFont="1" applyFill="1" applyBorder="1" applyAlignment="1">
      <alignment horizontal="right"/>
    </xf>
    <xf numFmtId="165" fontId="25" fillId="0" borderId="0" xfId="5" applyNumberFormat="1" applyFont="1" applyFill="1" applyAlignment="1">
      <alignment horizontal="right"/>
    </xf>
    <xf numFmtId="165" fontId="4" fillId="0" borderId="0" xfId="5" applyNumberFormat="1" applyFont="1" applyFill="1" applyAlignment="1">
      <alignment horizontal="right"/>
    </xf>
    <xf numFmtId="165" fontId="3" fillId="0" borderId="2" xfId="5" applyNumberFormat="1" applyFont="1" applyFill="1" applyBorder="1" applyAlignment="1">
      <alignment horizontal="right"/>
    </xf>
    <xf numFmtId="0" fontId="3" fillId="0" borderId="0" xfId="4" applyFont="1" applyFill="1" applyBorder="1" applyAlignment="1">
      <alignment horizontal="right" vertical="center"/>
    </xf>
    <xf numFmtId="0" fontId="4" fillId="0" borderId="0" xfId="4" applyFont="1" applyAlignment="1">
      <alignment horizontal="right"/>
    </xf>
    <xf numFmtId="165" fontId="6" fillId="0" borderId="0" xfId="1" applyNumberFormat="1" applyFont="1" applyBorder="1" applyAlignment="1">
      <alignment horizontal="right" vertical="center"/>
    </xf>
    <xf numFmtId="165" fontId="6" fillId="3" borderId="0" xfId="1" applyNumberFormat="1" applyFont="1" applyFill="1" applyBorder="1" applyAlignment="1">
      <alignment horizontal="right" vertical="center"/>
    </xf>
    <xf numFmtId="165" fontId="4" fillId="0" borderId="0" xfId="9" applyNumberFormat="1" applyFont="1" applyBorder="1" applyAlignment="1">
      <alignment vertical="center"/>
    </xf>
    <xf numFmtId="165" fontId="17" fillId="0" borderId="0" xfId="9" applyNumberFormat="1" applyFont="1" applyBorder="1" applyAlignment="1">
      <alignment vertical="center" wrapText="1"/>
    </xf>
    <xf numFmtId="165" fontId="3" fillId="0" borderId="2" xfId="4" applyNumberFormat="1" applyFont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17" fillId="4" borderId="3" xfId="0" applyFont="1" applyFill="1" applyBorder="1" applyAlignment="1">
      <alignment horizontal="left"/>
    </xf>
    <xf numFmtId="0" fontId="9" fillId="0" borderId="0" xfId="4" applyFont="1" applyAlignment="1">
      <alignment horizontal="left"/>
    </xf>
    <xf numFmtId="0" fontId="9" fillId="0" borderId="0" xfId="4" applyFont="1" applyFill="1" applyAlignment="1">
      <alignment horizontal="left"/>
    </xf>
    <xf numFmtId="165" fontId="28" fillId="0" borderId="2" xfId="4" applyNumberFormat="1" applyFont="1" applyFill="1" applyBorder="1" applyAlignment="1">
      <alignment horizontal="right" wrapText="1"/>
    </xf>
    <xf numFmtId="0" fontId="6" fillId="4" borderId="0" xfId="0" applyFont="1" applyFill="1" applyBorder="1" applyAlignment="1">
      <alignment horizontal="right"/>
    </xf>
    <xf numFmtId="165" fontId="3" fillId="0" borderId="0" xfId="3" applyNumberFormat="1" applyFont="1" applyFill="1" applyBorder="1" applyAlignment="1">
      <alignment horizontal="right"/>
    </xf>
    <xf numFmtId="165" fontId="3" fillId="3" borderId="0" xfId="3" applyNumberFormat="1" applyFont="1" applyFill="1" applyBorder="1" applyAlignment="1">
      <alignment horizontal="right"/>
    </xf>
    <xf numFmtId="165" fontId="4" fillId="0" borderId="0" xfId="12" applyNumberFormat="1" applyFont="1" applyBorder="1" applyAlignment="1">
      <alignment horizontal="right"/>
    </xf>
    <xf numFmtId="0" fontId="0" fillId="0" borderId="0" xfId="0" applyFill="1" applyBorder="1" applyAlignment="1">
      <alignment horizontal="right" wrapText="1"/>
    </xf>
    <xf numFmtId="0" fontId="0" fillId="3" borderId="0" xfId="0" applyFill="1" applyBorder="1" applyAlignment="1">
      <alignment horizontal="right" wrapText="1"/>
    </xf>
    <xf numFmtId="165" fontId="17" fillId="0" borderId="2" xfId="12" applyNumberFormat="1" applyFont="1" applyBorder="1" applyAlignment="1">
      <alignment horizontal="left" vertical="center" wrapText="1"/>
    </xf>
    <xf numFmtId="165" fontId="17" fillId="0" borderId="0" xfId="9" applyNumberFormat="1" applyFont="1" applyFill="1" applyBorder="1" applyAlignment="1">
      <alignment vertical="center"/>
    </xf>
    <xf numFmtId="165" fontId="6" fillId="0" borderId="0" xfId="9" applyNumberFormat="1" applyFont="1" applyFill="1" applyBorder="1" applyAlignment="1">
      <alignment vertical="center" wrapText="1"/>
    </xf>
    <xf numFmtId="165" fontId="17" fillId="0" borderId="0" xfId="9" applyNumberFormat="1" applyFont="1" applyFill="1" applyBorder="1" applyAlignment="1">
      <alignment vertical="center" wrapText="1"/>
    </xf>
    <xf numFmtId="165" fontId="4" fillId="0" borderId="0" xfId="9" applyNumberFormat="1" applyFont="1" applyFill="1" applyBorder="1" applyAlignment="1">
      <alignment vertical="center"/>
    </xf>
    <xf numFmtId="165" fontId="17" fillId="0" borderId="3" xfId="9" applyNumberFormat="1" applyFont="1" applyBorder="1" applyAlignment="1">
      <alignment vertical="center" wrapText="1"/>
    </xf>
    <xf numFmtId="165" fontId="3" fillId="0" borderId="0" xfId="4" applyNumberFormat="1" applyFont="1" applyFill="1" applyBorder="1" applyAlignment="1">
      <alignment horizontal="left" vertical="center" wrapText="1"/>
    </xf>
    <xf numFmtId="165" fontId="4" fillId="0" borderId="0" xfId="4" applyNumberFormat="1" applyFont="1" applyFill="1" applyBorder="1" applyAlignment="1">
      <alignment horizontal="left" vertical="center" wrapText="1"/>
    </xf>
    <xf numFmtId="165" fontId="3" fillId="0" borderId="0" xfId="4" applyNumberFormat="1" applyFont="1" applyFill="1" applyBorder="1" applyAlignment="1">
      <alignment horizontal="left" vertical="center"/>
    </xf>
    <xf numFmtId="165" fontId="4" fillId="0" borderId="0" xfId="4" applyNumberFormat="1" applyFont="1" applyFill="1" applyBorder="1" applyAlignment="1">
      <alignment horizontal="left" vertical="center"/>
    </xf>
    <xf numFmtId="165" fontId="6" fillId="0" borderId="0" xfId="9" applyNumberFormat="1" applyFont="1" applyAlignment="1">
      <alignment horizontal="left" vertical="center" wrapText="1"/>
    </xf>
    <xf numFmtId="165" fontId="6" fillId="0" borderId="0" xfId="3" applyNumberFormat="1" applyFont="1" applyBorder="1" applyAlignment="1">
      <alignment horizontal="left" vertical="center" wrapText="1"/>
    </xf>
    <xf numFmtId="165" fontId="6" fillId="0" borderId="0" xfId="3" quotePrefix="1" applyNumberFormat="1" applyFont="1" applyBorder="1" applyAlignment="1">
      <alignment horizontal="left" vertical="center"/>
    </xf>
    <xf numFmtId="165" fontId="6" fillId="0" borderId="0" xfId="9" applyNumberFormat="1" applyFont="1" applyBorder="1" applyAlignment="1">
      <alignment vertical="top" wrapText="1"/>
    </xf>
    <xf numFmtId="165" fontId="17" fillId="3" borderId="3" xfId="1" applyNumberFormat="1" applyFont="1" applyFill="1" applyBorder="1" applyAlignment="1">
      <alignment horizontal="right"/>
    </xf>
    <xf numFmtId="165" fontId="6" fillId="0" borderId="0" xfId="9" applyNumberFormat="1" applyFont="1" applyFill="1" applyBorder="1" applyAlignment="1">
      <alignment horizontal="left" vertical="center" wrapText="1" indent="1"/>
    </xf>
    <xf numFmtId="165" fontId="6" fillId="0" borderId="0" xfId="9" applyNumberFormat="1" applyFont="1" applyFill="1" applyBorder="1" applyAlignment="1">
      <alignment horizontal="left" vertical="center" indent="1"/>
    </xf>
    <xf numFmtId="165" fontId="6" fillId="0" borderId="0" xfId="0" applyNumberFormat="1" applyFont="1" applyFill="1" applyBorder="1" applyAlignment="1">
      <alignment horizontal="left" vertical="center" indent="1"/>
    </xf>
    <xf numFmtId="0" fontId="4" fillId="0" borderId="1" xfId="4" applyFont="1" applyFill="1" applyBorder="1"/>
    <xf numFmtId="0" fontId="3" fillId="0" borderId="2" xfId="4" applyFont="1" applyFill="1" applyBorder="1" applyAlignment="1">
      <alignment horizontal="right" wrapText="1"/>
    </xf>
    <xf numFmtId="165" fontId="3" fillId="0" borderId="2" xfId="4" applyNumberFormat="1" applyFont="1" applyFill="1" applyBorder="1" applyAlignment="1">
      <alignment horizontal="right"/>
    </xf>
    <xf numFmtId="165" fontId="3" fillId="0" borderId="0" xfId="4" applyNumberFormat="1" applyFont="1" applyFill="1" applyBorder="1" applyAlignment="1">
      <alignment horizontal="right"/>
    </xf>
    <xf numFmtId="165" fontId="3" fillId="0" borderId="3" xfId="4" applyNumberFormat="1" applyFont="1" applyFill="1" applyBorder="1" applyAlignment="1">
      <alignment horizontal="left" vertical="center"/>
    </xf>
    <xf numFmtId="165" fontId="17" fillId="0" borderId="2" xfId="1" applyNumberFormat="1" applyFont="1" applyBorder="1" applyAlignment="1">
      <alignment horizontal="right" vertical="center"/>
    </xf>
    <xf numFmtId="165" fontId="17" fillId="3" borderId="2" xfId="1" applyNumberFormat="1" applyFont="1" applyFill="1" applyBorder="1" applyAlignment="1">
      <alignment horizontal="right" vertical="center"/>
    </xf>
    <xf numFmtId="165" fontId="17" fillId="0" borderId="3" xfId="1" applyNumberFormat="1" applyFont="1" applyBorder="1" applyAlignment="1">
      <alignment horizontal="left" vertical="center" wrapText="1"/>
    </xf>
    <xf numFmtId="165" fontId="6" fillId="0" borderId="1" xfId="9" applyNumberFormat="1" applyFont="1" applyBorder="1" applyAlignment="1">
      <alignment horizontal="right" vertical="center"/>
    </xf>
    <xf numFmtId="165" fontId="17" fillId="0" borderId="3" xfId="9" applyNumberFormat="1" applyFont="1" applyBorder="1" applyAlignment="1">
      <alignment horizontal="right" vertical="center"/>
    </xf>
    <xf numFmtId="165" fontId="17" fillId="3" borderId="3" xfId="1" applyNumberFormat="1" applyFont="1" applyFill="1" applyBorder="1" applyAlignment="1">
      <alignment horizontal="right" vertical="center"/>
    </xf>
    <xf numFmtId="165" fontId="6" fillId="0" borderId="2" xfId="1" applyNumberFormat="1" applyFont="1" applyBorder="1" applyAlignment="1">
      <alignment horizontal="right"/>
    </xf>
    <xf numFmtId="165" fontId="17" fillId="0" borderId="3" xfId="3" applyNumberFormat="1" applyFont="1" applyBorder="1" applyAlignment="1">
      <alignment horizontal="left" vertical="center" wrapText="1"/>
    </xf>
    <xf numFmtId="165" fontId="3" fillId="0" borderId="0" xfId="3" applyNumberFormat="1" applyFont="1" applyFill="1" applyBorder="1" applyAlignment="1">
      <alignment horizontal="left"/>
    </xf>
    <xf numFmtId="165" fontId="4" fillId="0" borderId="0" xfId="12" applyNumberFormat="1" applyFont="1" applyAlignment="1">
      <alignment horizontal="left"/>
    </xf>
    <xf numFmtId="165" fontId="4" fillId="0" borderId="0" xfId="12" applyNumberFormat="1" applyFont="1" applyAlignment="1">
      <alignment horizontal="left" wrapText="1"/>
    </xf>
    <xf numFmtId="165" fontId="3" fillId="0" borderId="3" xfId="3" applyNumberFormat="1" applyFont="1" applyBorder="1" applyAlignment="1">
      <alignment horizontal="left"/>
    </xf>
    <xf numFmtId="165" fontId="3" fillId="0" borderId="0" xfId="3" applyNumberFormat="1" applyFont="1" applyFill="1" applyBorder="1" applyAlignment="1">
      <alignment horizontal="left" wrapText="1"/>
    </xf>
    <xf numFmtId="165" fontId="3" fillId="0" borderId="3" xfId="12" applyNumberFormat="1" applyFont="1" applyBorder="1" applyAlignment="1">
      <alignment horizontal="left"/>
    </xf>
    <xf numFmtId="165" fontId="6" fillId="0" borderId="0" xfId="9" applyNumberFormat="1" applyFont="1" applyBorder="1" applyAlignment="1">
      <alignment horizontal="left" vertical="top"/>
    </xf>
    <xf numFmtId="0" fontId="10" fillId="0" borderId="0" xfId="4" applyFont="1" applyAlignment="1">
      <alignment horizontal="left" wrapText="1"/>
    </xf>
    <xf numFmtId="0" fontId="33" fillId="4" borderId="0" xfId="0" applyFont="1" applyFill="1" applyAlignment="1">
      <alignment horizontal="left" vertical="top" wrapText="1"/>
    </xf>
    <xf numFmtId="165" fontId="4" fillId="0" borderId="0" xfId="4" applyNumberFormat="1" applyFont="1" applyFill="1" applyBorder="1" applyAlignment="1">
      <alignment horizontal="left" wrapText="1"/>
    </xf>
    <xf numFmtId="0" fontId="4" fillId="0" borderId="0" xfId="4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4" applyFont="1" applyFill="1" applyAlignment="1">
      <alignment horizontal="left" wrapText="1"/>
    </xf>
    <xf numFmtId="0" fontId="15" fillId="0" borderId="0" xfId="4" applyFont="1" applyAlignment="1">
      <alignment horizontal="left" wrapText="1"/>
    </xf>
    <xf numFmtId="165" fontId="6" fillId="0" borderId="0" xfId="9" applyNumberFormat="1" applyFont="1" applyBorder="1" applyAlignment="1">
      <alignment horizontal="left" vertical="top" wrapText="1"/>
    </xf>
    <xf numFmtId="165" fontId="3" fillId="0" borderId="0" xfId="3" applyNumberFormat="1" applyFont="1" applyFill="1" applyBorder="1" applyAlignment="1">
      <alignment horizontal="right" wrapText="1"/>
    </xf>
    <xf numFmtId="0" fontId="38" fillId="0" borderId="0" xfId="0" applyFont="1" applyAlignment="1">
      <alignment horizontal="left" vertical="center" wrapText="1"/>
    </xf>
    <xf numFmtId="0" fontId="17" fillId="0" borderId="0" xfId="8" applyFont="1" applyFill="1" applyBorder="1" applyAlignment="1">
      <alignment horizontal="left" vertical="center" wrapText="1"/>
    </xf>
    <xf numFmtId="165" fontId="6" fillId="0" borderId="0" xfId="9" applyNumberFormat="1" applyFont="1" applyBorder="1" applyAlignment="1">
      <alignment horizontal="left" vertical="center"/>
    </xf>
    <xf numFmtId="0" fontId="4" fillId="0" borderId="0" xfId="5" applyFont="1" applyFill="1" applyAlignment="1">
      <alignment horizontal="left" wrapText="1"/>
    </xf>
    <xf numFmtId="0" fontId="3" fillId="0" borderId="3" xfId="5" applyFont="1" applyFill="1" applyBorder="1" applyAlignment="1">
      <alignment horizontal="left"/>
    </xf>
    <xf numFmtId="0" fontId="4" fillId="0" borderId="0" xfId="5" applyFont="1" applyFill="1" applyAlignment="1">
      <alignment horizontal="left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17" fillId="0" borderId="0" xfId="4" applyFont="1" applyFill="1" applyAlignment="1">
      <alignment horizontal="left" vertical="center"/>
    </xf>
    <xf numFmtId="0" fontId="17" fillId="0" borderId="0" xfId="9" applyFont="1" applyBorder="1" applyAlignment="1">
      <alignment horizontal="left" vertical="top" wrapText="1"/>
    </xf>
    <xf numFmtId="0" fontId="38" fillId="0" borderId="0" xfId="0" applyFont="1" applyAlignment="1">
      <alignment horizontal="left"/>
    </xf>
  </cellXfs>
  <cellStyles count="14">
    <cellStyle name="Comma 2" xfId="1"/>
    <cellStyle name="Comma 3" xfId="2"/>
    <cellStyle name="Headings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5" xfId="10"/>
    <cellStyle name="Normal 5 2" xfId="11"/>
    <cellStyle name="Normal 6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FF6600"/>
      <color rgb="FFE6E617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A1:M29"/>
  <sheetViews>
    <sheetView showGridLines="0" zoomScaleNormal="100" zoomScaleSheetLayoutView="100" workbookViewId="0">
      <selection activeCell="A17" sqref="A17"/>
    </sheetView>
  </sheetViews>
  <sheetFormatPr defaultColWidth="9.09765625" defaultRowHeight="11.25" customHeight="1" x14ac:dyDescent="0.2"/>
  <cols>
    <col min="1" max="1" width="28.296875" style="3" customWidth="1"/>
    <col min="2" max="2" width="12.8984375" style="7" customWidth="1"/>
    <col min="3" max="3" width="7.59765625" style="8" customWidth="1"/>
    <col min="4" max="4" width="8.59765625" style="3" customWidth="1"/>
    <col min="5" max="5" width="10.296875" style="3" customWidth="1"/>
    <col min="6" max="6" width="9.09765625" style="3"/>
    <col min="7" max="7" width="11" style="3" bestFit="1" customWidth="1"/>
    <col min="8" max="16384" width="9.09765625" style="3"/>
  </cols>
  <sheetData>
    <row r="1" spans="1:7" ht="11.25" customHeight="1" x14ac:dyDescent="0.2">
      <c r="A1" s="137" t="s">
        <v>194</v>
      </c>
      <c r="B1" s="138"/>
      <c r="C1" s="139"/>
      <c r="D1" s="137"/>
      <c r="E1" s="73"/>
    </row>
    <row r="2" spans="1:7" ht="67.55" customHeight="1" x14ac:dyDescent="0.2">
      <c r="A2" s="162"/>
      <c r="B2" s="163" t="s">
        <v>133</v>
      </c>
      <c r="C2" s="163" t="s">
        <v>134</v>
      </c>
      <c r="D2" s="164" t="s">
        <v>135</v>
      </c>
      <c r="E2" s="165" t="s">
        <v>136</v>
      </c>
      <c r="G2" s="2"/>
    </row>
    <row r="3" spans="1:7" ht="10.4" x14ac:dyDescent="0.2">
      <c r="A3" s="144" t="s">
        <v>137</v>
      </c>
      <c r="B3" s="145">
        <v>11923</v>
      </c>
      <c r="C3" s="140">
        <v>8011</v>
      </c>
      <c r="D3" s="140" t="s">
        <v>185</v>
      </c>
      <c r="E3" s="141">
        <v>8011</v>
      </c>
      <c r="G3" s="2"/>
    </row>
    <row r="4" spans="1:7" ht="10.4" x14ac:dyDescent="0.2">
      <c r="A4" s="144" t="s">
        <v>138</v>
      </c>
      <c r="B4" s="146"/>
      <c r="C4" s="142"/>
      <c r="D4" s="142"/>
      <c r="E4" s="143"/>
      <c r="G4" s="2"/>
    </row>
    <row r="5" spans="1:7" ht="10.4" x14ac:dyDescent="0.2">
      <c r="A5" s="144" t="s">
        <v>124</v>
      </c>
      <c r="B5" s="146"/>
      <c r="C5" s="142"/>
      <c r="D5" s="142"/>
      <c r="E5" s="143"/>
    </row>
    <row r="6" spans="1:7" ht="10.4" x14ac:dyDescent="0.2">
      <c r="A6" s="158" t="s">
        <v>78</v>
      </c>
      <c r="B6" s="146">
        <v>15894</v>
      </c>
      <c r="C6" s="142">
        <v>16480</v>
      </c>
      <c r="D6" s="142">
        <v>136</v>
      </c>
      <c r="E6" s="143">
        <v>16616</v>
      </c>
    </row>
    <row r="7" spans="1:7" ht="10.4" x14ac:dyDescent="0.2">
      <c r="A7" s="144" t="s">
        <v>0</v>
      </c>
      <c r="B7" s="163">
        <v>15894</v>
      </c>
      <c r="C7" s="164">
        <v>16480</v>
      </c>
      <c r="D7" s="164">
        <v>136</v>
      </c>
      <c r="E7" s="165">
        <v>16616</v>
      </c>
      <c r="G7" s="4"/>
    </row>
    <row r="8" spans="1:7" ht="10.4" x14ac:dyDescent="0.2">
      <c r="A8" s="144" t="s">
        <v>131</v>
      </c>
      <c r="B8" s="146"/>
      <c r="C8" s="142"/>
      <c r="D8" s="142"/>
      <c r="E8" s="143"/>
    </row>
    <row r="9" spans="1:7" ht="10.4" x14ac:dyDescent="0.2">
      <c r="A9" s="159" t="s">
        <v>1</v>
      </c>
      <c r="B9" s="146">
        <v>1450</v>
      </c>
      <c r="C9" s="142">
        <v>1450</v>
      </c>
      <c r="D9" s="142" t="s">
        <v>185</v>
      </c>
      <c r="E9" s="143">
        <v>1450</v>
      </c>
    </row>
    <row r="10" spans="1:7" ht="10.4" x14ac:dyDescent="0.2">
      <c r="A10" s="144" t="s">
        <v>2</v>
      </c>
      <c r="B10" s="163">
        <v>1450</v>
      </c>
      <c r="C10" s="164">
        <v>1450</v>
      </c>
      <c r="D10" s="164" t="s">
        <v>185</v>
      </c>
      <c r="E10" s="165">
        <v>1450</v>
      </c>
    </row>
    <row r="11" spans="1:7" ht="10.4" x14ac:dyDescent="0.2">
      <c r="A11" s="144" t="s">
        <v>3</v>
      </c>
      <c r="B11" s="163">
        <v>17344</v>
      </c>
      <c r="C11" s="164">
        <v>17930</v>
      </c>
      <c r="D11" s="164">
        <v>136</v>
      </c>
      <c r="E11" s="165">
        <v>18066</v>
      </c>
    </row>
    <row r="12" spans="1:7" ht="10.4" x14ac:dyDescent="0.2">
      <c r="A12" s="144" t="s">
        <v>139</v>
      </c>
      <c r="B12" s="163">
        <v>17344</v>
      </c>
      <c r="C12" s="164">
        <v>17930</v>
      </c>
      <c r="D12" s="164">
        <v>136</v>
      </c>
      <c r="E12" s="165">
        <v>18066</v>
      </c>
    </row>
    <row r="13" spans="1:7" ht="10.4" x14ac:dyDescent="0.2">
      <c r="A13" s="144" t="s">
        <v>125</v>
      </c>
      <c r="B13" s="146"/>
      <c r="C13" s="142"/>
      <c r="D13" s="142"/>
      <c r="E13" s="143"/>
      <c r="G13" s="5"/>
    </row>
    <row r="14" spans="1:7" ht="11.25" customHeight="1" x14ac:dyDescent="0.2">
      <c r="A14" s="159" t="s">
        <v>4</v>
      </c>
      <c r="B14" s="146">
        <v>258</v>
      </c>
      <c r="C14" s="142">
        <v>260</v>
      </c>
      <c r="D14" s="142" t="s">
        <v>185</v>
      </c>
      <c r="E14" s="143">
        <v>260</v>
      </c>
      <c r="G14" s="5"/>
    </row>
    <row r="15" spans="1:7" ht="10.4" x14ac:dyDescent="0.2">
      <c r="A15" s="159" t="s">
        <v>5</v>
      </c>
      <c r="B15" s="146">
        <v>403</v>
      </c>
      <c r="C15" s="142">
        <v>270</v>
      </c>
      <c r="D15" s="142" t="s">
        <v>185</v>
      </c>
      <c r="E15" s="143">
        <v>270</v>
      </c>
      <c r="G15" s="5"/>
    </row>
    <row r="16" spans="1:7" ht="10.4" x14ac:dyDescent="0.2">
      <c r="A16" s="158" t="s">
        <v>6</v>
      </c>
      <c r="B16" s="146">
        <v>1021</v>
      </c>
      <c r="C16" s="142">
        <v>100</v>
      </c>
      <c r="D16" s="142" t="s">
        <v>185</v>
      </c>
      <c r="E16" s="143">
        <v>100</v>
      </c>
      <c r="G16" s="5"/>
    </row>
    <row r="17" spans="1:13" ht="11.25" customHeight="1" x14ac:dyDescent="0.2">
      <c r="A17" s="144" t="s">
        <v>126</v>
      </c>
      <c r="B17" s="163">
        <v>1682</v>
      </c>
      <c r="C17" s="164">
        <v>630</v>
      </c>
      <c r="D17" s="164" t="s">
        <v>185</v>
      </c>
      <c r="E17" s="165">
        <v>630</v>
      </c>
      <c r="G17" s="5"/>
    </row>
    <row r="18" spans="1:13" ht="10.4" x14ac:dyDescent="0.2">
      <c r="A18" s="144" t="s">
        <v>7</v>
      </c>
      <c r="B18" s="145">
        <v>30949</v>
      </c>
      <c r="C18" s="140">
        <v>26571</v>
      </c>
      <c r="D18" s="140">
        <v>136</v>
      </c>
      <c r="E18" s="141">
        <v>26707</v>
      </c>
      <c r="G18" s="6"/>
    </row>
    <row r="19" spans="1:13" s="93" customFormat="1" ht="11.25" customHeight="1" x14ac:dyDescent="0.2">
      <c r="A19" s="238"/>
      <c r="B19" s="243"/>
      <c r="C19" s="164"/>
      <c r="D19" s="164"/>
      <c r="E19" s="165"/>
      <c r="G19" s="6"/>
    </row>
    <row r="20" spans="1:13" s="93" customFormat="1" ht="20.75" x14ac:dyDescent="0.2">
      <c r="A20" s="239"/>
      <c r="B20" s="244"/>
      <c r="C20" s="244"/>
      <c r="D20" s="166" t="s">
        <v>140</v>
      </c>
      <c r="E20" s="167" t="s">
        <v>141</v>
      </c>
      <c r="G20" s="6"/>
    </row>
    <row r="21" spans="1:13" s="93" customFormat="1" ht="10.4" x14ac:dyDescent="0.2">
      <c r="A21" s="240" t="s">
        <v>107</v>
      </c>
      <c r="B21" s="168"/>
      <c r="C21" s="169"/>
      <c r="D21" s="170">
        <v>73</v>
      </c>
      <c r="E21" s="171">
        <v>74</v>
      </c>
      <c r="F21" s="241"/>
      <c r="G21" s="107"/>
      <c r="H21" s="136"/>
      <c r="I21" s="136"/>
      <c r="J21" s="136"/>
      <c r="K21" s="136"/>
      <c r="L21" s="136"/>
      <c r="M21" s="136"/>
    </row>
    <row r="22" spans="1:13" s="93" customFormat="1" ht="11.25" customHeight="1" x14ac:dyDescent="0.2">
      <c r="A22" s="287" t="s">
        <v>111</v>
      </c>
      <c r="B22" s="287"/>
      <c r="C22" s="287"/>
      <c r="D22" s="287"/>
      <c r="E22" s="287"/>
      <c r="F22" s="287"/>
      <c r="G22" s="136"/>
      <c r="H22" s="136"/>
      <c r="I22" s="136"/>
      <c r="J22" s="136"/>
      <c r="K22" s="136"/>
      <c r="L22" s="136"/>
      <c r="M22" s="136"/>
    </row>
    <row r="23" spans="1:13" s="161" customFormat="1" ht="23.2" customHeight="1" x14ac:dyDescent="0.2">
      <c r="A23" s="295" t="s">
        <v>186</v>
      </c>
      <c r="B23" s="295"/>
      <c r="C23" s="295"/>
      <c r="D23" s="295"/>
      <c r="E23" s="295"/>
      <c r="F23" s="263"/>
      <c r="G23" s="289"/>
      <c r="H23" s="289"/>
      <c r="I23" s="289"/>
      <c r="J23" s="289"/>
      <c r="K23" s="289"/>
      <c r="L23" s="289"/>
      <c r="M23" s="160"/>
    </row>
    <row r="24" spans="1:13" ht="33.700000000000003" customHeight="1" x14ac:dyDescent="0.2">
      <c r="A24" s="290" t="s">
        <v>187</v>
      </c>
      <c r="B24" s="290"/>
      <c r="C24" s="290"/>
      <c r="D24" s="290"/>
      <c r="E24" s="290"/>
      <c r="F24" s="242"/>
      <c r="G24" s="9"/>
    </row>
    <row r="25" spans="1:13" ht="11.25" customHeight="1" x14ac:dyDescent="0.3">
      <c r="A25" s="291" t="s">
        <v>142</v>
      </c>
      <c r="B25" s="292"/>
      <c r="C25" s="292"/>
      <c r="D25" s="292"/>
      <c r="E25" s="292"/>
      <c r="F25" s="242"/>
      <c r="G25" s="95"/>
    </row>
    <row r="26" spans="1:13" ht="11.25" customHeight="1" x14ac:dyDescent="0.3">
      <c r="A26" s="291" t="s">
        <v>143</v>
      </c>
      <c r="B26" s="292"/>
      <c r="C26" s="292"/>
      <c r="D26" s="292"/>
      <c r="E26" s="292"/>
      <c r="F26" s="242"/>
      <c r="G26" s="96"/>
    </row>
    <row r="27" spans="1:13" ht="11.25" customHeight="1" x14ac:dyDescent="0.25">
      <c r="A27" s="293"/>
      <c r="B27" s="293"/>
      <c r="C27" s="293"/>
      <c r="D27" s="293"/>
      <c r="E27" s="293"/>
      <c r="F27" s="242"/>
      <c r="G27" s="94"/>
    </row>
    <row r="28" spans="1:13" ht="10.55" customHeight="1" x14ac:dyDescent="0.25">
      <c r="A28" s="294"/>
      <c r="B28" s="294"/>
      <c r="C28" s="294"/>
      <c r="D28" s="294"/>
      <c r="E28" s="294"/>
      <c r="F28" s="241"/>
    </row>
    <row r="29" spans="1:13" ht="10.55" customHeight="1" x14ac:dyDescent="0.2">
      <c r="A29" s="288"/>
      <c r="B29" s="288"/>
      <c r="C29" s="288"/>
      <c r="D29" s="288"/>
      <c r="E29" s="288"/>
    </row>
  </sheetData>
  <mergeCells count="9">
    <mergeCell ref="A22:F22"/>
    <mergeCell ref="A29:E29"/>
    <mergeCell ref="G23:L23"/>
    <mergeCell ref="A24:E24"/>
    <mergeCell ref="A25:E25"/>
    <mergeCell ref="A26:E26"/>
    <mergeCell ref="A27:E27"/>
    <mergeCell ref="A28:E28"/>
    <mergeCell ref="A23:E23"/>
  </mergeCells>
  <pageMargins left="1.4566929133858268" right="1.4566929133858268" top="0.98425196850393704" bottom="1.0629921259842521" header="0.51181102362204722" footer="0.51181102362204722"/>
  <pageSetup paperSize="9" scale="95" orientation="portrait" cellComments="asDisplayed" r:id="rId1"/>
  <headerFooter alignWithMargins="0"/>
  <rowBreaks count="3" manualBreakCount="3">
    <brk id="21" max="16383" man="1"/>
    <brk id="26" max="17" man="1"/>
    <brk id="27" max="1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I12"/>
  <sheetViews>
    <sheetView showGridLines="0" zoomScaleNormal="100" zoomScaleSheetLayoutView="100" workbookViewId="0">
      <selection activeCell="B12" sqref="B12"/>
    </sheetView>
  </sheetViews>
  <sheetFormatPr defaultColWidth="8" defaultRowHeight="11.25" customHeight="1" x14ac:dyDescent="0.3"/>
  <cols>
    <col min="1" max="1" width="26.8984375" style="11" customWidth="1"/>
    <col min="2" max="6" width="8.296875" style="11" customWidth="1"/>
    <col min="7" max="16384" width="8" style="11"/>
  </cols>
  <sheetData>
    <row r="1" spans="1:9" ht="10.4" x14ac:dyDescent="0.3">
      <c r="A1" s="298" t="s">
        <v>209</v>
      </c>
      <c r="B1" s="298"/>
      <c r="C1" s="298"/>
      <c r="D1" s="298"/>
      <c r="E1" s="298"/>
      <c r="F1" s="298"/>
      <c r="G1" s="298"/>
      <c r="H1" s="298"/>
      <c r="I1" s="298"/>
    </row>
    <row r="2" spans="1:9" ht="41.5" x14ac:dyDescent="0.2">
      <c r="A2" s="276"/>
      <c r="B2" s="192" t="s">
        <v>152</v>
      </c>
      <c r="C2" s="193" t="s">
        <v>159</v>
      </c>
      <c r="D2" s="192" t="s">
        <v>160</v>
      </c>
      <c r="E2" s="192" t="s">
        <v>148</v>
      </c>
      <c r="F2" s="192" t="s">
        <v>149</v>
      </c>
    </row>
    <row r="3" spans="1:9" ht="11.25" customHeight="1" x14ac:dyDescent="0.3">
      <c r="A3" s="102" t="s">
        <v>25</v>
      </c>
      <c r="B3" s="234"/>
      <c r="C3" s="235"/>
      <c r="D3" s="234"/>
      <c r="E3" s="234"/>
      <c r="F3" s="234"/>
    </row>
    <row r="4" spans="1:9" ht="11.25" customHeight="1" x14ac:dyDescent="0.3">
      <c r="A4" s="82" t="s">
        <v>26</v>
      </c>
      <c r="B4" s="234"/>
      <c r="C4" s="235"/>
      <c r="D4" s="234"/>
      <c r="E4" s="234"/>
      <c r="F4" s="234"/>
    </row>
    <row r="5" spans="1:9" ht="11.25" customHeight="1" x14ac:dyDescent="0.3">
      <c r="A5" s="236" t="s">
        <v>66</v>
      </c>
      <c r="B5" s="234">
        <v>3</v>
      </c>
      <c r="C5" s="235" t="s">
        <v>185</v>
      </c>
      <c r="D5" s="234" t="s">
        <v>185</v>
      </c>
      <c r="E5" s="234" t="s">
        <v>185</v>
      </c>
      <c r="F5" s="234" t="s">
        <v>185</v>
      </c>
    </row>
    <row r="6" spans="1:9" ht="11.25" customHeight="1" x14ac:dyDescent="0.3">
      <c r="A6" s="84" t="s">
        <v>29</v>
      </c>
      <c r="B6" s="273">
        <v>3</v>
      </c>
      <c r="C6" s="274" t="s">
        <v>185</v>
      </c>
      <c r="D6" s="273" t="s">
        <v>185</v>
      </c>
      <c r="E6" s="273" t="s">
        <v>185</v>
      </c>
      <c r="F6" s="273" t="s">
        <v>185</v>
      </c>
    </row>
    <row r="7" spans="1:9" ht="22.5" customHeight="1" x14ac:dyDescent="0.2">
      <c r="A7" s="237" t="s">
        <v>205</v>
      </c>
      <c r="B7" s="209">
        <v>3</v>
      </c>
      <c r="C7" s="178" t="s">
        <v>185</v>
      </c>
      <c r="D7" s="209" t="s">
        <v>185</v>
      </c>
      <c r="E7" s="209" t="s">
        <v>185</v>
      </c>
      <c r="F7" s="209" t="s">
        <v>185</v>
      </c>
    </row>
    <row r="8" spans="1:9" ht="22.5" customHeight="1" x14ac:dyDescent="0.2">
      <c r="A8" s="98" t="s">
        <v>206</v>
      </c>
      <c r="B8" s="209" t="s">
        <v>185</v>
      </c>
      <c r="C8" s="178" t="s">
        <v>185</v>
      </c>
      <c r="D8" s="209" t="s">
        <v>185</v>
      </c>
      <c r="E8" s="209" t="s">
        <v>185</v>
      </c>
      <c r="F8" s="209" t="s">
        <v>185</v>
      </c>
    </row>
    <row r="9" spans="1:9" ht="11.25" customHeight="1" x14ac:dyDescent="0.3">
      <c r="A9" s="204" t="s">
        <v>83</v>
      </c>
      <c r="B9" s="277">
        <v>3</v>
      </c>
      <c r="C9" s="278" t="s">
        <v>185</v>
      </c>
      <c r="D9" s="277" t="s">
        <v>185</v>
      </c>
      <c r="E9" s="277" t="s">
        <v>185</v>
      </c>
      <c r="F9" s="277" t="s">
        <v>185</v>
      </c>
    </row>
    <row r="10" spans="1:9" ht="11.25" customHeight="1" x14ac:dyDescent="0.2">
      <c r="A10" s="307" t="s">
        <v>111</v>
      </c>
      <c r="B10" s="307"/>
      <c r="C10" s="307"/>
      <c r="D10" s="307"/>
      <c r="E10" s="307"/>
      <c r="F10" s="307"/>
    </row>
    <row r="11" spans="1:9" ht="11.25" customHeight="1" x14ac:dyDescent="0.3">
      <c r="A11" s="62"/>
    </row>
    <row r="12" spans="1:9" ht="11.25" customHeight="1" x14ac:dyDescent="0.2">
      <c r="A12" s="52"/>
    </row>
  </sheetData>
  <mergeCells count="2">
    <mergeCell ref="A10:F10"/>
    <mergeCell ref="A1:I1"/>
  </mergeCells>
  <phoneticPr fontId="27" type="noConversion"/>
  <pageMargins left="1.4566929133858268" right="1.4566929133858268" top="0.98425196850393704" bottom="1.0629921259842521" header="0.51181102362204722" footer="0.51181102362204722"/>
  <pageSetup paperSize="9" scale="97" orientation="portrait" cellComments="asDisplaye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H15"/>
  <sheetViews>
    <sheetView showGridLines="0" tabSelected="1" zoomScaleNormal="100" zoomScaleSheetLayoutView="115" workbookViewId="0">
      <selection activeCell="D24" sqref="D24"/>
    </sheetView>
  </sheetViews>
  <sheetFormatPr defaultColWidth="8" defaultRowHeight="11.25" customHeight="1" x14ac:dyDescent="0.3"/>
  <cols>
    <col min="1" max="1" width="27" style="11" customWidth="1"/>
    <col min="2" max="6" width="8.296875" style="11" customWidth="1"/>
    <col min="7" max="16384" width="8" style="11"/>
  </cols>
  <sheetData>
    <row r="1" spans="1:8" ht="10.4" x14ac:dyDescent="0.3">
      <c r="A1" s="298" t="s">
        <v>114</v>
      </c>
      <c r="B1" s="298"/>
      <c r="C1" s="298"/>
      <c r="D1" s="298"/>
      <c r="E1" s="298"/>
      <c r="F1" s="298"/>
      <c r="G1" s="298"/>
      <c r="H1" s="298"/>
    </row>
    <row r="2" spans="1:8" ht="41.5" x14ac:dyDescent="0.2">
      <c r="A2" s="203"/>
      <c r="B2" s="192" t="s">
        <v>152</v>
      </c>
      <c r="C2" s="193" t="s">
        <v>159</v>
      </c>
      <c r="D2" s="192" t="s">
        <v>160</v>
      </c>
      <c r="E2" s="192" t="s">
        <v>148</v>
      </c>
      <c r="F2" s="192" t="s">
        <v>149</v>
      </c>
    </row>
    <row r="3" spans="1:8" ht="11.25" customHeight="1" x14ac:dyDescent="0.3">
      <c r="A3" s="97" t="s">
        <v>47</v>
      </c>
      <c r="B3" s="234"/>
      <c r="C3" s="235"/>
      <c r="D3" s="234"/>
      <c r="E3" s="234"/>
      <c r="F3" s="234"/>
    </row>
    <row r="4" spans="1:8" ht="11.25" customHeight="1" x14ac:dyDescent="0.3">
      <c r="A4" s="97" t="s">
        <v>48</v>
      </c>
      <c r="B4" s="234"/>
      <c r="C4" s="235"/>
      <c r="D4" s="234"/>
      <c r="E4" s="234"/>
      <c r="F4" s="234"/>
    </row>
    <row r="5" spans="1:8" ht="21.05" customHeight="1" x14ac:dyDescent="0.3">
      <c r="A5" s="260" t="s">
        <v>18</v>
      </c>
      <c r="B5" s="234">
        <v>2001</v>
      </c>
      <c r="C5" s="235">
        <v>1854</v>
      </c>
      <c r="D5" s="234">
        <v>1869</v>
      </c>
      <c r="E5" s="234">
        <v>1878</v>
      </c>
      <c r="F5" s="234">
        <v>1856</v>
      </c>
    </row>
    <row r="6" spans="1:8" ht="11.25" customHeight="1" x14ac:dyDescent="0.3">
      <c r="A6" s="85" t="s">
        <v>49</v>
      </c>
      <c r="B6" s="273">
        <v>2001</v>
      </c>
      <c r="C6" s="274">
        <v>1854</v>
      </c>
      <c r="D6" s="273">
        <v>1869</v>
      </c>
      <c r="E6" s="273">
        <v>1878</v>
      </c>
      <c r="F6" s="273">
        <v>1856</v>
      </c>
    </row>
    <row r="7" spans="1:8" ht="20.75" x14ac:dyDescent="0.2">
      <c r="A7" s="100" t="s">
        <v>175</v>
      </c>
      <c r="B7" s="209">
        <v>2001</v>
      </c>
      <c r="C7" s="178">
        <v>1854</v>
      </c>
      <c r="D7" s="209">
        <v>1869</v>
      </c>
      <c r="E7" s="209">
        <v>1878</v>
      </c>
      <c r="F7" s="209">
        <v>1856</v>
      </c>
    </row>
    <row r="8" spans="1:8" ht="22.5" customHeight="1" x14ac:dyDescent="0.2">
      <c r="A8" s="100" t="s">
        <v>94</v>
      </c>
      <c r="B8" s="209">
        <v>2001</v>
      </c>
      <c r="C8" s="178">
        <v>1854</v>
      </c>
      <c r="D8" s="209">
        <v>1869</v>
      </c>
      <c r="E8" s="209">
        <v>1878</v>
      </c>
      <c r="F8" s="209">
        <v>1856</v>
      </c>
    </row>
    <row r="9" spans="1:8" ht="22.2" customHeight="1" x14ac:dyDescent="0.2">
      <c r="A9" s="261" t="s">
        <v>103</v>
      </c>
      <c r="B9" s="205">
        <v>40</v>
      </c>
      <c r="C9" s="212">
        <v>3</v>
      </c>
      <c r="D9" s="205" t="s">
        <v>185</v>
      </c>
      <c r="E9" s="205" t="s">
        <v>185</v>
      </c>
      <c r="F9" s="205" t="s">
        <v>185</v>
      </c>
    </row>
    <row r="10" spans="1:8" ht="11.25" customHeight="1" x14ac:dyDescent="0.3">
      <c r="A10" s="202" t="s">
        <v>68</v>
      </c>
      <c r="B10" s="234"/>
      <c r="C10" s="235"/>
      <c r="D10" s="234"/>
      <c r="E10" s="234"/>
      <c r="F10" s="234"/>
    </row>
    <row r="11" spans="1:8" ht="11.25" customHeight="1" x14ac:dyDescent="0.3">
      <c r="A11" s="262" t="s">
        <v>193</v>
      </c>
      <c r="B11" s="234">
        <v>-2038</v>
      </c>
      <c r="C11" s="235">
        <v>-1857</v>
      </c>
      <c r="D11" s="234">
        <v>-1869</v>
      </c>
      <c r="E11" s="234">
        <v>-1878</v>
      </c>
      <c r="F11" s="234">
        <v>-1856</v>
      </c>
    </row>
    <row r="12" spans="1:8" ht="10.4" x14ac:dyDescent="0.2">
      <c r="A12" s="261" t="s">
        <v>104</v>
      </c>
      <c r="B12" s="279">
        <v>-2038</v>
      </c>
      <c r="C12" s="185">
        <v>-1857</v>
      </c>
      <c r="D12" s="279">
        <v>-1869</v>
      </c>
      <c r="E12" s="279">
        <v>-1878</v>
      </c>
      <c r="F12" s="279">
        <v>-1856</v>
      </c>
    </row>
    <row r="13" spans="1:8" ht="22.5" customHeight="1" x14ac:dyDescent="0.2">
      <c r="A13" s="280" t="s">
        <v>105</v>
      </c>
      <c r="B13" s="209">
        <v>3</v>
      </c>
      <c r="C13" s="178" t="s">
        <v>185</v>
      </c>
      <c r="D13" s="209" t="s">
        <v>185</v>
      </c>
      <c r="E13" s="209" t="s">
        <v>185</v>
      </c>
      <c r="F13" s="209" t="s">
        <v>185</v>
      </c>
    </row>
    <row r="14" spans="1:8" ht="11.25" customHeight="1" x14ac:dyDescent="0.2">
      <c r="A14" s="307" t="s">
        <v>111</v>
      </c>
      <c r="B14" s="307"/>
      <c r="C14" s="307"/>
      <c r="D14" s="307"/>
      <c r="E14" s="307"/>
      <c r="F14" s="307"/>
    </row>
    <row r="15" spans="1:8" ht="11.25" customHeight="1" x14ac:dyDescent="0.3">
      <c r="A15" s="13"/>
    </row>
  </sheetData>
  <mergeCells count="2">
    <mergeCell ref="A14:F14"/>
    <mergeCell ref="A1:H1"/>
  </mergeCells>
  <phoneticPr fontId="27" type="noConversion"/>
  <pageMargins left="1.4566929133858268" right="1.4566929133858268" top="0.98425196850393704" bottom="1.0629921259842521" header="0.51181102362204722" footer="0.51181102362204722"/>
  <pageSetup paperSize="9" scale="97" orientation="portrait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  <pageSetUpPr fitToPage="1"/>
  </sheetPr>
  <dimension ref="A1:H36"/>
  <sheetViews>
    <sheetView showGridLines="0" zoomScaleNormal="100" zoomScaleSheetLayoutView="100" workbookViewId="0">
      <selection activeCell="G12" sqref="G12"/>
    </sheetView>
  </sheetViews>
  <sheetFormatPr defaultColWidth="9.09765625" defaultRowHeight="11.25" customHeight="1" x14ac:dyDescent="0.3"/>
  <cols>
    <col min="1" max="1" width="29.09765625" style="108" customWidth="1"/>
    <col min="2" max="2" width="9" style="108" customWidth="1"/>
    <col min="3" max="3" width="9.09765625" style="108" customWidth="1"/>
    <col min="4" max="4" width="7.69921875" style="108" customWidth="1"/>
    <col min="5" max="6" width="8.09765625" style="108" customWidth="1"/>
    <col min="7" max="16384" width="9.09765625" style="108"/>
  </cols>
  <sheetData>
    <row r="1" spans="1:8" ht="10.4" x14ac:dyDescent="0.3">
      <c r="A1" s="118" t="s">
        <v>130</v>
      </c>
    </row>
    <row r="2" spans="1:8" ht="56.45" customHeight="1" x14ac:dyDescent="0.2">
      <c r="A2" s="250"/>
      <c r="B2" s="186" t="s">
        <v>145</v>
      </c>
      <c r="C2" s="187" t="s">
        <v>146</v>
      </c>
      <c r="D2" s="186" t="s">
        <v>147</v>
      </c>
      <c r="E2" s="186" t="s">
        <v>148</v>
      </c>
      <c r="F2" s="186" t="s">
        <v>149</v>
      </c>
    </row>
    <row r="3" spans="1:8" ht="10.4" x14ac:dyDescent="0.2">
      <c r="A3" s="281" t="s">
        <v>129</v>
      </c>
      <c r="B3" s="245"/>
      <c r="C3" s="246"/>
      <c r="D3" s="296"/>
      <c r="E3" s="296"/>
      <c r="F3" s="296"/>
    </row>
    <row r="4" spans="1:8" ht="10.4" x14ac:dyDescent="0.2">
      <c r="A4" s="282" t="s">
        <v>138</v>
      </c>
      <c r="B4" s="172"/>
      <c r="C4" s="173"/>
      <c r="D4" s="247"/>
      <c r="E4" s="247"/>
      <c r="F4" s="247"/>
    </row>
    <row r="5" spans="1:8" ht="20.75" x14ac:dyDescent="0.2">
      <c r="A5" s="283" t="s">
        <v>115</v>
      </c>
      <c r="B5" s="172">
        <v>13345</v>
      </c>
      <c r="C5" s="173">
        <v>13995</v>
      </c>
      <c r="D5" s="247">
        <v>14012</v>
      </c>
      <c r="E5" s="247">
        <v>14108</v>
      </c>
      <c r="F5" s="247">
        <v>14234</v>
      </c>
    </row>
    <row r="6" spans="1:8" ht="20.75" x14ac:dyDescent="0.2">
      <c r="A6" s="283" t="s">
        <v>108</v>
      </c>
      <c r="B6" s="172">
        <v>8673</v>
      </c>
      <c r="C6" s="173">
        <v>8105</v>
      </c>
      <c r="D6" s="247">
        <v>8220</v>
      </c>
      <c r="E6" s="247">
        <v>8280</v>
      </c>
      <c r="F6" s="247">
        <v>8340</v>
      </c>
    </row>
    <row r="7" spans="1:8" ht="10.4" x14ac:dyDescent="0.2">
      <c r="A7" s="283" t="s">
        <v>9</v>
      </c>
      <c r="B7" s="172">
        <v>702</v>
      </c>
      <c r="C7" s="173">
        <v>630</v>
      </c>
      <c r="D7" s="247">
        <v>610</v>
      </c>
      <c r="E7" s="247">
        <v>610</v>
      </c>
      <c r="F7" s="247">
        <v>590</v>
      </c>
    </row>
    <row r="8" spans="1:8" s="112" customFormat="1" ht="10.4" x14ac:dyDescent="0.2">
      <c r="A8" s="284" t="s">
        <v>109</v>
      </c>
      <c r="B8" s="177">
        <v>22720</v>
      </c>
      <c r="C8" s="178">
        <v>22730</v>
      </c>
      <c r="D8" s="177">
        <v>22842</v>
      </c>
      <c r="E8" s="177">
        <v>22998</v>
      </c>
      <c r="F8" s="177">
        <v>23164</v>
      </c>
    </row>
    <row r="9" spans="1:8" s="112" customFormat="1" ht="15.3" customHeight="1" x14ac:dyDescent="0.3">
      <c r="A9" s="285" t="s">
        <v>110</v>
      </c>
      <c r="B9" s="248"/>
      <c r="C9" s="249"/>
      <c r="D9" s="296"/>
      <c r="E9" s="296"/>
      <c r="F9" s="296"/>
    </row>
    <row r="10" spans="1:8" ht="10.4" x14ac:dyDescent="0.2">
      <c r="A10" s="282" t="s">
        <v>138</v>
      </c>
      <c r="B10" s="172"/>
      <c r="C10" s="173"/>
      <c r="D10" s="247"/>
      <c r="E10" s="247"/>
      <c r="F10" s="247"/>
    </row>
    <row r="11" spans="1:8" ht="20.75" x14ac:dyDescent="0.2">
      <c r="A11" s="283" t="s">
        <v>115</v>
      </c>
      <c r="B11" s="172">
        <v>12365</v>
      </c>
      <c r="C11" s="173">
        <v>13995</v>
      </c>
      <c r="D11" s="247">
        <v>14102</v>
      </c>
      <c r="E11" s="247">
        <v>14108</v>
      </c>
      <c r="F11" s="247">
        <v>14234</v>
      </c>
    </row>
    <row r="12" spans="1:8" ht="20.75" x14ac:dyDescent="0.2">
      <c r="A12" s="283" t="s">
        <v>108</v>
      </c>
      <c r="B12" s="172">
        <v>8673</v>
      </c>
      <c r="C12" s="173">
        <v>8105</v>
      </c>
      <c r="D12" s="247">
        <v>8220</v>
      </c>
      <c r="E12" s="247">
        <v>8280</v>
      </c>
      <c r="F12" s="247">
        <v>8340</v>
      </c>
    </row>
    <row r="13" spans="1:8" ht="10.4" x14ac:dyDescent="0.2">
      <c r="A13" s="283" t="s">
        <v>9</v>
      </c>
      <c r="B13" s="172">
        <v>1682</v>
      </c>
      <c r="C13" s="173">
        <v>630</v>
      </c>
      <c r="D13" s="247">
        <v>610</v>
      </c>
      <c r="E13" s="247">
        <v>610</v>
      </c>
      <c r="F13" s="247">
        <v>590</v>
      </c>
    </row>
    <row r="14" spans="1:8" s="112" customFormat="1" ht="10.4" x14ac:dyDescent="0.2">
      <c r="A14" s="286" t="s">
        <v>10</v>
      </c>
      <c r="B14" s="177">
        <v>22720</v>
      </c>
      <c r="C14" s="178">
        <v>22730</v>
      </c>
      <c r="D14" s="177">
        <v>22932</v>
      </c>
      <c r="E14" s="177">
        <v>22998</v>
      </c>
      <c r="F14" s="177">
        <v>23164</v>
      </c>
    </row>
    <row r="15" spans="1:8" ht="11.25" customHeight="1" x14ac:dyDescent="0.2">
      <c r="A15" s="179"/>
      <c r="B15" s="174"/>
      <c r="C15" s="175"/>
      <c r="D15" s="176"/>
      <c r="E15" s="176"/>
      <c r="F15" s="176"/>
    </row>
    <row r="16" spans="1:8" ht="11.25" customHeight="1" x14ac:dyDescent="0.2">
      <c r="A16" s="180"/>
      <c r="B16" s="182" t="s">
        <v>144</v>
      </c>
      <c r="C16" s="183" t="s">
        <v>141</v>
      </c>
      <c r="D16" s="176"/>
      <c r="E16" s="176"/>
      <c r="F16" s="176"/>
      <c r="H16" s="110"/>
    </row>
    <row r="17" spans="1:6" ht="10.4" x14ac:dyDescent="0.2">
      <c r="A17" s="181" t="s">
        <v>107</v>
      </c>
      <c r="B17" s="184">
        <v>73</v>
      </c>
      <c r="C17" s="185">
        <v>74</v>
      </c>
      <c r="D17" s="176"/>
      <c r="E17" s="176"/>
      <c r="F17" s="176"/>
    </row>
    <row r="18" spans="1:6" ht="26.25" customHeight="1" x14ac:dyDescent="0.3">
      <c r="A18" s="297" t="s">
        <v>150</v>
      </c>
      <c r="B18" s="297"/>
      <c r="C18" s="297"/>
      <c r="D18" s="297"/>
      <c r="E18" s="297"/>
      <c r="F18" s="297"/>
    </row>
    <row r="19" spans="1:6" ht="12.1" x14ac:dyDescent="0.3">
      <c r="A19" s="120"/>
      <c r="B19" s="121"/>
      <c r="C19" s="121"/>
      <c r="D19" s="117"/>
    </row>
    <row r="27" spans="1:6" ht="10.4" x14ac:dyDescent="0.3">
      <c r="A27" s="113"/>
      <c r="B27" s="71"/>
      <c r="C27" s="114"/>
    </row>
    <row r="28" spans="1:6" ht="10.4" x14ac:dyDescent="0.3">
      <c r="B28" s="71"/>
      <c r="C28" s="114"/>
    </row>
    <row r="29" spans="1:6" ht="10.4" x14ac:dyDescent="0.3">
      <c r="A29" s="113"/>
      <c r="B29" s="71"/>
      <c r="C29" s="114"/>
    </row>
    <row r="30" spans="1:6" ht="10.4" x14ac:dyDescent="0.3">
      <c r="A30" s="113"/>
      <c r="B30" s="71"/>
      <c r="C30" s="114"/>
    </row>
    <row r="31" spans="1:6" ht="10.4" x14ac:dyDescent="0.3">
      <c r="A31" s="113"/>
      <c r="B31" s="71"/>
      <c r="C31" s="114"/>
    </row>
    <row r="32" spans="1:6" ht="10.4" x14ac:dyDescent="0.3">
      <c r="A32" s="113"/>
      <c r="B32" s="71"/>
      <c r="C32" s="114"/>
    </row>
    <row r="33" spans="1:3" ht="10.4" x14ac:dyDescent="0.3">
      <c r="A33" s="115"/>
      <c r="B33" s="71"/>
      <c r="C33" s="114"/>
    </row>
    <row r="34" spans="1:3" ht="10.4" x14ac:dyDescent="0.3">
      <c r="A34" s="72"/>
      <c r="B34" s="71"/>
      <c r="C34" s="114"/>
    </row>
    <row r="35" spans="1:3" ht="10.4" x14ac:dyDescent="0.3">
      <c r="B35" s="71"/>
      <c r="C35" s="116"/>
    </row>
    <row r="36" spans="1:3" ht="10.4" x14ac:dyDescent="0.3">
      <c r="B36" s="111"/>
      <c r="C36" s="109"/>
    </row>
  </sheetData>
  <mergeCells count="3">
    <mergeCell ref="D3:F3"/>
    <mergeCell ref="D9:F9"/>
    <mergeCell ref="A18:F18"/>
  </mergeCells>
  <pageMargins left="1.4566929133858268" right="1.4566929133858268" top="0.98425196850393704" bottom="1.0629921259842521" header="0.51181102362204722" footer="0.51181102362204722"/>
  <pageSetup paperSize="9" scale="97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FF0000"/>
  </sheetPr>
  <dimension ref="A1:K28"/>
  <sheetViews>
    <sheetView showGridLines="0" zoomScaleNormal="100" zoomScaleSheetLayoutView="100" workbookViewId="0">
      <selection activeCell="F22" sqref="F22"/>
    </sheetView>
  </sheetViews>
  <sheetFormatPr defaultColWidth="8" defaultRowHeight="11.25" customHeight="1" x14ac:dyDescent="0.3"/>
  <cols>
    <col min="1" max="1" width="29" style="11" customWidth="1"/>
    <col min="2" max="6" width="7.8984375" style="11" customWidth="1"/>
    <col min="7" max="16384" width="8" style="11"/>
  </cols>
  <sheetData>
    <row r="1" spans="1:10" ht="10.4" x14ac:dyDescent="0.3">
      <c r="A1" s="298" t="s">
        <v>195</v>
      </c>
      <c r="B1" s="298"/>
      <c r="C1" s="298"/>
      <c r="D1" s="298"/>
      <c r="E1" s="298"/>
      <c r="F1" s="298"/>
      <c r="G1" s="298"/>
      <c r="H1" s="298"/>
      <c r="I1" s="298"/>
      <c r="J1" s="60"/>
    </row>
    <row r="2" spans="1:10" ht="41.5" x14ac:dyDescent="0.2">
      <c r="A2" s="191"/>
      <c r="B2" s="192" t="s">
        <v>152</v>
      </c>
      <c r="C2" s="193" t="s">
        <v>153</v>
      </c>
      <c r="D2" s="192" t="s">
        <v>154</v>
      </c>
      <c r="E2" s="192" t="s">
        <v>155</v>
      </c>
      <c r="F2" s="192" t="s">
        <v>156</v>
      </c>
    </row>
    <row r="3" spans="1:10" ht="11.25" customHeight="1" x14ac:dyDescent="0.2">
      <c r="A3" s="188" t="s">
        <v>11</v>
      </c>
      <c r="B3" s="74"/>
      <c r="C3" s="81"/>
      <c r="D3" s="74"/>
      <c r="E3" s="74"/>
      <c r="F3" s="74"/>
    </row>
    <row r="4" spans="1:10" ht="11.25" customHeight="1" x14ac:dyDescent="0.2">
      <c r="A4" s="77" t="s">
        <v>12</v>
      </c>
      <c r="B4" s="74">
        <v>8279</v>
      </c>
      <c r="C4" s="81">
        <v>8928</v>
      </c>
      <c r="D4" s="74">
        <v>8942</v>
      </c>
      <c r="E4" s="74">
        <v>9103</v>
      </c>
      <c r="F4" s="74">
        <v>9215</v>
      </c>
    </row>
    <row r="5" spans="1:10" ht="11.25" customHeight="1" x14ac:dyDescent="0.2">
      <c r="A5" s="77" t="s">
        <v>24</v>
      </c>
      <c r="B5" s="74">
        <v>7982</v>
      </c>
      <c r="C5" s="81">
        <v>7902</v>
      </c>
      <c r="D5" s="74">
        <v>7900</v>
      </c>
      <c r="E5" s="74">
        <v>7845</v>
      </c>
      <c r="F5" s="74">
        <v>7849</v>
      </c>
    </row>
    <row r="6" spans="1:10" ht="11.25" customHeight="1" x14ac:dyDescent="0.2">
      <c r="A6" s="77" t="s">
        <v>13</v>
      </c>
      <c r="B6" s="74">
        <v>6366</v>
      </c>
      <c r="C6" s="81">
        <v>5900</v>
      </c>
      <c r="D6" s="74">
        <v>6000</v>
      </c>
      <c r="E6" s="74">
        <v>6050</v>
      </c>
      <c r="F6" s="74">
        <v>6100</v>
      </c>
    </row>
    <row r="7" spans="1:10" ht="11.25" customHeight="1" x14ac:dyDescent="0.2">
      <c r="A7" s="77" t="s">
        <v>14</v>
      </c>
      <c r="B7" s="74">
        <v>93</v>
      </c>
      <c r="C7" s="81" t="s">
        <v>185</v>
      </c>
      <c r="D7" s="74" t="s">
        <v>185</v>
      </c>
      <c r="E7" s="74" t="s">
        <v>185</v>
      </c>
      <c r="F7" s="74" t="s">
        <v>185</v>
      </c>
    </row>
    <row r="8" spans="1:10" ht="11.25" customHeight="1" x14ac:dyDescent="0.2">
      <c r="A8" s="188" t="s">
        <v>15</v>
      </c>
      <c r="B8" s="194">
        <v>22720</v>
      </c>
      <c r="C8" s="195">
        <v>22730</v>
      </c>
      <c r="D8" s="194">
        <v>22842</v>
      </c>
      <c r="E8" s="194">
        <v>22998</v>
      </c>
      <c r="F8" s="194">
        <v>23164</v>
      </c>
    </row>
    <row r="9" spans="1:10" ht="11.25" customHeight="1" x14ac:dyDescent="0.2">
      <c r="A9" s="188" t="s">
        <v>16</v>
      </c>
      <c r="B9" s="74"/>
      <c r="C9" s="75"/>
      <c r="D9" s="76"/>
      <c r="E9" s="76"/>
      <c r="F9" s="76"/>
    </row>
    <row r="10" spans="1:10" ht="11.25" customHeight="1" x14ac:dyDescent="0.2">
      <c r="A10" s="188" t="s">
        <v>17</v>
      </c>
      <c r="B10" s="74"/>
      <c r="C10" s="81"/>
      <c r="D10" s="74"/>
      <c r="E10" s="74"/>
      <c r="F10" s="74"/>
    </row>
    <row r="11" spans="1:10" ht="11.25" customHeight="1" x14ac:dyDescent="0.2">
      <c r="A11" s="188" t="s">
        <v>79</v>
      </c>
      <c r="B11" s="74"/>
      <c r="C11" s="81"/>
      <c r="D11" s="74"/>
      <c r="E11" s="74"/>
      <c r="F11" s="74"/>
    </row>
    <row r="12" spans="1:10" ht="11.25" customHeight="1" x14ac:dyDescent="0.2">
      <c r="A12" s="190" t="s">
        <v>18</v>
      </c>
      <c r="B12" s="74">
        <v>403</v>
      </c>
      <c r="C12" s="81">
        <v>270</v>
      </c>
      <c r="D12" s="74">
        <v>270</v>
      </c>
      <c r="E12" s="74">
        <v>270</v>
      </c>
      <c r="F12" s="74">
        <v>270</v>
      </c>
    </row>
    <row r="13" spans="1:10" ht="11.25" customHeight="1" x14ac:dyDescent="0.2">
      <c r="A13" s="77" t="s">
        <v>4</v>
      </c>
      <c r="B13" s="74">
        <v>258</v>
      </c>
      <c r="C13" s="81">
        <v>260</v>
      </c>
      <c r="D13" s="74">
        <v>240</v>
      </c>
      <c r="E13" s="74">
        <v>240</v>
      </c>
      <c r="F13" s="74">
        <v>220</v>
      </c>
    </row>
    <row r="14" spans="1:10" ht="11.25" customHeight="1" x14ac:dyDescent="0.2">
      <c r="A14" s="77" t="s">
        <v>6</v>
      </c>
      <c r="B14" s="74">
        <v>3329</v>
      </c>
      <c r="C14" s="81">
        <v>2305</v>
      </c>
      <c r="D14" s="74">
        <v>2320</v>
      </c>
      <c r="E14" s="74">
        <v>2330</v>
      </c>
      <c r="F14" s="74">
        <v>2340</v>
      </c>
    </row>
    <row r="15" spans="1:10" ht="11.25" customHeight="1" x14ac:dyDescent="0.2">
      <c r="A15" s="188" t="s">
        <v>80</v>
      </c>
      <c r="B15" s="194">
        <v>3990</v>
      </c>
      <c r="C15" s="195">
        <v>2835</v>
      </c>
      <c r="D15" s="194">
        <v>2830</v>
      </c>
      <c r="E15" s="194">
        <v>2840</v>
      </c>
      <c r="F15" s="194">
        <v>2830</v>
      </c>
    </row>
    <row r="16" spans="1:10" ht="11.25" customHeight="1" x14ac:dyDescent="0.2">
      <c r="A16" s="188" t="s">
        <v>19</v>
      </c>
      <c r="B16" s="74"/>
      <c r="C16" s="75"/>
      <c r="D16" s="76"/>
      <c r="E16" s="76"/>
      <c r="F16" s="76"/>
      <c r="G16" s="12"/>
      <c r="H16" s="12"/>
    </row>
    <row r="17" spans="1:11" ht="11.25" customHeight="1" x14ac:dyDescent="0.2">
      <c r="A17" s="77" t="s">
        <v>6</v>
      </c>
      <c r="B17" s="74">
        <v>1381</v>
      </c>
      <c r="C17" s="81" t="s">
        <v>185</v>
      </c>
      <c r="D17" s="74" t="s">
        <v>185</v>
      </c>
      <c r="E17" s="74" t="s">
        <v>185</v>
      </c>
      <c r="F17" s="74" t="s">
        <v>185</v>
      </c>
      <c r="G17" s="12"/>
      <c r="H17" s="12"/>
    </row>
    <row r="18" spans="1:11" ht="11.25" customHeight="1" x14ac:dyDescent="0.2">
      <c r="A18" s="188" t="s">
        <v>20</v>
      </c>
      <c r="B18" s="194">
        <v>1381</v>
      </c>
      <c r="C18" s="195" t="s">
        <v>185</v>
      </c>
      <c r="D18" s="194" t="s">
        <v>185</v>
      </c>
      <c r="E18" s="194" t="s">
        <v>185</v>
      </c>
      <c r="F18" s="194" t="s">
        <v>185</v>
      </c>
      <c r="G18" s="12"/>
      <c r="H18" s="12"/>
    </row>
    <row r="19" spans="1:11" ht="11.25" customHeight="1" x14ac:dyDescent="0.2">
      <c r="A19" s="188" t="s">
        <v>21</v>
      </c>
      <c r="B19" s="194">
        <v>5371</v>
      </c>
      <c r="C19" s="195">
        <v>2835</v>
      </c>
      <c r="D19" s="194">
        <v>2830</v>
      </c>
      <c r="E19" s="194">
        <v>2840</v>
      </c>
      <c r="F19" s="194">
        <v>2830</v>
      </c>
      <c r="G19" s="12"/>
      <c r="H19" s="12"/>
    </row>
    <row r="20" spans="1:11" ht="20.75" x14ac:dyDescent="0.2">
      <c r="A20" s="154" t="s">
        <v>157</v>
      </c>
      <c r="B20" s="76">
        <v>17349</v>
      </c>
      <c r="C20" s="75">
        <v>19895</v>
      </c>
      <c r="D20" s="76">
        <v>20012</v>
      </c>
      <c r="E20" s="76">
        <v>20158</v>
      </c>
      <c r="F20" s="76">
        <v>20334</v>
      </c>
      <c r="G20" s="12"/>
      <c r="H20" s="12"/>
    </row>
    <row r="21" spans="1:11" ht="10.4" x14ac:dyDescent="0.2">
      <c r="A21" s="77" t="s">
        <v>138</v>
      </c>
      <c r="B21" s="196">
        <v>13372</v>
      </c>
      <c r="C21" s="197">
        <v>13995</v>
      </c>
      <c r="D21" s="196">
        <v>14012</v>
      </c>
      <c r="E21" s="196">
        <v>14108</v>
      </c>
      <c r="F21" s="196">
        <v>14234</v>
      </c>
      <c r="G21" s="12"/>
      <c r="H21" s="12"/>
    </row>
    <row r="22" spans="1:11" ht="20.75" x14ac:dyDescent="0.2">
      <c r="A22" s="155" t="s">
        <v>158</v>
      </c>
      <c r="B22" s="194">
        <v>-3977</v>
      </c>
      <c r="C22" s="195">
        <v>-5900</v>
      </c>
      <c r="D22" s="194">
        <v>-6000</v>
      </c>
      <c r="E22" s="194">
        <v>-6050</v>
      </c>
      <c r="F22" s="194">
        <v>-6100</v>
      </c>
      <c r="G22" s="12"/>
      <c r="H22" s="12"/>
    </row>
    <row r="23" spans="1:11" ht="14.4" customHeight="1" x14ac:dyDescent="0.2">
      <c r="A23" s="188" t="s">
        <v>22</v>
      </c>
      <c r="B23" s="74"/>
      <c r="C23" s="81"/>
      <c r="D23" s="74"/>
      <c r="E23" s="74"/>
      <c r="F23" s="74"/>
      <c r="G23" s="12"/>
      <c r="H23" s="12"/>
    </row>
    <row r="24" spans="1:11" ht="11.25" customHeight="1" x14ac:dyDescent="0.2">
      <c r="A24" s="77" t="s">
        <v>84</v>
      </c>
      <c r="B24" s="74">
        <v>7557</v>
      </c>
      <c r="C24" s="81" t="s">
        <v>185</v>
      </c>
      <c r="D24" s="74" t="s">
        <v>185</v>
      </c>
      <c r="E24" s="74" t="s">
        <v>185</v>
      </c>
      <c r="F24" s="74" t="s">
        <v>185</v>
      </c>
      <c r="G24" s="12"/>
      <c r="H24" s="12"/>
    </row>
    <row r="25" spans="1:11" ht="15.3" customHeight="1" x14ac:dyDescent="0.2">
      <c r="A25" s="189" t="s">
        <v>90</v>
      </c>
      <c r="B25" s="194">
        <v>7557</v>
      </c>
      <c r="C25" s="195" t="s">
        <v>185</v>
      </c>
      <c r="D25" s="194" t="s">
        <v>185</v>
      </c>
      <c r="E25" s="194" t="s">
        <v>185</v>
      </c>
      <c r="F25" s="194" t="s">
        <v>185</v>
      </c>
      <c r="G25" s="12"/>
      <c r="H25" s="12"/>
    </row>
    <row r="26" spans="1:11" ht="36" customHeight="1" x14ac:dyDescent="0.2">
      <c r="A26" s="198" t="s">
        <v>151</v>
      </c>
      <c r="B26" s="199">
        <v>3580</v>
      </c>
      <c r="C26" s="200">
        <v>-5900</v>
      </c>
      <c r="D26" s="199">
        <v>-6000</v>
      </c>
      <c r="E26" s="199">
        <v>-6050</v>
      </c>
      <c r="F26" s="199">
        <v>-6100</v>
      </c>
      <c r="G26" s="12"/>
      <c r="H26" s="12"/>
    </row>
    <row r="27" spans="1:11" ht="10.4" x14ac:dyDescent="0.2">
      <c r="A27" s="80"/>
      <c r="B27" s="78"/>
      <c r="C27" s="79"/>
      <c r="D27" s="78"/>
      <c r="E27" s="78"/>
      <c r="F27" s="78"/>
      <c r="G27" s="12"/>
      <c r="H27" s="12"/>
    </row>
    <row r="28" spans="1:11" ht="11.25" customHeight="1" x14ac:dyDescent="0.3">
      <c r="G28" s="61"/>
      <c r="H28" s="61"/>
      <c r="I28" s="61"/>
      <c r="J28" s="61"/>
      <c r="K28" s="61"/>
    </row>
  </sheetData>
  <mergeCells count="1">
    <mergeCell ref="A1:I1"/>
  </mergeCells>
  <pageMargins left="1.4566929133858268" right="1.4566929133858268" top="0.98425196850393704" bottom="1.0629921259842521" header="0.51181102362204722" footer="0.51181102362204722"/>
  <pageSetup paperSize="9" scale="95" orientation="portrait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G45"/>
  <sheetViews>
    <sheetView showGridLines="0" zoomScaleNormal="100" zoomScaleSheetLayoutView="100" workbookViewId="0">
      <selection activeCell="E22" sqref="E22"/>
    </sheetView>
  </sheetViews>
  <sheetFormatPr defaultColWidth="8" defaultRowHeight="11.25" customHeight="1" x14ac:dyDescent="0.3"/>
  <cols>
    <col min="1" max="1" width="28.3984375" style="90" customWidth="1"/>
    <col min="2" max="2" width="7.8984375" style="90" customWidth="1"/>
    <col min="3" max="6" width="8" style="90" customWidth="1"/>
    <col min="7" max="16384" width="8" style="90"/>
  </cols>
  <sheetData>
    <row r="1" spans="1:6" ht="10.55" customHeight="1" x14ac:dyDescent="0.3">
      <c r="A1" s="88" t="s">
        <v>112</v>
      </c>
      <c r="B1" s="89"/>
      <c r="C1" s="89"/>
      <c r="D1" s="89"/>
      <c r="E1" s="89"/>
    </row>
    <row r="2" spans="1:6" ht="41.5" x14ac:dyDescent="0.2">
      <c r="A2" s="203"/>
      <c r="B2" s="192" t="s">
        <v>152</v>
      </c>
      <c r="C2" s="193" t="s">
        <v>159</v>
      </c>
      <c r="D2" s="192" t="s">
        <v>160</v>
      </c>
      <c r="E2" s="192" t="s">
        <v>148</v>
      </c>
      <c r="F2" s="192" t="s">
        <v>149</v>
      </c>
    </row>
    <row r="3" spans="1:6" ht="10.4" x14ac:dyDescent="0.2">
      <c r="A3" s="82" t="s">
        <v>25</v>
      </c>
      <c r="B3" s="205"/>
      <c r="C3" s="212"/>
      <c r="D3" s="205"/>
      <c r="E3" s="205"/>
      <c r="F3" s="205"/>
    </row>
    <row r="4" spans="1:6" ht="10.4" x14ac:dyDescent="0.2">
      <c r="A4" s="97" t="s">
        <v>26</v>
      </c>
      <c r="B4" s="205"/>
      <c r="C4" s="212"/>
      <c r="D4" s="205"/>
      <c r="E4" s="205"/>
      <c r="F4" s="205"/>
    </row>
    <row r="5" spans="1:6" ht="10.4" x14ac:dyDescent="0.2">
      <c r="A5" s="157" t="s">
        <v>87</v>
      </c>
      <c r="B5" s="205">
        <v>1956</v>
      </c>
      <c r="C5" s="212">
        <v>1504</v>
      </c>
      <c r="D5" s="205">
        <v>1111</v>
      </c>
      <c r="E5" s="205">
        <v>1111</v>
      </c>
      <c r="F5" s="205">
        <v>1111</v>
      </c>
    </row>
    <row r="6" spans="1:6" ht="10.4" x14ac:dyDescent="0.2">
      <c r="A6" s="201" t="s">
        <v>69</v>
      </c>
      <c r="B6" s="205">
        <v>402</v>
      </c>
      <c r="C6" s="212">
        <v>402</v>
      </c>
      <c r="D6" s="205">
        <v>402</v>
      </c>
      <c r="E6" s="205">
        <v>402</v>
      </c>
      <c r="F6" s="205">
        <v>402</v>
      </c>
    </row>
    <row r="7" spans="1:6" ht="10.4" x14ac:dyDescent="0.2">
      <c r="A7" s="157" t="s">
        <v>28</v>
      </c>
      <c r="B7" s="205">
        <v>6000</v>
      </c>
      <c r="C7" s="212">
        <v>3535</v>
      </c>
      <c r="D7" s="205">
        <v>4120</v>
      </c>
      <c r="E7" s="205">
        <v>5572</v>
      </c>
      <c r="F7" s="205">
        <v>6822</v>
      </c>
    </row>
    <row r="8" spans="1:6" ht="10.4" x14ac:dyDescent="0.2">
      <c r="A8" s="85" t="s">
        <v>29</v>
      </c>
      <c r="B8" s="209">
        <v>8358</v>
      </c>
      <c r="C8" s="178">
        <v>5441</v>
      </c>
      <c r="D8" s="209">
        <v>5633</v>
      </c>
      <c r="E8" s="209">
        <v>7085</v>
      </c>
      <c r="F8" s="209">
        <v>8335</v>
      </c>
    </row>
    <row r="9" spans="1:6" ht="10.4" x14ac:dyDescent="0.2">
      <c r="A9" s="97" t="s">
        <v>30</v>
      </c>
      <c r="B9" s="205"/>
      <c r="C9" s="212"/>
      <c r="D9" s="205"/>
      <c r="E9" s="205"/>
      <c r="F9" s="205"/>
    </row>
    <row r="10" spans="1:6" ht="10.4" x14ac:dyDescent="0.2">
      <c r="A10" s="157" t="s">
        <v>31</v>
      </c>
      <c r="B10" s="205">
        <v>198993</v>
      </c>
      <c r="C10" s="212">
        <v>199639</v>
      </c>
      <c r="D10" s="205">
        <v>197058</v>
      </c>
      <c r="E10" s="205">
        <v>193491</v>
      </c>
      <c r="F10" s="205">
        <v>190052</v>
      </c>
    </row>
    <row r="11" spans="1:6" ht="10.4" x14ac:dyDescent="0.2">
      <c r="A11" s="157" t="s">
        <v>77</v>
      </c>
      <c r="B11" s="205">
        <v>17104</v>
      </c>
      <c r="C11" s="212">
        <v>17439</v>
      </c>
      <c r="D11" s="205">
        <v>17894</v>
      </c>
      <c r="E11" s="205">
        <v>18094</v>
      </c>
      <c r="F11" s="205">
        <v>18294</v>
      </c>
    </row>
    <row r="12" spans="1:6" ht="10.4" x14ac:dyDescent="0.2">
      <c r="A12" s="157" t="s">
        <v>32</v>
      </c>
      <c r="B12" s="205">
        <v>119</v>
      </c>
      <c r="C12" s="212">
        <v>274</v>
      </c>
      <c r="D12" s="205">
        <v>305</v>
      </c>
      <c r="E12" s="205">
        <v>300</v>
      </c>
      <c r="F12" s="205">
        <v>345</v>
      </c>
    </row>
    <row r="13" spans="1:6" ht="10.4" x14ac:dyDescent="0.2">
      <c r="A13" s="157" t="s">
        <v>128</v>
      </c>
      <c r="B13" s="205">
        <v>4468</v>
      </c>
      <c r="C13" s="212">
        <v>4468</v>
      </c>
      <c r="D13" s="205">
        <v>4468</v>
      </c>
      <c r="E13" s="205">
        <v>4468</v>
      </c>
      <c r="F13" s="205">
        <v>4468</v>
      </c>
    </row>
    <row r="14" spans="1:6" ht="10.4" x14ac:dyDescent="0.2">
      <c r="A14" s="157" t="s">
        <v>81</v>
      </c>
      <c r="B14" s="205">
        <v>208</v>
      </c>
      <c r="C14" s="212">
        <v>208</v>
      </c>
      <c r="D14" s="205">
        <v>208</v>
      </c>
      <c r="E14" s="205">
        <v>208</v>
      </c>
      <c r="F14" s="205">
        <v>208</v>
      </c>
    </row>
    <row r="15" spans="1:6" ht="10.4" x14ac:dyDescent="0.2">
      <c r="A15" s="97" t="s">
        <v>33</v>
      </c>
      <c r="B15" s="209">
        <v>220892</v>
      </c>
      <c r="C15" s="178">
        <v>222028</v>
      </c>
      <c r="D15" s="209">
        <v>219933</v>
      </c>
      <c r="E15" s="209">
        <v>216561</v>
      </c>
      <c r="F15" s="209">
        <v>213367</v>
      </c>
    </row>
    <row r="16" spans="1:6" ht="10.4" x14ac:dyDescent="0.2">
      <c r="A16" s="84" t="s">
        <v>34</v>
      </c>
      <c r="B16" s="211">
        <v>229250</v>
      </c>
      <c r="C16" s="264">
        <v>227469</v>
      </c>
      <c r="D16" s="211">
        <v>225566</v>
      </c>
      <c r="E16" s="211">
        <v>223646</v>
      </c>
      <c r="F16" s="211">
        <v>221702</v>
      </c>
    </row>
    <row r="17" spans="1:7" ht="10.4" x14ac:dyDescent="0.2">
      <c r="A17" s="97" t="s">
        <v>35</v>
      </c>
      <c r="B17" s="205"/>
      <c r="C17" s="212"/>
      <c r="D17" s="205"/>
      <c r="E17" s="205"/>
      <c r="F17" s="205"/>
    </row>
    <row r="18" spans="1:7" ht="10.4" x14ac:dyDescent="0.2">
      <c r="A18" s="97" t="s">
        <v>39</v>
      </c>
      <c r="B18" s="205"/>
      <c r="C18" s="212"/>
      <c r="D18" s="205"/>
      <c r="E18" s="205"/>
      <c r="F18" s="205"/>
    </row>
    <row r="19" spans="1:7" ht="10.4" x14ac:dyDescent="0.2">
      <c r="A19" s="202" t="s">
        <v>24</v>
      </c>
      <c r="B19" s="205">
        <v>634</v>
      </c>
      <c r="C19" s="212">
        <v>634</v>
      </c>
      <c r="D19" s="205">
        <v>634</v>
      </c>
      <c r="E19" s="205">
        <v>634</v>
      </c>
      <c r="F19" s="205">
        <v>634</v>
      </c>
    </row>
    <row r="20" spans="1:7" ht="10.4" x14ac:dyDescent="0.2">
      <c r="A20" s="202" t="s">
        <v>82</v>
      </c>
      <c r="B20" s="205">
        <v>26</v>
      </c>
      <c r="C20" s="212">
        <v>26</v>
      </c>
      <c r="D20" s="205">
        <v>26</v>
      </c>
      <c r="E20" s="205">
        <v>26</v>
      </c>
      <c r="F20" s="205">
        <v>26</v>
      </c>
    </row>
    <row r="21" spans="1:7" ht="10.4" x14ac:dyDescent="0.2">
      <c r="A21" s="97" t="s">
        <v>40</v>
      </c>
      <c r="B21" s="209">
        <v>660</v>
      </c>
      <c r="C21" s="178">
        <v>660</v>
      </c>
      <c r="D21" s="209">
        <v>660</v>
      </c>
      <c r="E21" s="209">
        <v>660</v>
      </c>
      <c r="F21" s="209">
        <v>660</v>
      </c>
    </row>
    <row r="22" spans="1:7" ht="10.4" x14ac:dyDescent="0.2">
      <c r="A22" s="97" t="s">
        <v>36</v>
      </c>
      <c r="B22" s="205"/>
      <c r="C22" s="212"/>
      <c r="D22" s="205"/>
      <c r="E22" s="205"/>
      <c r="F22" s="205"/>
    </row>
    <row r="23" spans="1:7" ht="10.4" x14ac:dyDescent="0.2">
      <c r="A23" s="202" t="s">
        <v>72</v>
      </c>
      <c r="B23" s="205">
        <v>2546</v>
      </c>
      <c r="C23" s="212">
        <v>2594</v>
      </c>
      <c r="D23" s="205">
        <v>2594</v>
      </c>
      <c r="E23" s="205">
        <v>2594</v>
      </c>
      <c r="F23" s="205">
        <v>2594</v>
      </c>
    </row>
    <row r="24" spans="1:7" ht="10.4" x14ac:dyDescent="0.2">
      <c r="A24" s="97" t="s">
        <v>38</v>
      </c>
      <c r="B24" s="209">
        <v>2546</v>
      </c>
      <c r="C24" s="178">
        <v>2594</v>
      </c>
      <c r="D24" s="209">
        <v>2594</v>
      </c>
      <c r="E24" s="209">
        <v>2594</v>
      </c>
      <c r="F24" s="209">
        <v>2594</v>
      </c>
    </row>
    <row r="25" spans="1:7" ht="10.4" x14ac:dyDescent="0.2">
      <c r="A25" s="97" t="s">
        <v>41</v>
      </c>
      <c r="B25" s="209">
        <v>3206</v>
      </c>
      <c r="C25" s="178">
        <v>3254</v>
      </c>
      <c r="D25" s="209">
        <v>3254</v>
      </c>
      <c r="E25" s="209">
        <v>3254</v>
      </c>
      <c r="F25" s="209">
        <v>3254</v>
      </c>
    </row>
    <row r="26" spans="1:7" ht="10.4" x14ac:dyDescent="0.2">
      <c r="A26" s="119" t="s">
        <v>42</v>
      </c>
      <c r="B26" s="211">
        <v>226044</v>
      </c>
      <c r="C26" s="264">
        <v>224215</v>
      </c>
      <c r="D26" s="211">
        <v>222312</v>
      </c>
      <c r="E26" s="211">
        <v>220392</v>
      </c>
      <c r="F26" s="211">
        <v>218448</v>
      </c>
    </row>
    <row r="27" spans="1:7" ht="10.4" x14ac:dyDescent="0.2">
      <c r="A27" s="97" t="s">
        <v>164</v>
      </c>
      <c r="B27" s="205"/>
      <c r="C27" s="212"/>
      <c r="D27" s="205"/>
      <c r="E27" s="205"/>
      <c r="F27" s="205"/>
      <c r="G27" s="12"/>
    </row>
    <row r="28" spans="1:7" ht="10.4" x14ac:dyDescent="0.2">
      <c r="A28" s="97" t="s">
        <v>43</v>
      </c>
      <c r="B28" s="205"/>
      <c r="C28" s="212"/>
      <c r="D28" s="205"/>
      <c r="E28" s="205"/>
      <c r="F28" s="205"/>
      <c r="G28" s="12"/>
    </row>
    <row r="29" spans="1:7" ht="10.4" x14ac:dyDescent="0.2">
      <c r="A29" s="157" t="s">
        <v>44</v>
      </c>
      <c r="B29" s="205">
        <v>91503</v>
      </c>
      <c r="C29" s="212">
        <v>95574</v>
      </c>
      <c r="D29" s="205">
        <v>99671</v>
      </c>
      <c r="E29" s="205">
        <v>103801</v>
      </c>
      <c r="F29" s="205">
        <v>107957</v>
      </c>
      <c r="G29" s="12"/>
    </row>
    <row r="30" spans="1:7" ht="10.4" x14ac:dyDescent="0.2">
      <c r="A30" s="157" t="s">
        <v>45</v>
      </c>
      <c r="B30" s="205">
        <v>176774</v>
      </c>
      <c r="C30" s="212">
        <v>176774</v>
      </c>
      <c r="D30" s="205">
        <v>176774</v>
      </c>
      <c r="E30" s="205">
        <v>176774</v>
      </c>
      <c r="F30" s="205">
        <v>176774</v>
      </c>
      <c r="G30" s="12"/>
    </row>
    <row r="31" spans="1:7" ht="10.4" x14ac:dyDescent="0.2">
      <c r="A31" s="202" t="s">
        <v>161</v>
      </c>
      <c r="B31" s="205">
        <v>-42233</v>
      </c>
      <c r="C31" s="212">
        <v>-48133</v>
      </c>
      <c r="D31" s="205">
        <v>-54133</v>
      </c>
      <c r="E31" s="205">
        <v>-60183</v>
      </c>
      <c r="F31" s="205">
        <v>-66283</v>
      </c>
      <c r="G31" s="12"/>
    </row>
    <row r="32" spans="1:7" ht="10.4" x14ac:dyDescent="0.2">
      <c r="A32" s="97" t="s">
        <v>46</v>
      </c>
      <c r="B32" s="209">
        <v>226044</v>
      </c>
      <c r="C32" s="178">
        <v>224215</v>
      </c>
      <c r="D32" s="209">
        <v>222312</v>
      </c>
      <c r="E32" s="209">
        <v>220392</v>
      </c>
      <c r="F32" s="209">
        <v>218448</v>
      </c>
      <c r="G32" s="12"/>
    </row>
    <row r="33" spans="1:7" ht="10.4" x14ac:dyDescent="0.2">
      <c r="A33" s="204" t="s">
        <v>162</v>
      </c>
      <c r="B33" s="211">
        <v>226044</v>
      </c>
      <c r="C33" s="264">
        <v>224215</v>
      </c>
      <c r="D33" s="211">
        <v>222312</v>
      </c>
      <c r="E33" s="211">
        <v>220392</v>
      </c>
      <c r="F33" s="211">
        <v>218448</v>
      </c>
      <c r="G33" s="12"/>
    </row>
    <row r="34" spans="1:7" ht="11.25" customHeight="1" x14ac:dyDescent="0.3">
      <c r="A34" s="299" t="s">
        <v>111</v>
      </c>
      <c r="B34" s="299"/>
      <c r="C34" s="299"/>
      <c r="D34" s="299"/>
      <c r="E34" s="299"/>
      <c r="F34" s="299"/>
      <c r="G34" s="12"/>
    </row>
    <row r="35" spans="1:7" ht="10.4" x14ac:dyDescent="0.3">
      <c r="A35" s="99" t="s">
        <v>163</v>
      </c>
      <c r="B35" s="12"/>
      <c r="C35" s="12"/>
      <c r="D35" s="12"/>
      <c r="E35" s="12"/>
      <c r="F35" s="12"/>
      <c r="G35" s="12"/>
    </row>
    <row r="36" spans="1:7" ht="11.25" customHeight="1" x14ac:dyDescent="0.3">
      <c r="A36" s="99"/>
      <c r="B36" s="12"/>
      <c r="C36" s="12"/>
      <c r="D36" s="12"/>
      <c r="E36" s="12"/>
      <c r="F36" s="12"/>
      <c r="G36" s="12"/>
    </row>
    <row r="37" spans="1:7" ht="11.25" customHeight="1" x14ac:dyDescent="0.3">
      <c r="A37" s="13"/>
      <c r="B37" s="12"/>
      <c r="C37" s="12"/>
      <c r="D37" s="12"/>
      <c r="E37" s="12"/>
      <c r="F37" s="12"/>
      <c r="G37" s="12"/>
    </row>
    <row r="38" spans="1:7" ht="11.25" customHeight="1" x14ac:dyDescent="0.3">
      <c r="A38" s="12"/>
      <c r="B38" s="12"/>
      <c r="C38" s="12"/>
      <c r="D38" s="12"/>
      <c r="E38" s="12"/>
      <c r="F38" s="12"/>
      <c r="G38" s="12"/>
    </row>
    <row r="39" spans="1:7" ht="11.25" customHeight="1" x14ac:dyDescent="0.3">
      <c r="A39" s="62"/>
      <c r="B39" s="12"/>
      <c r="C39" s="12"/>
      <c r="D39" s="12"/>
      <c r="E39" s="12"/>
      <c r="F39" s="12"/>
      <c r="G39" s="12"/>
    </row>
    <row r="40" spans="1:7" ht="11.25" customHeight="1" x14ac:dyDescent="0.2">
      <c r="A40" s="52"/>
      <c r="B40" s="12"/>
      <c r="C40" s="12"/>
      <c r="D40" s="12"/>
      <c r="E40" s="12"/>
      <c r="F40" s="12"/>
      <c r="G40" s="12"/>
    </row>
    <row r="42" spans="1:7" ht="11.25" customHeight="1" x14ac:dyDescent="0.3">
      <c r="A42" s="91"/>
    </row>
    <row r="44" spans="1:7" ht="11.25" customHeight="1" x14ac:dyDescent="0.3">
      <c r="A44" s="69"/>
    </row>
    <row r="45" spans="1:7" ht="11.25" customHeight="1" x14ac:dyDescent="0.2">
      <c r="A45" s="70"/>
    </row>
  </sheetData>
  <mergeCells count="1">
    <mergeCell ref="A34:F34"/>
  </mergeCells>
  <phoneticPr fontId="27" type="noConversion"/>
  <pageMargins left="1.4566929133858268" right="1.4566929133858268" top="0.98425196850393704" bottom="1.0629921259842521" header="0.51181102362204722" footer="0.51181102362204722"/>
  <pageSetup paperSize="9" scale="97" orientation="portrait" cellComments="asDisplaye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zoomScaleNormal="100" zoomScaleSheetLayoutView="100" workbookViewId="0">
      <selection activeCell="A4" sqref="A4"/>
    </sheetView>
  </sheetViews>
  <sheetFormatPr defaultColWidth="8" defaultRowHeight="11.25" customHeight="1" x14ac:dyDescent="0.3"/>
  <cols>
    <col min="1" max="1" width="28" style="57" customWidth="1"/>
    <col min="2" max="2" width="7.69921875" style="15" customWidth="1"/>
    <col min="3" max="3" width="9.69921875" style="15" customWidth="1"/>
    <col min="4" max="4" width="10.09765625" style="15" customWidth="1"/>
    <col min="5" max="5" width="7.8984375" style="15" customWidth="1"/>
    <col min="6" max="6" width="7.59765625" style="14" customWidth="1"/>
    <col min="7" max="16384" width="8" style="14"/>
  </cols>
  <sheetData>
    <row r="1" spans="1:7" ht="11.25" customHeight="1" x14ac:dyDescent="0.3">
      <c r="A1" s="53" t="s">
        <v>165</v>
      </c>
      <c r="B1" s="53"/>
      <c r="C1" s="53"/>
      <c r="D1" s="53"/>
      <c r="E1" s="53"/>
    </row>
    <row r="2" spans="1:7" s="17" customFormat="1" ht="46.55" customHeight="1" x14ac:dyDescent="0.2">
      <c r="A2" s="207"/>
      <c r="B2" s="208" t="s">
        <v>166</v>
      </c>
      <c r="C2" s="208" t="s">
        <v>117</v>
      </c>
      <c r="D2" s="208" t="s">
        <v>168</v>
      </c>
      <c r="E2" s="208" t="s">
        <v>167</v>
      </c>
      <c r="F2" s="16"/>
    </row>
    <row r="3" spans="1:7" s="15" customFormat="1" ht="11.25" customHeight="1" x14ac:dyDescent="0.3">
      <c r="A3" s="251" t="str">
        <f>"Opening balance as at 1 July 2017"</f>
        <v>Opening balance as at 1 July 2017</v>
      </c>
      <c r="B3" s="234"/>
      <c r="C3" s="234"/>
      <c r="D3" s="234"/>
      <c r="E3" s="234"/>
      <c r="F3" s="18"/>
    </row>
    <row r="4" spans="1:7" ht="25.5" customHeight="1" x14ac:dyDescent="0.2">
      <c r="A4" s="252" t="s">
        <v>169</v>
      </c>
      <c r="B4" s="205">
        <v>-42233</v>
      </c>
      <c r="C4" s="205">
        <v>176774</v>
      </c>
      <c r="D4" s="205">
        <v>91503</v>
      </c>
      <c r="E4" s="205">
        <v>226044</v>
      </c>
      <c r="F4" s="19"/>
    </row>
    <row r="5" spans="1:7" ht="11.25" customHeight="1" x14ac:dyDescent="0.2">
      <c r="A5" s="253" t="s">
        <v>54</v>
      </c>
      <c r="B5" s="209">
        <v>-42233</v>
      </c>
      <c r="C5" s="209">
        <v>176774</v>
      </c>
      <c r="D5" s="209">
        <v>91503</v>
      </c>
      <c r="E5" s="209">
        <v>226044</v>
      </c>
      <c r="F5" s="19"/>
    </row>
    <row r="6" spans="1:7" ht="11.25" customHeight="1" x14ac:dyDescent="0.2">
      <c r="A6" s="84" t="s">
        <v>71</v>
      </c>
      <c r="B6" s="205"/>
      <c r="C6" s="205"/>
      <c r="D6" s="205"/>
      <c r="E6" s="205"/>
      <c r="F6" s="19"/>
    </row>
    <row r="7" spans="1:7" ht="11.25" customHeight="1" x14ac:dyDescent="0.2">
      <c r="A7" s="254" t="s">
        <v>91</v>
      </c>
      <c r="B7" s="205">
        <v>-5900</v>
      </c>
      <c r="C7" s="205" t="s">
        <v>185</v>
      </c>
      <c r="D7" s="205" t="s">
        <v>185</v>
      </c>
      <c r="E7" s="205">
        <v>-5900</v>
      </c>
      <c r="F7" s="16"/>
    </row>
    <row r="8" spans="1:7" ht="11.25" customHeight="1" x14ac:dyDescent="0.2">
      <c r="A8" s="251" t="s">
        <v>23</v>
      </c>
      <c r="B8" s="209">
        <v>-5900</v>
      </c>
      <c r="C8" s="209" t="s">
        <v>185</v>
      </c>
      <c r="D8" s="209" t="s">
        <v>185</v>
      </c>
      <c r="E8" s="209">
        <v>-5900</v>
      </c>
      <c r="F8" s="16"/>
    </row>
    <row r="9" spans="1:7" ht="11.25" customHeight="1" x14ac:dyDescent="0.2">
      <c r="A9" s="99" t="s">
        <v>170</v>
      </c>
      <c r="B9" s="205"/>
      <c r="C9" s="205"/>
      <c r="D9" s="205"/>
      <c r="E9" s="205"/>
    </row>
    <row r="10" spans="1:7" ht="22.9" customHeight="1" x14ac:dyDescent="0.2">
      <c r="A10" s="265" t="s">
        <v>171</v>
      </c>
      <c r="B10" s="205">
        <v>-48133</v>
      </c>
      <c r="C10" s="205">
        <v>176774</v>
      </c>
      <c r="D10" s="205">
        <v>91503</v>
      </c>
      <c r="E10" s="205">
        <v>220144</v>
      </c>
      <c r="F10" s="20"/>
    </row>
    <row r="11" spans="1:7" ht="11.25" customHeight="1" x14ac:dyDescent="0.2">
      <c r="A11" s="84" t="s">
        <v>55</v>
      </c>
      <c r="B11" s="205"/>
      <c r="C11" s="205"/>
      <c r="D11" s="205"/>
      <c r="E11" s="205"/>
      <c r="F11" s="20"/>
    </row>
    <row r="12" spans="1:7" ht="11.25" customHeight="1" x14ac:dyDescent="0.2">
      <c r="A12" s="99" t="s">
        <v>76</v>
      </c>
      <c r="B12" s="205"/>
      <c r="C12" s="205"/>
      <c r="D12" s="205"/>
      <c r="E12" s="205"/>
    </row>
    <row r="13" spans="1:7" customFormat="1" ht="11.25" customHeight="1" x14ac:dyDescent="0.3">
      <c r="A13" s="266" t="s">
        <v>196</v>
      </c>
      <c r="B13" s="205" t="s">
        <v>185</v>
      </c>
      <c r="C13" s="205" t="s">
        <v>185</v>
      </c>
      <c r="D13" s="205">
        <v>1450</v>
      </c>
      <c r="E13" s="205">
        <v>1450</v>
      </c>
      <c r="G13" s="63"/>
    </row>
    <row r="14" spans="1:7" ht="11.25" customHeight="1" x14ac:dyDescent="0.3">
      <c r="A14" s="267" t="s">
        <v>172</v>
      </c>
      <c r="B14" s="206" t="s">
        <v>185</v>
      </c>
      <c r="C14" s="206" t="s">
        <v>185</v>
      </c>
      <c r="D14" s="206">
        <v>2621</v>
      </c>
      <c r="E14" s="206">
        <v>2621</v>
      </c>
      <c r="F14"/>
      <c r="G14" s="63"/>
    </row>
    <row r="15" spans="1:7" ht="11.25" customHeight="1" x14ac:dyDescent="0.2">
      <c r="A15" s="84" t="s">
        <v>56</v>
      </c>
      <c r="B15" s="209" t="s">
        <v>185</v>
      </c>
      <c r="C15" s="209" t="s">
        <v>185</v>
      </c>
      <c r="D15" s="209">
        <v>4071</v>
      </c>
      <c r="E15" s="209">
        <v>4071</v>
      </c>
    </row>
    <row r="16" spans="1:7" ht="22.2" customHeight="1" x14ac:dyDescent="0.2">
      <c r="A16" s="237" t="s">
        <v>173</v>
      </c>
      <c r="B16" s="209">
        <v>-48133</v>
      </c>
      <c r="C16" s="209">
        <v>176774</v>
      </c>
      <c r="D16" s="209">
        <v>95574</v>
      </c>
      <c r="E16" s="209">
        <v>224215</v>
      </c>
      <c r="F16" s="20"/>
    </row>
    <row r="17" spans="1:6" ht="22.9" customHeight="1" x14ac:dyDescent="0.2">
      <c r="A17" s="255" t="s">
        <v>174</v>
      </c>
      <c r="B17" s="211">
        <v>-48133</v>
      </c>
      <c r="C17" s="211">
        <v>176774</v>
      </c>
      <c r="D17" s="211">
        <v>95574</v>
      </c>
      <c r="E17" s="211">
        <v>224215</v>
      </c>
      <c r="F17" s="20"/>
    </row>
    <row r="18" spans="1:6" ht="11.25" customHeight="1" x14ac:dyDescent="0.3">
      <c r="A18" s="299" t="s">
        <v>111</v>
      </c>
      <c r="B18" s="299"/>
      <c r="C18" s="299"/>
      <c r="D18" s="299"/>
      <c r="E18" s="299"/>
      <c r="F18" s="20"/>
    </row>
    <row r="19" spans="1:6" ht="11.25" customHeight="1" x14ac:dyDescent="0.3">
      <c r="A19" s="55"/>
      <c r="B19" s="10"/>
      <c r="C19" s="10"/>
      <c r="D19" s="10"/>
      <c r="E19" s="10"/>
      <c r="F19" s="20"/>
    </row>
    <row r="20" spans="1:6" ht="11.25" customHeight="1" x14ac:dyDescent="0.3">
      <c r="A20" s="101"/>
      <c r="B20" s="58"/>
      <c r="C20" s="58"/>
      <c r="D20" s="58"/>
      <c r="E20" s="10"/>
      <c r="F20" s="20"/>
    </row>
    <row r="21" spans="1:6" ht="11.25" customHeight="1" x14ac:dyDescent="0.3">
      <c r="A21" s="54"/>
      <c r="B21" s="58"/>
      <c r="C21" s="58"/>
      <c r="D21" s="58"/>
      <c r="E21" s="10"/>
      <c r="F21" s="20"/>
    </row>
    <row r="22" spans="1:6" ht="11.25" customHeight="1" x14ac:dyDescent="0.3">
      <c r="A22" s="56"/>
      <c r="B22" s="21"/>
      <c r="C22" s="21"/>
      <c r="F22" s="20"/>
    </row>
    <row r="23" spans="1:6" ht="11.25" customHeight="1" x14ac:dyDescent="0.3">
      <c r="B23" s="21"/>
      <c r="C23" s="21"/>
      <c r="F23" s="20"/>
    </row>
    <row r="24" spans="1:6" ht="11.25" customHeight="1" x14ac:dyDescent="0.3">
      <c r="A24" s="62"/>
      <c r="B24" s="21"/>
      <c r="C24" s="21"/>
    </row>
    <row r="25" spans="1:6" ht="11.25" customHeight="1" x14ac:dyDescent="0.2">
      <c r="A25" s="52"/>
    </row>
    <row r="26" spans="1:6" ht="11.25" customHeight="1" x14ac:dyDescent="0.3">
      <c r="F26" s="20"/>
    </row>
  </sheetData>
  <mergeCells count="1">
    <mergeCell ref="A18:E18"/>
  </mergeCells>
  <pageMargins left="1.4566929133858268" right="1.4566929133858268" top="0.98425196850393704" bottom="1.0629921259842521" header="0.51181102362204722" footer="0.51181102362204722"/>
  <pageSetup paperSize="9" scale="95" orientation="portrait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H35"/>
  <sheetViews>
    <sheetView showGridLines="0" zoomScaleNormal="100" zoomScaleSheetLayoutView="100" workbookViewId="0">
      <selection activeCell="A19" sqref="A19"/>
    </sheetView>
  </sheetViews>
  <sheetFormatPr defaultColWidth="8" defaultRowHeight="11.25" customHeight="1" x14ac:dyDescent="0.3"/>
  <cols>
    <col min="1" max="1" width="29" style="11" customWidth="1"/>
    <col min="2" max="6" width="7.8984375" style="11" customWidth="1"/>
    <col min="7" max="7" width="8.296875" style="11" customWidth="1"/>
    <col min="8" max="8" width="7.8984375" style="11" customWidth="1"/>
    <col min="9" max="16384" width="8" style="11"/>
  </cols>
  <sheetData>
    <row r="1" spans="1:8" ht="11.25" customHeight="1" x14ac:dyDescent="0.3">
      <c r="A1" s="59" t="s">
        <v>113</v>
      </c>
      <c r="B1" s="60"/>
      <c r="C1" s="60"/>
      <c r="D1" s="60"/>
      <c r="E1" s="60"/>
      <c r="F1" s="60"/>
      <c r="G1" s="60"/>
    </row>
    <row r="2" spans="1:8" ht="45.25" customHeight="1" x14ac:dyDescent="0.2">
      <c r="A2" s="203"/>
      <c r="B2" s="192" t="s">
        <v>152</v>
      </c>
      <c r="C2" s="193" t="s">
        <v>159</v>
      </c>
      <c r="D2" s="192" t="s">
        <v>160</v>
      </c>
      <c r="E2" s="192" t="s">
        <v>148</v>
      </c>
      <c r="F2" s="192" t="s">
        <v>149</v>
      </c>
    </row>
    <row r="3" spans="1:8" ht="10.4" x14ac:dyDescent="0.2">
      <c r="A3" s="97" t="s">
        <v>47</v>
      </c>
      <c r="B3" s="205"/>
      <c r="C3" s="212"/>
      <c r="D3" s="205"/>
      <c r="E3" s="205"/>
      <c r="F3" s="205"/>
    </row>
    <row r="4" spans="1:8" ht="10.4" x14ac:dyDescent="0.2">
      <c r="A4" s="97" t="s">
        <v>48</v>
      </c>
      <c r="B4" s="205"/>
      <c r="C4" s="212"/>
      <c r="D4" s="205"/>
      <c r="E4" s="205"/>
      <c r="F4" s="205"/>
    </row>
    <row r="5" spans="1:8" ht="10.4" x14ac:dyDescent="0.2">
      <c r="A5" s="223" t="s">
        <v>8</v>
      </c>
      <c r="B5" s="205">
        <v>13372</v>
      </c>
      <c r="C5" s="212">
        <v>13995</v>
      </c>
      <c r="D5" s="205">
        <v>14012</v>
      </c>
      <c r="E5" s="205">
        <v>14108</v>
      </c>
      <c r="F5" s="205">
        <v>14234</v>
      </c>
    </row>
    <row r="6" spans="1:8" ht="11.95" customHeight="1" x14ac:dyDescent="0.2">
      <c r="A6" s="213" t="s">
        <v>18</v>
      </c>
      <c r="B6" s="205">
        <v>407</v>
      </c>
      <c r="C6" s="212">
        <v>270</v>
      </c>
      <c r="D6" s="205">
        <v>270</v>
      </c>
      <c r="E6" s="205">
        <v>270</v>
      </c>
      <c r="F6" s="205">
        <v>270</v>
      </c>
    </row>
    <row r="7" spans="1:8" ht="10.4" x14ac:dyDescent="0.2">
      <c r="A7" s="223" t="s">
        <v>4</v>
      </c>
      <c r="B7" s="205">
        <v>268</v>
      </c>
      <c r="C7" s="212">
        <v>260</v>
      </c>
      <c r="D7" s="205">
        <v>240</v>
      </c>
      <c r="E7" s="205">
        <v>240</v>
      </c>
      <c r="F7" s="205">
        <v>220</v>
      </c>
    </row>
    <row r="8" spans="1:8" ht="10.4" x14ac:dyDescent="0.2">
      <c r="A8" s="223" t="s">
        <v>67</v>
      </c>
      <c r="B8" s="205">
        <v>8</v>
      </c>
      <c r="C8" s="212" t="s">
        <v>185</v>
      </c>
      <c r="D8" s="205" t="s">
        <v>185</v>
      </c>
      <c r="E8" s="205" t="s">
        <v>185</v>
      </c>
      <c r="F8" s="205" t="s">
        <v>185</v>
      </c>
    </row>
    <row r="9" spans="1:8" ht="10.4" x14ac:dyDescent="0.2">
      <c r="A9" s="223" t="s">
        <v>6</v>
      </c>
      <c r="B9" s="205">
        <v>845</v>
      </c>
      <c r="C9" s="212">
        <v>100</v>
      </c>
      <c r="D9" s="205">
        <v>100</v>
      </c>
      <c r="E9" s="205">
        <v>100</v>
      </c>
      <c r="F9" s="205">
        <v>100</v>
      </c>
    </row>
    <row r="10" spans="1:8" ht="10.4" x14ac:dyDescent="0.2">
      <c r="A10" s="85" t="s">
        <v>49</v>
      </c>
      <c r="B10" s="209">
        <v>14900</v>
      </c>
      <c r="C10" s="178">
        <v>14625</v>
      </c>
      <c r="D10" s="209">
        <v>14622</v>
      </c>
      <c r="E10" s="209">
        <v>14718</v>
      </c>
      <c r="F10" s="209">
        <v>14824</v>
      </c>
    </row>
    <row r="11" spans="1:8" ht="10.4" x14ac:dyDescent="0.2">
      <c r="A11" s="97" t="s">
        <v>50</v>
      </c>
      <c r="B11" s="205"/>
      <c r="C11" s="212"/>
      <c r="D11" s="205"/>
      <c r="E11" s="205"/>
      <c r="F11" s="205"/>
    </row>
    <row r="12" spans="1:8" ht="10.4" x14ac:dyDescent="0.2">
      <c r="A12" s="223" t="s">
        <v>37</v>
      </c>
      <c r="B12" s="205">
        <v>8494</v>
      </c>
      <c r="C12" s="212">
        <v>8880</v>
      </c>
      <c r="D12" s="205">
        <v>8942</v>
      </c>
      <c r="E12" s="205">
        <v>9103</v>
      </c>
      <c r="F12" s="205">
        <v>9215</v>
      </c>
    </row>
    <row r="13" spans="1:8" ht="10.4" x14ac:dyDescent="0.2">
      <c r="A13" s="223" t="s">
        <v>24</v>
      </c>
      <c r="B13" s="205">
        <v>5684</v>
      </c>
      <c r="C13" s="212">
        <v>5697</v>
      </c>
      <c r="D13" s="205">
        <v>5680</v>
      </c>
      <c r="E13" s="205">
        <v>5615</v>
      </c>
      <c r="F13" s="205">
        <v>5609</v>
      </c>
    </row>
    <row r="14" spans="1:8" ht="10.4" x14ac:dyDescent="0.2">
      <c r="A14" s="223" t="s">
        <v>6</v>
      </c>
      <c r="B14" s="205">
        <v>24</v>
      </c>
      <c r="C14" s="212" t="s">
        <v>185</v>
      </c>
      <c r="D14" s="205" t="s">
        <v>185</v>
      </c>
      <c r="E14" s="205" t="s">
        <v>185</v>
      </c>
      <c r="F14" s="205" t="s">
        <v>185</v>
      </c>
    </row>
    <row r="15" spans="1:8" ht="10.4" x14ac:dyDescent="0.2">
      <c r="A15" s="97" t="s">
        <v>51</v>
      </c>
      <c r="B15" s="209">
        <v>14202</v>
      </c>
      <c r="C15" s="178">
        <v>14577</v>
      </c>
      <c r="D15" s="209">
        <v>14622</v>
      </c>
      <c r="E15" s="209">
        <v>14718</v>
      </c>
      <c r="F15" s="209">
        <v>14824</v>
      </c>
      <c r="H15" s="92"/>
    </row>
    <row r="16" spans="1:8" ht="20.75" x14ac:dyDescent="0.2">
      <c r="A16" s="98" t="s">
        <v>175</v>
      </c>
      <c r="B16" s="209">
        <v>698</v>
      </c>
      <c r="C16" s="178">
        <v>48</v>
      </c>
      <c r="D16" s="209" t="s">
        <v>185</v>
      </c>
      <c r="E16" s="209" t="s">
        <v>185</v>
      </c>
      <c r="F16" s="209" t="s">
        <v>185</v>
      </c>
    </row>
    <row r="17" spans="1:7" ht="10.4" x14ac:dyDescent="0.2">
      <c r="A17" s="97" t="s">
        <v>52</v>
      </c>
      <c r="B17" s="205"/>
      <c r="C17" s="212"/>
      <c r="D17" s="205"/>
      <c r="E17" s="205"/>
      <c r="F17" s="205"/>
    </row>
    <row r="18" spans="1:7" ht="10.4" x14ac:dyDescent="0.2">
      <c r="A18" s="97" t="s">
        <v>48</v>
      </c>
      <c r="B18" s="205"/>
      <c r="C18" s="212"/>
      <c r="D18" s="205"/>
      <c r="E18" s="205"/>
      <c r="F18" s="205"/>
    </row>
    <row r="19" spans="1:7" ht="20.75" x14ac:dyDescent="0.2">
      <c r="A19" s="213" t="s">
        <v>92</v>
      </c>
      <c r="B19" s="205">
        <v>9</v>
      </c>
      <c r="C19" s="212" t="s">
        <v>185</v>
      </c>
      <c r="D19" s="205" t="s">
        <v>185</v>
      </c>
      <c r="E19" s="205" t="s">
        <v>185</v>
      </c>
      <c r="F19" s="205" t="s">
        <v>185</v>
      </c>
    </row>
    <row r="20" spans="1:7" ht="10.4" x14ac:dyDescent="0.2">
      <c r="A20" s="223" t="s">
        <v>27</v>
      </c>
      <c r="B20" s="205">
        <v>3500</v>
      </c>
      <c r="C20" s="212">
        <v>2465</v>
      </c>
      <c r="D20" s="205" t="s">
        <v>185</v>
      </c>
      <c r="E20" s="205" t="s">
        <v>185</v>
      </c>
      <c r="F20" s="205" t="s">
        <v>185</v>
      </c>
    </row>
    <row r="21" spans="1:7" ht="10.4" x14ac:dyDescent="0.2">
      <c r="A21" s="97" t="s">
        <v>49</v>
      </c>
      <c r="B21" s="209">
        <v>3509</v>
      </c>
      <c r="C21" s="178">
        <v>2465</v>
      </c>
      <c r="D21" s="209" t="s">
        <v>185</v>
      </c>
      <c r="E21" s="209" t="s">
        <v>185</v>
      </c>
      <c r="F21" s="209" t="s">
        <v>185</v>
      </c>
    </row>
    <row r="22" spans="1:7" ht="10.4" x14ac:dyDescent="0.2">
      <c r="A22" s="97" t="s">
        <v>50</v>
      </c>
      <c r="B22" s="205"/>
      <c r="C22" s="212"/>
      <c r="D22" s="205"/>
      <c r="E22" s="205"/>
      <c r="F22" s="205"/>
    </row>
    <row r="23" spans="1:7" ht="20.75" x14ac:dyDescent="0.2">
      <c r="A23" s="213" t="s">
        <v>93</v>
      </c>
      <c r="B23" s="205">
        <v>8646</v>
      </c>
      <c r="C23" s="212">
        <v>7036</v>
      </c>
      <c r="D23" s="205">
        <v>3905</v>
      </c>
      <c r="E23" s="205">
        <v>2678</v>
      </c>
      <c r="F23" s="205">
        <v>2906</v>
      </c>
    </row>
    <row r="24" spans="1:7" ht="10.4" x14ac:dyDescent="0.2">
      <c r="A24" s="223" t="s">
        <v>27</v>
      </c>
      <c r="B24" s="205" t="s">
        <v>185</v>
      </c>
      <c r="C24" s="212" t="s">
        <v>185</v>
      </c>
      <c r="D24" s="205">
        <v>585</v>
      </c>
      <c r="E24" s="205">
        <v>1452</v>
      </c>
      <c r="F24" s="205">
        <v>1250</v>
      </c>
    </row>
    <row r="25" spans="1:7" ht="10.4" x14ac:dyDescent="0.2">
      <c r="A25" s="85" t="s">
        <v>51</v>
      </c>
      <c r="B25" s="209">
        <v>8646</v>
      </c>
      <c r="C25" s="178">
        <v>7036</v>
      </c>
      <c r="D25" s="209">
        <v>4490</v>
      </c>
      <c r="E25" s="209">
        <v>4130</v>
      </c>
      <c r="F25" s="209">
        <v>4156</v>
      </c>
    </row>
    <row r="26" spans="1:7" ht="20.75" x14ac:dyDescent="0.2">
      <c r="A26" s="98" t="s">
        <v>176</v>
      </c>
      <c r="B26" s="209">
        <v>-5137</v>
      </c>
      <c r="C26" s="178">
        <v>-4571</v>
      </c>
      <c r="D26" s="209">
        <v>-4490</v>
      </c>
      <c r="E26" s="209">
        <v>-4130</v>
      </c>
      <c r="F26" s="209">
        <v>-4156</v>
      </c>
    </row>
    <row r="27" spans="1:7" ht="10.4" x14ac:dyDescent="0.2">
      <c r="A27" s="97" t="s">
        <v>53</v>
      </c>
      <c r="B27" s="205"/>
      <c r="C27" s="212"/>
      <c r="D27" s="205"/>
      <c r="E27" s="205"/>
      <c r="F27" s="205"/>
    </row>
    <row r="28" spans="1:7" ht="10.4" x14ac:dyDescent="0.2">
      <c r="A28" s="97" t="s">
        <v>48</v>
      </c>
      <c r="B28" s="205"/>
      <c r="C28" s="212"/>
      <c r="D28" s="205"/>
      <c r="E28" s="205"/>
      <c r="F28" s="205"/>
    </row>
    <row r="29" spans="1:7" ht="10.4" x14ac:dyDescent="0.2">
      <c r="A29" s="223" t="s">
        <v>44</v>
      </c>
      <c r="B29" s="205">
        <v>3972</v>
      </c>
      <c r="C29" s="212">
        <v>4071</v>
      </c>
      <c r="D29" s="205">
        <v>4097</v>
      </c>
      <c r="E29" s="205">
        <v>4130</v>
      </c>
      <c r="F29" s="205">
        <v>4156</v>
      </c>
    </row>
    <row r="30" spans="1:7" ht="10.4" x14ac:dyDescent="0.2">
      <c r="A30" s="97" t="s">
        <v>49</v>
      </c>
      <c r="B30" s="209">
        <v>3972</v>
      </c>
      <c r="C30" s="178">
        <v>4071</v>
      </c>
      <c r="D30" s="209">
        <v>4097</v>
      </c>
      <c r="E30" s="209">
        <v>4130</v>
      </c>
      <c r="F30" s="209">
        <v>4156</v>
      </c>
    </row>
    <row r="31" spans="1:7" ht="20.75" x14ac:dyDescent="0.2">
      <c r="A31" s="100" t="s">
        <v>177</v>
      </c>
      <c r="B31" s="209">
        <v>3972</v>
      </c>
      <c r="C31" s="178">
        <v>4071</v>
      </c>
      <c r="D31" s="209">
        <v>4097</v>
      </c>
      <c r="E31" s="209">
        <v>4130</v>
      </c>
      <c r="F31" s="209">
        <v>4156</v>
      </c>
      <c r="G31" s="12"/>
    </row>
    <row r="32" spans="1:7" ht="10.4" x14ac:dyDescent="0.2">
      <c r="A32" s="100" t="s">
        <v>94</v>
      </c>
      <c r="B32" s="209">
        <v>-467</v>
      </c>
      <c r="C32" s="178">
        <v>-452</v>
      </c>
      <c r="D32" s="209">
        <v>-393</v>
      </c>
      <c r="E32" s="209" t="s">
        <v>185</v>
      </c>
      <c r="F32" s="209" t="s">
        <v>185</v>
      </c>
      <c r="G32" s="12"/>
    </row>
    <row r="33" spans="1:7" ht="20.75" x14ac:dyDescent="0.2">
      <c r="A33" s="213" t="s">
        <v>95</v>
      </c>
      <c r="B33" s="205">
        <v>2423</v>
      </c>
      <c r="C33" s="212">
        <v>1956</v>
      </c>
      <c r="D33" s="205">
        <v>1504</v>
      </c>
      <c r="E33" s="205">
        <v>1111</v>
      </c>
      <c r="F33" s="205">
        <v>1111</v>
      </c>
      <c r="G33" s="12"/>
    </row>
    <row r="34" spans="1:7" ht="20.75" x14ac:dyDescent="0.2">
      <c r="A34" s="210" t="s">
        <v>96</v>
      </c>
      <c r="B34" s="209">
        <v>1956</v>
      </c>
      <c r="C34" s="178">
        <v>1504</v>
      </c>
      <c r="D34" s="209">
        <v>1111</v>
      </c>
      <c r="E34" s="209">
        <v>1111</v>
      </c>
      <c r="F34" s="209">
        <v>1111</v>
      </c>
    </row>
    <row r="35" spans="1:7" ht="11.25" customHeight="1" x14ac:dyDescent="0.3">
      <c r="A35" s="287" t="s">
        <v>111</v>
      </c>
      <c r="B35" s="287"/>
      <c r="C35" s="287"/>
      <c r="D35" s="287"/>
      <c r="E35" s="287"/>
      <c r="F35" s="287"/>
    </row>
  </sheetData>
  <mergeCells count="1">
    <mergeCell ref="A35:F35"/>
  </mergeCells>
  <phoneticPr fontId="27" type="noConversion"/>
  <pageMargins left="1.4566929133858268" right="1.4566929133858268" top="0.98425196850393704" bottom="1.0629921259842521" header="0.51181102362204722" footer="0.51181102362204722"/>
  <pageSetup paperSize="9" scale="97" orientation="portrait" cellComments="asDisplaye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showGridLines="0" zoomScaleNormal="100" zoomScaleSheetLayoutView="100" workbookViewId="0">
      <selection activeCell="A13" sqref="A13"/>
    </sheetView>
  </sheetViews>
  <sheetFormatPr defaultColWidth="9.09765625" defaultRowHeight="11.25" customHeight="1" x14ac:dyDescent="0.3"/>
  <cols>
    <col min="1" max="1" width="30.69921875" style="37" customWidth="1"/>
    <col min="2" max="2" width="7.59765625" style="37" customWidth="1"/>
    <col min="3" max="3" width="7.59765625" style="40" customWidth="1"/>
    <col min="4" max="4" width="8.296875" style="40" customWidth="1"/>
    <col min="5" max="5" width="8.09765625" style="40" customWidth="1"/>
    <col min="6" max="6" width="8" style="40" customWidth="1"/>
    <col min="7" max="8" width="9.09765625" style="40"/>
    <col min="9" max="9" width="9.09765625" style="44"/>
    <col min="10" max="13" width="9.09765625" style="40"/>
    <col min="14" max="14" width="2" style="40" customWidth="1"/>
    <col min="15" max="16384" width="9.09765625" style="40"/>
  </cols>
  <sheetData>
    <row r="1" spans="1:21" ht="11.25" customHeight="1" x14ac:dyDescent="0.3">
      <c r="A1" s="301" t="s">
        <v>207</v>
      </c>
      <c r="B1" s="301"/>
      <c r="C1" s="301"/>
      <c r="D1" s="301"/>
      <c r="E1" s="301"/>
      <c r="F1" s="301"/>
      <c r="G1" s="36"/>
      <c r="H1" s="37"/>
      <c r="I1" s="38"/>
      <c r="J1" s="39"/>
      <c r="K1" s="37"/>
    </row>
    <row r="2" spans="1:21" ht="45.25" customHeight="1" x14ac:dyDescent="0.3">
      <c r="A2" s="221"/>
      <c r="B2" s="192" t="s">
        <v>152</v>
      </c>
      <c r="C2" s="193" t="s">
        <v>159</v>
      </c>
      <c r="D2" s="192" t="s">
        <v>160</v>
      </c>
      <c r="E2" s="192" t="s">
        <v>148</v>
      </c>
      <c r="F2" s="192" t="s">
        <v>149</v>
      </c>
      <c r="G2" s="41"/>
      <c r="H2" s="156"/>
      <c r="J2" s="39"/>
      <c r="K2" s="37"/>
    </row>
    <row r="3" spans="1:21" ht="14.4" x14ac:dyDescent="0.3">
      <c r="A3" s="148" t="s">
        <v>85</v>
      </c>
      <c r="B3" s="224"/>
      <c r="C3" s="225"/>
      <c r="D3" s="224"/>
      <c r="E3" s="224"/>
      <c r="F3" s="224"/>
      <c r="G3" s="43"/>
      <c r="H3" s="37"/>
      <c r="I3" s="42"/>
      <c r="J3" s="39"/>
      <c r="K3" s="37"/>
    </row>
    <row r="4" spans="1:21" ht="14.25" customHeight="1" x14ac:dyDescent="0.3">
      <c r="A4" s="214" t="s">
        <v>178</v>
      </c>
      <c r="B4" s="224">
        <v>2522</v>
      </c>
      <c r="C4" s="225">
        <v>2621</v>
      </c>
      <c r="D4" s="224">
        <v>2647</v>
      </c>
      <c r="E4" s="224">
        <v>2680</v>
      </c>
      <c r="F4" s="224">
        <v>2706</v>
      </c>
      <c r="G4" s="43"/>
      <c r="H4" s="122"/>
      <c r="I4" s="123"/>
      <c r="J4" s="124"/>
      <c r="K4" s="68"/>
      <c r="L4" s="125"/>
    </row>
    <row r="5" spans="1:21" ht="12.85" customHeight="1" x14ac:dyDescent="0.3">
      <c r="A5" s="214" t="s">
        <v>179</v>
      </c>
      <c r="B5" s="224">
        <v>1450</v>
      </c>
      <c r="C5" s="225">
        <v>1450</v>
      </c>
      <c r="D5" s="224">
        <v>1450</v>
      </c>
      <c r="E5" s="224">
        <v>1450</v>
      </c>
      <c r="F5" s="224">
        <v>1450</v>
      </c>
      <c r="G5" s="43"/>
      <c r="H5" s="126"/>
      <c r="I5" s="123"/>
      <c r="J5" s="124"/>
      <c r="K5" s="68"/>
      <c r="L5" s="125"/>
    </row>
    <row r="6" spans="1:21" ht="12.85" customHeight="1" x14ac:dyDescent="0.3">
      <c r="A6" s="148" t="s">
        <v>70</v>
      </c>
      <c r="B6" s="227">
        <v>3972</v>
      </c>
      <c r="C6" s="228">
        <v>4071</v>
      </c>
      <c r="D6" s="227">
        <v>4097</v>
      </c>
      <c r="E6" s="227">
        <v>4130</v>
      </c>
      <c r="F6" s="227">
        <v>4156</v>
      </c>
      <c r="G6" s="45"/>
      <c r="H6" s="46"/>
      <c r="I6" s="47"/>
      <c r="J6" s="39"/>
      <c r="K6" s="37"/>
    </row>
    <row r="7" spans="1:21" ht="12.85" customHeight="1" x14ac:dyDescent="0.3">
      <c r="A7" s="149" t="s">
        <v>86</v>
      </c>
      <c r="B7" s="224"/>
      <c r="C7" s="225"/>
      <c r="D7" s="224"/>
      <c r="E7" s="224"/>
      <c r="F7" s="224"/>
      <c r="G7" s="43"/>
      <c r="H7" s="37"/>
      <c r="I7" s="47"/>
      <c r="J7" s="39"/>
      <c r="K7" s="37"/>
    </row>
    <row r="8" spans="1:21" ht="13.55" customHeight="1" x14ac:dyDescent="0.3">
      <c r="A8" s="214" t="s">
        <v>57</v>
      </c>
      <c r="B8" s="224">
        <v>3972</v>
      </c>
      <c r="C8" s="225">
        <v>4071</v>
      </c>
      <c r="D8" s="224">
        <v>4097</v>
      </c>
      <c r="E8" s="224">
        <v>4130</v>
      </c>
      <c r="F8" s="224">
        <v>1456</v>
      </c>
      <c r="G8" s="43"/>
      <c r="H8" s="37"/>
      <c r="I8" s="47"/>
      <c r="J8" s="39"/>
      <c r="K8" s="37"/>
    </row>
    <row r="9" spans="1:21" ht="11.95" customHeight="1" x14ac:dyDescent="0.3">
      <c r="A9" s="149" t="s">
        <v>180</v>
      </c>
      <c r="B9" s="227">
        <v>3972</v>
      </c>
      <c r="C9" s="228">
        <v>4071</v>
      </c>
      <c r="D9" s="227">
        <v>4097</v>
      </c>
      <c r="E9" s="227">
        <v>4130</v>
      </c>
      <c r="F9" s="227">
        <v>1456</v>
      </c>
      <c r="G9" s="45"/>
      <c r="H9" s="46"/>
      <c r="I9" s="47"/>
      <c r="J9" s="39"/>
      <c r="K9" s="37"/>
    </row>
    <row r="10" spans="1:21" ht="12.85" customHeight="1" x14ac:dyDescent="0.3">
      <c r="A10" s="149" t="s">
        <v>99</v>
      </c>
      <c r="B10" s="224"/>
      <c r="C10" s="225"/>
      <c r="D10" s="224"/>
      <c r="E10" s="224"/>
      <c r="F10" s="224"/>
      <c r="G10" s="43"/>
      <c r="H10" s="131"/>
      <c r="I10" s="103"/>
      <c r="J10" s="124"/>
      <c r="K10" s="68"/>
      <c r="L10" s="125"/>
      <c r="M10" s="125"/>
      <c r="N10" s="125"/>
      <c r="O10" s="125"/>
      <c r="P10" s="125"/>
      <c r="Q10" s="125"/>
      <c r="R10" s="125"/>
      <c r="S10" s="125"/>
      <c r="T10" s="125"/>
      <c r="U10" s="125"/>
    </row>
    <row r="11" spans="1:21" ht="14.25" customHeight="1" x14ac:dyDescent="0.3">
      <c r="A11" s="214" t="s">
        <v>127</v>
      </c>
      <c r="B11" s="224">
        <v>900</v>
      </c>
      <c r="C11" s="225">
        <v>900</v>
      </c>
      <c r="D11" s="224">
        <v>900</v>
      </c>
      <c r="E11" s="224">
        <v>900</v>
      </c>
      <c r="F11" s="224">
        <v>900</v>
      </c>
      <c r="G11" s="43"/>
      <c r="H11" s="122"/>
      <c r="I11" s="103"/>
      <c r="J11" s="124"/>
      <c r="K11" s="68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1.95" customHeight="1" x14ac:dyDescent="0.3">
      <c r="A12" s="214" t="s">
        <v>192</v>
      </c>
      <c r="B12" s="224">
        <v>8107</v>
      </c>
      <c r="C12" s="225">
        <v>4636</v>
      </c>
      <c r="D12" s="224">
        <v>2505</v>
      </c>
      <c r="E12" s="224">
        <v>1778</v>
      </c>
      <c r="F12" s="224">
        <v>2006</v>
      </c>
      <c r="G12" s="43"/>
      <c r="H12" s="122"/>
      <c r="I12" s="103"/>
      <c r="J12" s="124"/>
      <c r="K12" s="68"/>
      <c r="L12" s="125"/>
      <c r="M12" s="125"/>
      <c r="N12" s="125"/>
      <c r="O12" s="125"/>
      <c r="P12" s="125"/>
      <c r="Q12" s="125"/>
      <c r="R12" s="125"/>
      <c r="S12" s="125"/>
      <c r="T12" s="125"/>
      <c r="U12" s="125"/>
    </row>
    <row r="13" spans="1:21" ht="22.5" customHeight="1" x14ac:dyDescent="0.3">
      <c r="A13" s="215" t="s">
        <v>106</v>
      </c>
      <c r="B13" s="224">
        <v>1342</v>
      </c>
      <c r="C13" s="225">
        <v>1500</v>
      </c>
      <c r="D13" s="224">
        <v>500</v>
      </c>
      <c r="E13" s="224" t="s">
        <v>185</v>
      </c>
      <c r="F13" s="224" t="s">
        <v>185</v>
      </c>
      <c r="G13" s="43"/>
      <c r="H13" s="132"/>
      <c r="I13" s="127"/>
      <c r="J13" s="128"/>
      <c r="K13" s="129"/>
      <c r="L13" s="130"/>
      <c r="M13" s="130"/>
      <c r="N13" s="130"/>
      <c r="O13" s="130"/>
      <c r="P13" s="130"/>
      <c r="Q13" s="130"/>
      <c r="R13" s="130"/>
      <c r="S13" s="130"/>
      <c r="T13" s="130"/>
      <c r="U13" s="130"/>
    </row>
    <row r="14" spans="1:21" ht="14.25" customHeight="1" x14ac:dyDescent="0.35">
      <c r="A14" s="148" t="s">
        <v>181</v>
      </c>
      <c r="B14" s="227">
        <v>10349</v>
      </c>
      <c r="C14" s="228">
        <v>7036</v>
      </c>
      <c r="D14" s="227">
        <v>3905</v>
      </c>
      <c r="E14" s="227">
        <v>2678</v>
      </c>
      <c r="F14" s="227">
        <v>2906</v>
      </c>
      <c r="G14" s="43"/>
      <c r="H14" s="66" t="s">
        <v>58</v>
      </c>
      <c r="I14" s="47"/>
      <c r="J14" s="39"/>
      <c r="K14" s="37"/>
      <c r="O14" s="104"/>
    </row>
    <row r="15" spans="1:21" ht="33.700000000000003" customHeight="1" x14ac:dyDescent="0.3">
      <c r="A15" s="150" t="s">
        <v>98</v>
      </c>
      <c r="B15" s="229"/>
      <c r="C15" s="225"/>
      <c r="D15" s="229"/>
      <c r="E15" s="229"/>
      <c r="F15" s="229"/>
      <c r="G15" s="37"/>
      <c r="H15" s="37"/>
      <c r="I15" s="47"/>
      <c r="J15" s="39"/>
      <c r="K15" s="37"/>
      <c r="L15" s="37"/>
      <c r="M15" s="37"/>
    </row>
    <row r="16" spans="1:21" ht="11.95" customHeight="1" x14ac:dyDescent="0.3">
      <c r="A16" s="151" t="s">
        <v>88</v>
      </c>
      <c r="B16" s="230">
        <v>10349</v>
      </c>
      <c r="C16" s="225">
        <v>7036</v>
      </c>
      <c r="D16" s="230">
        <v>3905</v>
      </c>
      <c r="E16" s="230">
        <v>2678</v>
      </c>
      <c r="F16" s="230">
        <v>2906</v>
      </c>
      <c r="G16" s="48"/>
      <c r="H16" s="37"/>
      <c r="I16" s="47"/>
      <c r="J16" s="39"/>
      <c r="K16" s="37"/>
      <c r="L16" s="37"/>
      <c r="M16" s="37"/>
    </row>
    <row r="17" spans="1:15" ht="11.25" customHeight="1" x14ac:dyDescent="0.3">
      <c r="A17" s="152" t="s">
        <v>182</v>
      </c>
      <c r="B17" s="230">
        <v>-1342</v>
      </c>
      <c r="C17" s="225" t="s">
        <v>185</v>
      </c>
      <c r="D17" s="226" t="s">
        <v>185</v>
      </c>
      <c r="E17" s="226" t="s">
        <v>185</v>
      </c>
      <c r="F17" s="226" t="s">
        <v>185</v>
      </c>
      <c r="G17" s="49"/>
      <c r="H17" s="133"/>
      <c r="I17"/>
      <c r="J17"/>
      <c r="K17"/>
      <c r="L17"/>
      <c r="M17" s="37"/>
      <c r="O17" s="105"/>
    </row>
    <row r="18" spans="1:15" s="220" customFormat="1" ht="13.55" customHeight="1" x14ac:dyDescent="0.35">
      <c r="A18" s="222" t="s">
        <v>183</v>
      </c>
      <c r="B18" s="231">
        <v>9007</v>
      </c>
      <c r="C18" s="228">
        <v>7036</v>
      </c>
      <c r="D18" s="231">
        <v>3905</v>
      </c>
      <c r="E18" s="231">
        <v>2678</v>
      </c>
      <c r="F18" s="231">
        <v>2906</v>
      </c>
      <c r="G18" s="216"/>
      <c r="H18" s="217"/>
      <c r="I18" s="42"/>
      <c r="J18" s="218"/>
      <c r="K18" s="219"/>
      <c r="L18" s="219"/>
      <c r="M18" s="219"/>
      <c r="O18" s="106"/>
    </row>
    <row r="19" spans="1:15" ht="13.55" customHeight="1" x14ac:dyDescent="0.35">
      <c r="A19" s="287" t="s">
        <v>111</v>
      </c>
      <c r="B19" s="287"/>
      <c r="C19" s="287"/>
      <c r="D19" s="287"/>
      <c r="E19" s="287"/>
      <c r="F19" s="287"/>
      <c r="G19" s="67"/>
      <c r="H19" s="50"/>
      <c r="I19" s="47"/>
      <c r="J19" s="39"/>
      <c r="K19" s="37"/>
      <c r="L19" s="37"/>
      <c r="M19" s="37"/>
      <c r="O19" s="106"/>
    </row>
    <row r="20" spans="1:15" ht="13.55" customHeight="1" x14ac:dyDescent="0.3">
      <c r="A20" s="36" t="s">
        <v>132</v>
      </c>
      <c r="B20" s="36"/>
      <c r="C20" s="36"/>
      <c r="D20" s="36"/>
      <c r="E20" s="36"/>
      <c r="F20" s="36"/>
      <c r="G20" s="36"/>
      <c r="H20" s="37"/>
      <c r="I20" s="47"/>
      <c r="J20" s="39"/>
      <c r="K20" s="37"/>
      <c r="L20" s="37"/>
      <c r="M20" s="37"/>
    </row>
    <row r="21" spans="1:15" ht="24.8" customHeight="1" x14ac:dyDescent="0.3">
      <c r="A21" s="300" t="s">
        <v>184</v>
      </c>
      <c r="B21" s="300"/>
      <c r="C21" s="300"/>
      <c r="D21" s="300"/>
      <c r="E21" s="300"/>
      <c r="F21" s="300"/>
      <c r="G21" s="36"/>
      <c r="H21" s="37"/>
      <c r="I21" s="47"/>
      <c r="J21" s="39"/>
      <c r="K21" s="37"/>
      <c r="L21" s="37"/>
      <c r="M21" s="37"/>
    </row>
    <row r="22" spans="1:15" ht="14.25" customHeight="1" x14ac:dyDescent="0.3">
      <c r="A22" s="302" t="s">
        <v>97</v>
      </c>
      <c r="B22" s="302"/>
      <c r="C22" s="302"/>
      <c r="D22" s="302"/>
      <c r="E22" s="302"/>
      <c r="F22" s="302"/>
      <c r="G22" s="36"/>
      <c r="H22" s="37"/>
      <c r="I22" s="47"/>
      <c r="J22" s="39"/>
      <c r="K22" s="37"/>
      <c r="L22" s="37"/>
      <c r="M22" s="37"/>
    </row>
    <row r="23" spans="1:15" ht="12.85" customHeight="1" x14ac:dyDescent="0.3">
      <c r="A23" s="51" t="s">
        <v>188</v>
      </c>
      <c r="B23" s="36"/>
      <c r="C23" s="36"/>
      <c r="D23" s="36"/>
      <c r="E23" s="36"/>
      <c r="F23" s="36"/>
      <c r="G23" s="36"/>
      <c r="H23" s="37"/>
      <c r="I23" s="47"/>
      <c r="J23" s="39"/>
      <c r="K23" s="37"/>
      <c r="L23" s="37"/>
      <c r="M23" s="37"/>
    </row>
    <row r="24" spans="1:15" ht="14.4" x14ac:dyDescent="0.3">
      <c r="A24" s="51"/>
      <c r="B24" s="36"/>
      <c r="C24" s="36"/>
      <c r="D24" s="36"/>
      <c r="E24" s="36"/>
      <c r="F24" s="36"/>
      <c r="G24" s="36"/>
      <c r="H24" s="37"/>
      <c r="I24" s="47"/>
      <c r="J24" s="39"/>
      <c r="K24" s="37"/>
      <c r="L24" s="37"/>
      <c r="M24" s="37"/>
    </row>
  </sheetData>
  <mergeCells count="4">
    <mergeCell ref="A19:F19"/>
    <mergeCell ref="A21:F21"/>
    <mergeCell ref="A1:F1"/>
    <mergeCell ref="A22:F22"/>
  </mergeCells>
  <pageMargins left="1.4566929133858268" right="1.4566929133858268" top="0.98425196850393704" bottom="1.0629921259842521" header="0.51181102362204722" footer="0.51181102362204722"/>
  <pageSetup paperSize="9" scale="95" orientation="portrait" cellComments="asDisplaye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93" workbookViewId="0">
      <selection activeCell="K18" sqref="K18"/>
    </sheetView>
  </sheetViews>
  <sheetFormatPr defaultColWidth="9.09765625" defaultRowHeight="12.7" x14ac:dyDescent="0.25"/>
  <cols>
    <col min="1" max="1" width="29.09765625" style="23" customWidth="1"/>
    <col min="2" max="3" width="8" style="25" customWidth="1"/>
    <col min="4" max="4" width="9.69921875" style="25" customWidth="1"/>
    <col min="5" max="5" width="8.59765625" style="25" customWidth="1"/>
    <col min="6" max="6" width="10.296875" style="25" customWidth="1"/>
    <col min="7" max="7" width="8.59765625" style="25" customWidth="1"/>
    <col min="8" max="8" width="3.8984375" style="23" customWidth="1"/>
    <col min="9" max="16384" width="9.09765625" style="23"/>
  </cols>
  <sheetData>
    <row r="1" spans="1:11" x14ac:dyDescent="0.25">
      <c r="A1" s="305" t="s">
        <v>203</v>
      </c>
      <c r="B1" s="305"/>
      <c r="C1" s="305"/>
      <c r="D1" s="305"/>
      <c r="E1" s="305"/>
      <c r="F1" s="305"/>
      <c r="G1" s="305"/>
    </row>
    <row r="2" spans="1:11" s="22" customFormat="1" ht="11.25" customHeight="1" x14ac:dyDescent="0.25">
      <c r="A2" s="1"/>
      <c r="B2" s="232" t="s">
        <v>123</v>
      </c>
      <c r="C2" s="232"/>
      <c r="D2" s="232"/>
      <c r="E2" s="232"/>
      <c r="F2" s="232"/>
      <c r="G2" s="232"/>
      <c r="H2" s="24"/>
    </row>
    <row r="3" spans="1:11" s="35" customFormat="1" ht="55.05" customHeight="1" x14ac:dyDescent="0.2">
      <c r="A3" s="268"/>
      <c r="B3" s="269" t="s">
        <v>197</v>
      </c>
      <c r="C3" s="269" t="s">
        <v>198</v>
      </c>
      <c r="D3" s="269" t="s">
        <v>118</v>
      </c>
      <c r="E3" s="269" t="s">
        <v>199</v>
      </c>
      <c r="F3" s="269" t="s">
        <v>119</v>
      </c>
      <c r="G3" s="269" t="s">
        <v>200</v>
      </c>
      <c r="H3" s="33"/>
      <c r="I3" s="134"/>
      <c r="J3" s="134"/>
      <c r="K3" s="134"/>
    </row>
    <row r="4" spans="1:11" s="34" customFormat="1" ht="10.4" x14ac:dyDescent="0.2">
      <c r="A4" s="258" t="s">
        <v>120</v>
      </c>
      <c r="B4" s="153"/>
      <c r="C4" s="153"/>
      <c r="D4" s="153"/>
      <c r="E4" s="153"/>
      <c r="F4" s="153"/>
      <c r="G4" s="153"/>
      <c r="H4" s="9"/>
      <c r="I4" s="135"/>
      <c r="J4" s="135"/>
      <c r="K4" s="135"/>
    </row>
    <row r="5" spans="1:11" s="34" customFormat="1" ht="10.4" x14ac:dyDescent="0.2">
      <c r="A5" s="259" t="s">
        <v>59</v>
      </c>
      <c r="B5" s="153">
        <v>8500</v>
      </c>
      <c r="C5" s="153">
        <v>190708</v>
      </c>
      <c r="D5" s="153">
        <v>17649</v>
      </c>
      <c r="E5" s="153">
        <v>4468</v>
      </c>
      <c r="F5" s="153">
        <v>956</v>
      </c>
      <c r="G5" s="153">
        <v>222281</v>
      </c>
      <c r="H5" s="9"/>
      <c r="I5" s="135"/>
      <c r="J5" s="135"/>
      <c r="K5" s="135"/>
    </row>
    <row r="6" spans="1:11" s="34" customFormat="1" ht="20.75" x14ac:dyDescent="0.2">
      <c r="A6" s="257" t="s">
        <v>100</v>
      </c>
      <c r="B6" s="153" t="s">
        <v>185</v>
      </c>
      <c r="C6" s="153">
        <v>-215</v>
      </c>
      <c r="D6" s="153">
        <v>-545</v>
      </c>
      <c r="E6" s="153" t="s">
        <v>185</v>
      </c>
      <c r="F6" s="153">
        <v>-837</v>
      </c>
      <c r="G6" s="153">
        <v>-1597</v>
      </c>
      <c r="H6" s="9"/>
      <c r="I6" s="135"/>
      <c r="J6" s="135"/>
      <c r="K6" s="135"/>
    </row>
    <row r="7" spans="1:11" s="34" customFormat="1" ht="10.4" x14ac:dyDescent="0.2">
      <c r="A7" s="147" t="s">
        <v>60</v>
      </c>
      <c r="B7" s="270">
        <v>8500</v>
      </c>
      <c r="C7" s="270">
        <v>190493</v>
      </c>
      <c r="D7" s="270">
        <v>17104</v>
      </c>
      <c r="E7" s="270">
        <v>4468</v>
      </c>
      <c r="F7" s="270">
        <v>119</v>
      </c>
      <c r="G7" s="270">
        <v>220684</v>
      </c>
      <c r="H7" s="9"/>
      <c r="I7" s="135"/>
      <c r="J7" s="135"/>
      <c r="K7" s="135"/>
    </row>
    <row r="8" spans="1:11" s="34" customFormat="1" ht="10.4" x14ac:dyDescent="0.2">
      <c r="A8" s="256" t="s">
        <v>61</v>
      </c>
      <c r="B8" s="153"/>
      <c r="C8" s="153"/>
      <c r="D8" s="153"/>
      <c r="E8" s="153"/>
      <c r="F8" s="153"/>
      <c r="G8" s="153"/>
      <c r="H8" s="9"/>
      <c r="I8" s="135"/>
      <c r="J8" s="135"/>
      <c r="K8" s="135"/>
    </row>
    <row r="9" spans="1:11" s="34" customFormat="1" ht="20.75" x14ac:dyDescent="0.2">
      <c r="A9" s="256" t="s">
        <v>101</v>
      </c>
      <c r="B9" s="153"/>
      <c r="C9" s="153"/>
      <c r="D9" s="153"/>
      <c r="E9" s="153"/>
      <c r="F9" s="153"/>
      <c r="G9" s="153"/>
      <c r="H9" s="9"/>
      <c r="I9" s="135"/>
      <c r="J9" s="135"/>
      <c r="K9" s="135"/>
    </row>
    <row r="10" spans="1:11" s="34" customFormat="1" ht="10.4" x14ac:dyDescent="0.2">
      <c r="A10" s="257" t="s">
        <v>189</v>
      </c>
      <c r="B10" s="153" t="s">
        <v>185</v>
      </c>
      <c r="C10" s="153" t="s">
        <v>185</v>
      </c>
      <c r="D10" s="153">
        <v>900</v>
      </c>
      <c r="E10" s="153" t="s">
        <v>185</v>
      </c>
      <c r="F10" s="153" t="s">
        <v>185</v>
      </c>
      <c r="G10" s="153">
        <v>900</v>
      </c>
      <c r="H10" s="9"/>
      <c r="I10" s="135"/>
      <c r="J10" s="135"/>
      <c r="K10" s="135"/>
    </row>
    <row r="11" spans="1:11" s="34" customFormat="1" ht="20.75" x14ac:dyDescent="0.2">
      <c r="A11" s="257" t="s">
        <v>190</v>
      </c>
      <c r="B11" s="153" t="s">
        <v>185</v>
      </c>
      <c r="C11" s="153">
        <v>4081</v>
      </c>
      <c r="D11" s="153">
        <v>335</v>
      </c>
      <c r="E11" s="153" t="s">
        <v>185</v>
      </c>
      <c r="F11" s="153">
        <v>220</v>
      </c>
      <c r="G11" s="153">
        <v>4636</v>
      </c>
      <c r="H11" s="9"/>
      <c r="I11" s="135"/>
      <c r="J11" s="135"/>
      <c r="K11" s="135"/>
    </row>
    <row r="12" spans="1:11" s="34" customFormat="1" ht="10.4" x14ac:dyDescent="0.2">
      <c r="A12" s="257" t="s">
        <v>191</v>
      </c>
      <c r="B12" s="153" t="s">
        <v>185</v>
      </c>
      <c r="C12" s="153">
        <v>1500</v>
      </c>
      <c r="D12" s="153" t="s">
        <v>185</v>
      </c>
      <c r="E12" s="153" t="s">
        <v>185</v>
      </c>
      <c r="F12" s="153" t="s">
        <v>185</v>
      </c>
      <c r="G12" s="153">
        <v>1500</v>
      </c>
      <c r="H12" s="9"/>
      <c r="I12" s="135"/>
      <c r="J12" s="135"/>
      <c r="K12" s="135"/>
    </row>
    <row r="13" spans="1:11" s="34" customFormat="1" ht="10.4" x14ac:dyDescent="0.2">
      <c r="A13" s="256" t="s">
        <v>73</v>
      </c>
      <c r="B13" s="270" t="s">
        <v>185</v>
      </c>
      <c r="C13" s="270">
        <v>5581</v>
      </c>
      <c r="D13" s="270">
        <v>1235</v>
      </c>
      <c r="E13" s="270" t="s">
        <v>185</v>
      </c>
      <c r="F13" s="270">
        <v>220</v>
      </c>
      <c r="G13" s="270">
        <v>7036</v>
      </c>
      <c r="H13" s="9"/>
      <c r="I13" s="135"/>
      <c r="J13" s="135"/>
      <c r="K13" s="135"/>
    </row>
    <row r="14" spans="1:11" s="34" customFormat="1" ht="10.4" x14ac:dyDescent="0.2">
      <c r="A14" s="256" t="s">
        <v>62</v>
      </c>
      <c r="B14" s="271"/>
      <c r="C14" s="271"/>
      <c r="D14" s="271"/>
      <c r="E14" s="271"/>
      <c r="F14" s="271"/>
      <c r="G14" s="271"/>
      <c r="H14" s="9"/>
      <c r="I14" s="135"/>
      <c r="J14" s="135"/>
      <c r="K14" s="135"/>
    </row>
    <row r="15" spans="1:11" s="34" customFormat="1" ht="10.4" x14ac:dyDescent="0.2">
      <c r="A15" s="257" t="s">
        <v>63</v>
      </c>
      <c r="B15" s="153" t="s">
        <v>185</v>
      </c>
      <c r="C15" s="153">
        <v>-4935</v>
      </c>
      <c r="D15" s="153">
        <v>-900</v>
      </c>
      <c r="E15" s="153" t="s">
        <v>185</v>
      </c>
      <c r="F15" s="153">
        <v>-65</v>
      </c>
      <c r="G15" s="153">
        <v>-5900</v>
      </c>
      <c r="H15" s="9"/>
      <c r="I15" s="135"/>
      <c r="J15" s="135"/>
      <c r="K15" s="135"/>
    </row>
    <row r="16" spans="1:11" s="34" customFormat="1" ht="10.4" x14ac:dyDescent="0.2">
      <c r="A16" s="256" t="s">
        <v>89</v>
      </c>
      <c r="B16" s="270" t="s">
        <v>185</v>
      </c>
      <c r="C16" s="270">
        <v>-4935</v>
      </c>
      <c r="D16" s="270">
        <v>-900</v>
      </c>
      <c r="E16" s="270" t="s">
        <v>185</v>
      </c>
      <c r="F16" s="270">
        <v>-65</v>
      </c>
      <c r="G16" s="270">
        <v>-5900</v>
      </c>
      <c r="H16" s="9"/>
    </row>
    <row r="17" spans="1:10" s="34" customFormat="1" ht="10.4" x14ac:dyDescent="0.2">
      <c r="A17" s="256" t="s">
        <v>121</v>
      </c>
      <c r="B17" s="153"/>
      <c r="C17" s="153"/>
      <c r="D17" s="153"/>
      <c r="E17" s="153"/>
      <c r="F17" s="153"/>
      <c r="G17" s="153"/>
      <c r="H17" s="9"/>
    </row>
    <row r="18" spans="1:10" s="34" customFormat="1" ht="10.4" x14ac:dyDescent="0.2">
      <c r="A18" s="257" t="s">
        <v>64</v>
      </c>
      <c r="B18" s="153">
        <v>8500</v>
      </c>
      <c r="C18" s="153">
        <v>196289</v>
      </c>
      <c r="D18" s="153">
        <v>18884</v>
      </c>
      <c r="E18" s="153">
        <v>4468</v>
      </c>
      <c r="F18" s="153">
        <v>1176</v>
      </c>
      <c r="G18" s="153">
        <v>229317</v>
      </c>
    </row>
    <row r="19" spans="1:10" s="34" customFormat="1" ht="20.75" x14ac:dyDescent="0.2">
      <c r="A19" s="257" t="s">
        <v>100</v>
      </c>
      <c r="B19" s="153" t="s">
        <v>185</v>
      </c>
      <c r="C19" s="153">
        <v>-5150</v>
      </c>
      <c r="D19" s="153">
        <v>-1445</v>
      </c>
      <c r="E19" s="153" t="s">
        <v>185</v>
      </c>
      <c r="F19" s="153">
        <v>-902</v>
      </c>
      <c r="G19" s="153">
        <v>-7497</v>
      </c>
    </row>
    <row r="20" spans="1:10" ht="14.4" x14ac:dyDescent="0.3">
      <c r="A20" s="272" t="s">
        <v>65</v>
      </c>
      <c r="B20" s="270">
        <v>8500</v>
      </c>
      <c r="C20" s="270">
        <v>191139</v>
      </c>
      <c r="D20" s="270">
        <v>17439</v>
      </c>
      <c r="E20" s="270">
        <v>4468</v>
      </c>
      <c r="F20" s="270">
        <v>274</v>
      </c>
      <c r="G20" s="270">
        <v>221820</v>
      </c>
      <c r="I20"/>
      <c r="J20"/>
    </row>
    <row r="21" spans="1:10" ht="10.55" customHeight="1" x14ac:dyDescent="0.3">
      <c r="A21" s="304" t="s">
        <v>111</v>
      </c>
      <c r="B21" s="304"/>
      <c r="C21" s="304"/>
      <c r="D21" s="304"/>
      <c r="E21" s="304"/>
      <c r="F21" s="304"/>
      <c r="G21" s="304"/>
      <c r="I21"/>
      <c r="J21"/>
    </row>
    <row r="22" spans="1:10" ht="10.55" customHeight="1" x14ac:dyDescent="0.3">
      <c r="A22" s="303" t="s">
        <v>201</v>
      </c>
      <c r="B22" s="303"/>
      <c r="C22" s="303"/>
      <c r="D22" s="303"/>
      <c r="E22" s="303"/>
      <c r="F22" s="303"/>
      <c r="G22" s="303"/>
      <c r="I22"/>
      <c r="J22"/>
    </row>
    <row r="23" spans="1:10" ht="35.299999999999997" customHeight="1" x14ac:dyDescent="0.25">
      <c r="A23" s="297" t="s">
        <v>202</v>
      </c>
      <c r="B23" s="297"/>
      <c r="C23" s="297"/>
      <c r="D23" s="297"/>
      <c r="E23" s="297"/>
      <c r="F23" s="297"/>
      <c r="G23" s="297"/>
    </row>
    <row r="24" spans="1:10" x14ac:dyDescent="0.25">
      <c r="A24" s="52"/>
      <c r="B24" s="26"/>
      <c r="C24" s="26"/>
      <c r="D24" s="26"/>
      <c r="E24" s="26"/>
      <c r="F24" s="26"/>
      <c r="G24" s="26"/>
    </row>
    <row r="25" spans="1:10" s="3" customFormat="1" ht="11.25" customHeight="1" x14ac:dyDescent="0.25">
      <c r="A25" s="23"/>
      <c r="B25" s="8"/>
      <c r="C25" s="8"/>
      <c r="D25" s="8"/>
      <c r="E25" s="233"/>
      <c r="F25" s="233"/>
      <c r="G25" s="233"/>
    </row>
    <row r="26" spans="1:10" s="3" customFormat="1" ht="11.25" customHeight="1" x14ac:dyDescent="0.2">
      <c r="B26" s="8"/>
      <c r="C26" s="8"/>
      <c r="D26" s="8"/>
      <c r="E26" s="233"/>
      <c r="F26" s="233"/>
      <c r="G26" s="233"/>
    </row>
    <row r="27" spans="1:10" s="3" customFormat="1" ht="11.25" customHeight="1" x14ac:dyDescent="0.2">
      <c r="B27" s="8"/>
      <c r="C27" s="8"/>
      <c r="D27" s="8"/>
      <c r="E27" s="233"/>
      <c r="F27" s="233"/>
      <c r="G27" s="233"/>
    </row>
    <row r="28" spans="1:10" s="3" customFormat="1" ht="11.25" customHeight="1" x14ac:dyDescent="0.2">
      <c r="B28" s="8"/>
      <c r="C28" s="8"/>
      <c r="D28" s="8"/>
      <c r="E28" s="233"/>
      <c r="F28" s="233"/>
      <c r="G28" s="233"/>
    </row>
    <row r="29" spans="1:10" s="3" customFormat="1" ht="11.25" customHeight="1" x14ac:dyDescent="0.2">
      <c r="B29" s="8"/>
      <c r="C29" s="8"/>
      <c r="D29" s="8"/>
      <c r="E29" s="233"/>
      <c r="F29" s="233"/>
      <c r="G29" s="233"/>
    </row>
    <row r="30" spans="1:10" s="3" customFormat="1" ht="11.25" customHeight="1" x14ac:dyDescent="0.2">
      <c r="B30" s="8"/>
      <c r="C30" s="8"/>
      <c r="D30" s="8"/>
      <c r="E30" s="233"/>
      <c r="F30" s="233"/>
      <c r="G30" s="233"/>
    </row>
    <row r="31" spans="1:10" s="3" customFormat="1" ht="11.25" customHeight="1" x14ac:dyDescent="0.2">
      <c r="B31" s="8"/>
      <c r="C31" s="8"/>
      <c r="D31" s="8"/>
      <c r="E31" s="233"/>
      <c r="F31" s="233"/>
      <c r="G31" s="233"/>
    </row>
    <row r="32" spans="1:10" s="3" customFormat="1" ht="11.25" customHeight="1" x14ac:dyDescent="0.2">
      <c r="B32" s="8"/>
      <c r="C32" s="8"/>
      <c r="D32" s="8"/>
      <c r="E32" s="233"/>
      <c r="F32" s="233"/>
      <c r="G32" s="233"/>
    </row>
    <row r="33" spans="2:7" s="3" customFormat="1" ht="11.25" customHeight="1" x14ac:dyDescent="0.2">
      <c r="B33" s="8"/>
      <c r="C33" s="8"/>
      <c r="D33" s="8"/>
      <c r="E33" s="233"/>
      <c r="F33" s="233"/>
      <c r="G33" s="233"/>
    </row>
    <row r="34" spans="2:7" s="3" customFormat="1" ht="11.25" customHeight="1" x14ac:dyDescent="0.2">
      <c r="B34" s="8"/>
      <c r="C34" s="8"/>
      <c r="D34" s="8"/>
      <c r="E34" s="233"/>
      <c r="F34" s="233"/>
      <c r="G34" s="233"/>
    </row>
    <row r="35" spans="2:7" s="3" customFormat="1" ht="11.25" customHeight="1" x14ac:dyDescent="0.2">
      <c r="B35" s="8"/>
      <c r="C35" s="8"/>
      <c r="D35" s="8"/>
      <c r="E35" s="233"/>
      <c r="F35" s="233"/>
      <c r="G35" s="233"/>
    </row>
    <row r="36" spans="2:7" s="3" customFormat="1" ht="11.25" customHeight="1" x14ac:dyDescent="0.2">
      <c r="B36" s="8"/>
      <c r="C36" s="8"/>
      <c r="D36" s="8"/>
      <c r="E36" s="233"/>
      <c r="F36" s="233"/>
      <c r="G36" s="233"/>
    </row>
    <row r="37" spans="2:7" s="3" customFormat="1" ht="11.25" customHeight="1" x14ac:dyDescent="0.2">
      <c r="B37" s="8"/>
      <c r="C37" s="8"/>
      <c r="D37" s="8"/>
      <c r="E37" s="233"/>
      <c r="F37" s="233"/>
      <c r="G37" s="233"/>
    </row>
    <row r="38" spans="2:7" s="3" customFormat="1" ht="11.25" customHeight="1" x14ac:dyDescent="0.2">
      <c r="B38" s="8"/>
      <c r="C38" s="8"/>
      <c r="D38" s="8"/>
      <c r="E38" s="233"/>
      <c r="F38" s="233"/>
      <c r="G38" s="233"/>
    </row>
  </sheetData>
  <mergeCells count="4">
    <mergeCell ref="A22:G22"/>
    <mergeCell ref="A23:G23"/>
    <mergeCell ref="A21:G21"/>
    <mergeCell ref="A1:G1"/>
  </mergeCells>
  <pageMargins left="1.4566929133858268" right="1.4566929133858268" top="0.98425196850393704" bottom="1.0629921259842521" header="0.51181102362204722" footer="0.51181102362204722"/>
  <pageSetup paperSize="9" scale="84" fitToHeight="99" orientation="landscape" cellComments="asDisplaye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zoomScaleNormal="100" zoomScaleSheetLayoutView="100" workbookViewId="0">
      <selection activeCell="B6" sqref="B6"/>
    </sheetView>
  </sheetViews>
  <sheetFormatPr defaultColWidth="8" defaultRowHeight="11.25" customHeight="1" x14ac:dyDescent="0.3"/>
  <cols>
    <col min="1" max="1" width="34.69921875" style="61" customWidth="1"/>
    <col min="2" max="2" width="6.69921875" style="61" customWidth="1"/>
    <col min="3" max="3" width="7.296875" style="61" bestFit="1" customWidth="1"/>
    <col min="4" max="6" width="8" style="61" bestFit="1" customWidth="1"/>
    <col min="7" max="16384" width="8" style="61"/>
  </cols>
  <sheetData>
    <row r="1" spans="1:10" ht="10.4" x14ac:dyDescent="0.3">
      <c r="A1" s="306" t="s">
        <v>208</v>
      </c>
      <c r="B1" s="306"/>
      <c r="C1" s="306"/>
      <c r="D1" s="306"/>
      <c r="E1" s="306"/>
      <c r="F1" s="306"/>
      <c r="G1" s="306"/>
      <c r="H1" s="306"/>
      <c r="I1" s="306"/>
      <c r="J1" s="306"/>
    </row>
    <row r="2" spans="1:10" ht="45.1" customHeight="1" x14ac:dyDescent="0.2">
      <c r="A2" s="203"/>
      <c r="B2" s="192" t="s">
        <v>152</v>
      </c>
      <c r="C2" s="193" t="s">
        <v>159</v>
      </c>
      <c r="D2" s="192" t="s">
        <v>160</v>
      </c>
      <c r="E2" s="192" t="s">
        <v>148</v>
      </c>
      <c r="F2" s="192" t="s">
        <v>149</v>
      </c>
    </row>
    <row r="3" spans="1:10" ht="11.25" customHeight="1" x14ac:dyDescent="0.3">
      <c r="A3" s="97" t="s">
        <v>17</v>
      </c>
      <c r="B3" s="234"/>
      <c r="C3" s="235"/>
      <c r="D3" s="234"/>
      <c r="E3" s="234"/>
      <c r="F3" s="234"/>
    </row>
    <row r="4" spans="1:10" ht="11.25" customHeight="1" x14ac:dyDescent="0.3">
      <c r="A4" s="97" t="s">
        <v>74</v>
      </c>
      <c r="B4" s="234"/>
      <c r="C4" s="235"/>
      <c r="D4" s="234"/>
      <c r="E4" s="234"/>
      <c r="F4" s="234"/>
    </row>
    <row r="5" spans="1:10" ht="11.25" customHeight="1" x14ac:dyDescent="0.3">
      <c r="A5" s="202" t="s">
        <v>18</v>
      </c>
      <c r="B5" s="234">
        <v>2001</v>
      </c>
      <c r="C5" s="235">
        <v>1854</v>
      </c>
      <c r="D5" s="234">
        <v>1869</v>
      </c>
      <c r="E5" s="234">
        <v>1878</v>
      </c>
      <c r="F5" s="234">
        <v>1856</v>
      </c>
    </row>
    <row r="6" spans="1:10" ht="11.25" customHeight="1" x14ac:dyDescent="0.3">
      <c r="A6" s="97" t="s">
        <v>75</v>
      </c>
      <c r="B6" s="273">
        <v>2001</v>
      </c>
      <c r="C6" s="274">
        <v>1854</v>
      </c>
      <c r="D6" s="273">
        <v>1869</v>
      </c>
      <c r="E6" s="273">
        <v>1878</v>
      </c>
      <c r="F6" s="273">
        <v>1856</v>
      </c>
    </row>
    <row r="7" spans="1:10" ht="22.35" customHeight="1" x14ac:dyDescent="0.2">
      <c r="A7" s="98" t="s">
        <v>204</v>
      </c>
      <c r="B7" s="209">
        <v>2001</v>
      </c>
      <c r="C7" s="178">
        <v>1854</v>
      </c>
      <c r="D7" s="209">
        <v>1869</v>
      </c>
      <c r="E7" s="209">
        <v>1878</v>
      </c>
      <c r="F7" s="209">
        <v>1856</v>
      </c>
    </row>
    <row r="8" spans="1:10" ht="11.25" customHeight="1" x14ac:dyDescent="0.3">
      <c r="A8" s="97" t="s">
        <v>102</v>
      </c>
      <c r="B8" s="273">
        <v>-2001</v>
      </c>
      <c r="C8" s="274">
        <v>-1854</v>
      </c>
      <c r="D8" s="273">
        <v>-1869</v>
      </c>
      <c r="E8" s="273">
        <v>-1878</v>
      </c>
      <c r="F8" s="273">
        <v>-1856</v>
      </c>
    </row>
    <row r="9" spans="1:10" ht="11.25" customHeight="1" x14ac:dyDescent="0.3">
      <c r="A9" s="100" t="s">
        <v>116</v>
      </c>
      <c r="B9" s="273">
        <v>2001</v>
      </c>
      <c r="C9" s="274">
        <v>1854</v>
      </c>
      <c r="D9" s="273">
        <v>1869</v>
      </c>
      <c r="E9" s="273">
        <v>1878</v>
      </c>
      <c r="F9" s="273">
        <v>1856</v>
      </c>
      <c r="G9" s="87"/>
      <c r="H9" s="87"/>
      <c r="I9" s="87"/>
    </row>
    <row r="10" spans="1:10" ht="22.35" customHeight="1" x14ac:dyDescent="0.2">
      <c r="A10" s="275" t="s">
        <v>122</v>
      </c>
      <c r="B10" s="211">
        <v>2001</v>
      </c>
      <c r="C10" s="264">
        <v>1854</v>
      </c>
      <c r="D10" s="211">
        <v>1869</v>
      </c>
      <c r="E10" s="211">
        <v>1878</v>
      </c>
      <c r="F10" s="211">
        <v>1856</v>
      </c>
    </row>
    <row r="11" spans="1:10" ht="11.25" customHeight="1" x14ac:dyDescent="0.3">
      <c r="A11" s="287" t="s">
        <v>111</v>
      </c>
      <c r="B11" s="287"/>
      <c r="C11" s="287"/>
      <c r="D11" s="287"/>
      <c r="E11" s="287"/>
      <c r="F11" s="287"/>
    </row>
    <row r="12" spans="1:10" ht="11.25" customHeight="1" x14ac:dyDescent="0.2">
      <c r="A12" s="32"/>
      <c r="B12" s="83"/>
      <c r="C12" s="86"/>
      <c r="D12" s="83"/>
      <c r="E12" s="83"/>
      <c r="F12" s="83"/>
    </row>
    <row r="13" spans="1:10" ht="11.25" customHeight="1" x14ac:dyDescent="0.2">
      <c r="A13" s="28"/>
      <c r="B13" s="83"/>
      <c r="C13" s="86"/>
      <c r="D13" s="83"/>
      <c r="E13" s="83"/>
      <c r="F13" s="83"/>
    </row>
    <row r="14" spans="1:10" ht="11.25" customHeight="1" x14ac:dyDescent="0.2">
      <c r="A14" s="29"/>
      <c r="B14" s="83"/>
      <c r="C14" s="86"/>
      <c r="D14" s="83"/>
      <c r="E14" s="83"/>
      <c r="F14" s="83"/>
    </row>
    <row r="15" spans="1:10" ht="11.25" customHeight="1" x14ac:dyDescent="0.2">
      <c r="A15" s="29"/>
      <c r="B15" s="83"/>
      <c r="C15" s="86"/>
      <c r="D15" s="83"/>
      <c r="E15" s="83"/>
      <c r="F15" s="83"/>
    </row>
    <row r="16" spans="1:10" ht="11.25" customHeight="1" x14ac:dyDescent="0.3">
      <c r="A16" s="27"/>
      <c r="B16" s="83"/>
      <c r="C16" s="86"/>
      <c r="D16" s="83"/>
      <c r="E16" s="83"/>
      <c r="F16" s="83"/>
    </row>
    <row r="17" spans="1:6" ht="11.25" customHeight="1" x14ac:dyDescent="0.3">
      <c r="A17" s="30"/>
      <c r="B17" s="83"/>
      <c r="C17" s="86"/>
      <c r="D17" s="83"/>
      <c r="E17" s="83"/>
      <c r="F17" s="83"/>
    </row>
    <row r="18" spans="1:6" ht="11.25" customHeight="1" x14ac:dyDescent="0.3">
      <c r="A18" s="31"/>
      <c r="B18" s="83"/>
      <c r="C18" s="86"/>
      <c r="D18" s="83"/>
      <c r="E18" s="83"/>
      <c r="F18" s="83"/>
    </row>
    <row r="19" spans="1:6" ht="11.25" customHeight="1" x14ac:dyDescent="0.3">
      <c r="A19" s="65"/>
      <c r="B19" s="64"/>
      <c r="C19" s="64"/>
      <c r="D19" s="64"/>
      <c r="E19" s="64"/>
      <c r="F19" s="64"/>
    </row>
    <row r="21" spans="1:6" ht="11.25" customHeight="1" x14ac:dyDescent="0.3">
      <c r="A21" s="62"/>
    </row>
    <row r="22" spans="1:6" ht="11.25" customHeight="1" x14ac:dyDescent="0.2">
      <c r="A22" s="52"/>
    </row>
  </sheetData>
  <mergeCells count="2">
    <mergeCell ref="A11:F11"/>
    <mergeCell ref="A1:J1"/>
  </mergeCells>
  <pageMargins left="1.4566929133858268" right="1.4566929133858268" top="0.98425196850393704" bottom="1.0629921259842521" header="0.51181102362204722" footer="0.51181102362204722"/>
  <pageSetup paperSize="9" scale="9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Table 1.1 CE</vt:lpstr>
      <vt:lpstr>Table 2.1.2 CE</vt:lpstr>
      <vt:lpstr>Table 3.2 CCE</vt:lpstr>
      <vt:lpstr>Table 3.3</vt:lpstr>
      <vt:lpstr>Table 3.4</vt:lpstr>
      <vt:lpstr>Table 3.5</vt:lpstr>
      <vt:lpstr>Table 3.6</vt:lpstr>
      <vt:lpstr>Table 3.7</vt:lpstr>
      <vt:lpstr>Table 3.8</vt:lpstr>
      <vt:lpstr>Table 3.9</vt:lpstr>
      <vt:lpstr>Table 3.10</vt:lpstr>
      <vt:lpstr>'Table 1.1 CE'!Print_Area</vt:lpstr>
      <vt:lpstr>'Table 2.1.2 CE'!Print_Area</vt:lpstr>
      <vt:lpstr>'Table 3.10'!Print_Area</vt:lpstr>
      <vt:lpstr>'Table 3.2 CCE'!Print_Area</vt:lpstr>
      <vt:lpstr>'Table 3.3'!Print_Area</vt:lpstr>
      <vt:lpstr>'Table 3.4'!Print_Area</vt:lpstr>
      <vt:lpstr>'Table 3.5'!Print_Area</vt:lpstr>
      <vt:lpstr>'Table 3.6'!Print_Area</vt:lpstr>
      <vt:lpstr>'Table 3.7'!Print_Area</vt:lpstr>
      <vt:lpstr>'Table 3.8'!Print_Area</vt:lpstr>
      <vt:lpstr>'Table 3.9'!Print_Area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2018-02-07T00:47:50Z</dcterms:created>
  <dcterms:modified xsi:type="dcterms:W3CDTF">2018-02-07T00:47:57Z</dcterms:modified>
</cp:coreProperties>
</file>