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45" windowWidth="6465" windowHeight="5850"/>
  </bookViews>
  <sheets>
    <sheet name="Table 1.1" sheetId="65" r:id="rId1"/>
    <sheet name="Table 1.2" sheetId="66" r:id="rId2"/>
    <sheet name="Table 2.1.2" sheetId="68" r:id="rId3"/>
    <sheet name="Table 3.2" sheetId="69" r:id="rId4"/>
    <sheet name="Table 3.3" sheetId="26" r:id="rId5"/>
    <sheet name="Table 3.4" sheetId="73" r:id="rId6"/>
    <sheet name="Table 3.5" sheetId="28" r:id="rId7"/>
    <sheet name="Table 3.6" sheetId="74" r:id="rId8"/>
    <sheet name="Table 3.7" sheetId="75" r:id="rId9"/>
  </sheets>
  <definedNames>
    <definedName name="_xlnm._FilterDatabase" localSheetId="4" hidden="1">'Table 3.3'!$A$3:$F$27</definedName>
    <definedName name="_xlnm.Print_Area" localSheetId="0">'Table 1.1'!$A$1:$E$25</definedName>
    <definedName name="_xlnm.Print_Area" localSheetId="1">'Table 1.2'!$A$1:$F$9</definedName>
    <definedName name="_xlnm.Print_Area" localSheetId="2">'Table 2.1.2'!$A$1:$F$19</definedName>
    <definedName name="_xlnm.Print_Area" localSheetId="3">'Table 3.2'!$A$1:$F$24</definedName>
    <definedName name="_xlnm.Print_Area" localSheetId="4">'Table 3.3'!$A$1:$F$36</definedName>
    <definedName name="_xlnm.Print_Area" localSheetId="5">'Table 3.4'!$A$1:$E$22</definedName>
    <definedName name="_xlnm.Print_Area" localSheetId="6">'Table 3.5'!$A$1:$F$34</definedName>
    <definedName name="_xlnm.Print_Area" localSheetId="7">'Table 3.6'!$A$1:$F$25</definedName>
    <definedName name="_xlnm.Print_Area" localSheetId="8">'Table 3.7'!$A$1:$E$21</definedName>
    <definedName name="Z_1E4EBAB2_6872_4520_BF8A_226AAF054257_.wvu.PrintArea" localSheetId="3" hidden="1">'Table 3.2'!#REF!</definedName>
    <definedName name="Z_B25D4AC8_47EB_407B_BE70_8908CEF72BED_.wvu.PrintArea" localSheetId="3" hidden="1">'Table 3.2'!#REF!</definedName>
    <definedName name="Z_BF9299E5_737A_4E0C_9D41_A753AB534F5C_.wvu.PrintArea" localSheetId="3" hidden="1">'Table 3.2'!#REF!</definedName>
    <definedName name="Z_BFB02F83_41B1_44AF_A78B_0A94ECFFD68F_.wvu.PrintArea" localSheetId="3" hidden="1">'Table 3.2'!#REF!</definedName>
    <definedName name="Z_D4786556_5610_4637_8BFC_AE78BCCB000A_.wvu.Cols" localSheetId="6" hidden="1">'Table 3.5'!#REF!</definedName>
    <definedName name="Z_E17A761E_E232_4B16_B081_29C59F6C978B_.wvu.Cols" localSheetId="6" hidden="1">'Table 3.5'!#REF!</definedName>
  </definedNames>
  <calcPr calcId="162913"/>
</workbook>
</file>

<file path=xl/calcChain.xml><?xml version="1.0" encoding="utf-8"?>
<calcChain xmlns="http://schemas.openxmlformats.org/spreadsheetml/2006/main">
  <c r="F7" i="66" l="1"/>
  <c r="E7" i="66"/>
  <c r="A5" i="73"/>
</calcChain>
</file>

<file path=xl/sharedStrings.xml><?xml version="1.0" encoding="utf-8"?>
<sst xmlns="http://schemas.openxmlformats.org/spreadsheetml/2006/main" count="248" uniqueCount="210">
  <si>
    <t xml:space="preserve">Total </t>
  </si>
  <si>
    <t>Opening balance/Reserves at bank</t>
  </si>
  <si>
    <t xml:space="preserve">Total ordinary annual services  </t>
  </si>
  <si>
    <t>Total annual appropriations</t>
  </si>
  <si>
    <t>Total funds from Government</t>
  </si>
  <si>
    <t>Interest</t>
  </si>
  <si>
    <t>Sale of goods and services</t>
  </si>
  <si>
    <t xml:space="preserve">Other </t>
  </si>
  <si>
    <t>Total net resourcing for agency</t>
  </si>
  <si>
    <t>All figures are GST exclusive</t>
  </si>
  <si>
    <t>Appropriations</t>
  </si>
  <si>
    <t>Prepared on a Government Financial Statistics (fiscal) basis</t>
  </si>
  <si>
    <t>Revenue from Government</t>
  </si>
  <si>
    <t xml:space="preserve">Revenues from industry sources </t>
  </si>
  <si>
    <t>Total expenses for Outcome 1</t>
  </si>
  <si>
    <t>Other</t>
  </si>
  <si>
    <t>EXPENSES</t>
  </si>
  <si>
    <t>Employee benefits</t>
  </si>
  <si>
    <t>Depreciation and amortisation</t>
  </si>
  <si>
    <t>Losses from asset sales</t>
  </si>
  <si>
    <t>Total expenses</t>
  </si>
  <si>
    <t xml:space="preserve">LESS: </t>
  </si>
  <si>
    <t>OWN-SOURCE INCOME</t>
  </si>
  <si>
    <t>Sale of goods and rendering of services</t>
  </si>
  <si>
    <t>Gains</t>
  </si>
  <si>
    <t>Sale of assets</t>
  </si>
  <si>
    <t>Total gains</t>
  </si>
  <si>
    <t>Total own-source income</t>
  </si>
  <si>
    <t>Total comprehensive income</t>
  </si>
  <si>
    <t>Suppliers</t>
  </si>
  <si>
    <t>Other expenses</t>
  </si>
  <si>
    <t>ASSETS</t>
  </si>
  <si>
    <t>Financial assets</t>
  </si>
  <si>
    <t>Other investments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</si>
  <si>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</si>
  <si>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</si>
  <si>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</si>
  <si>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</si>
  <si>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</si>
  <si>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</si>
  <si>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</si>
  <si>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</si>
  <si>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</si>
  <si>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</si>
  <si>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</si>
  <si>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</si>
  <si>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</si>
  <si>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</si>
  <si>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</si>
  <si>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</si>
  <si>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</si>
  <si>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</si>
  <si>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</si>
  <si>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</si>
  <si>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</si>
  <si>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</si>
  <si>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</si>
  <si>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</si>
  <si>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</si>
  <si>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</si>
  <si>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</si>
  <si>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Transactions with owners</t>
  </si>
  <si>
    <t>Sub-total transactions with owners</t>
  </si>
  <si>
    <t>Purchase of non-financial assets</t>
  </si>
  <si>
    <t xml:space="preserve">Gross book value </t>
  </si>
  <si>
    <t>Opening net book balance</t>
  </si>
  <si>
    <t>CAPITAL ASSET ADDITIONS</t>
  </si>
  <si>
    <t>Other movements</t>
  </si>
  <si>
    <t>Depreciation/amortisation expense</t>
  </si>
  <si>
    <t>Gross book value</t>
  </si>
  <si>
    <t>Closing net book balance</t>
  </si>
  <si>
    <t>Net GST received</t>
  </si>
  <si>
    <t>Total Items</t>
  </si>
  <si>
    <t>Trade and other receivables</t>
  </si>
  <si>
    <t>Total new capital appropriations</t>
  </si>
  <si>
    <t>Comprehensive income</t>
  </si>
  <si>
    <t>Employee provisions</t>
  </si>
  <si>
    <t>By purchase - other</t>
  </si>
  <si>
    <t>Total additions</t>
  </si>
  <si>
    <t>Contributions by owners</t>
  </si>
  <si>
    <t>Property, plant and equipment</t>
  </si>
  <si>
    <t>Outcome 1</t>
  </si>
  <si>
    <t>of which:</t>
  </si>
  <si>
    <t>Own-source revenue</t>
  </si>
  <si>
    <t>Total own-source revenue</t>
  </si>
  <si>
    <t>Total Equity</t>
  </si>
  <si>
    <t>Other non-financial assets</t>
  </si>
  <si>
    <t>Other payables</t>
  </si>
  <si>
    <t>Equity Injection - Appropriation</t>
  </si>
  <si>
    <t>TOTAL AMOUNT SPENT</t>
  </si>
  <si>
    <t>NEW CAPITAL APPROPRIATIONS</t>
  </si>
  <si>
    <t>Provided for:</t>
  </si>
  <si>
    <r>
      <t xml:space="preserve">Cash </t>
    </r>
    <r>
      <rPr>
        <sz val="8"/>
        <rFont val="Arial"/>
        <family val="2"/>
      </rPr>
      <t>and cash equivalents</t>
    </r>
  </si>
  <si>
    <t>Total purchases</t>
  </si>
  <si>
    <t>Total other movements</t>
  </si>
  <si>
    <t>2017-18
$'000</t>
  </si>
  <si>
    <t>2018-19
$'000</t>
  </si>
  <si>
    <t>Surplus/(deficit) for the period</t>
  </si>
  <si>
    <t>Proceeds from sales of property, plant and equipment</t>
  </si>
  <si>
    <t>Purchase of property, plant, equipment and intangibles</t>
  </si>
  <si>
    <t>Net increase/(decrease) in cash held</t>
  </si>
  <si>
    <t>Cash and cash equivalents at the beginning of the reporting period</t>
  </si>
  <si>
    <t>Cash and cash equivalents at the end of the reporting period</t>
  </si>
  <si>
    <t>RECONCILIATION OF CASH USED TO ACQUIRE ASSETS TO ASSET MOVEMENT TABLE</t>
  </si>
  <si>
    <t>PURCHASE OF NON-FINANCIAL ASSETS</t>
  </si>
  <si>
    <t>TOTAL CASH REQUIRED TO ACQUIRE ASSETS</t>
  </si>
  <si>
    <t>Accumulated depreciation/amortisation and impairment</t>
  </si>
  <si>
    <t>Estimated expenditure on new or replacement assets</t>
  </si>
  <si>
    <t>2018-19
Forward estimate
$'000</t>
  </si>
  <si>
    <t>2019-20
$'000</t>
  </si>
  <si>
    <t>2016-17</t>
  </si>
  <si>
    <t>2019-20
Forward estimate
$'000</t>
  </si>
  <si>
    <t>Average staffing level (number)</t>
  </si>
  <si>
    <t>Total expenses for Program 1.1</t>
  </si>
  <si>
    <t>Outcome 1 totals by resource type</t>
  </si>
  <si>
    <t>Prepared on Australian Accounting Standards basis.</t>
  </si>
  <si>
    <t>Table 3.2 Comprehensive income statement (showing net cost of services) for the period ended 30 June</t>
  </si>
  <si>
    <t>Table 3.3: Budgeted departmental balance sheet (as at 30 June)</t>
  </si>
  <si>
    <t>Table 3.5: Budgeted departmental statement of cash flows (for the period ended 30 June)</t>
  </si>
  <si>
    <t>Table 3.6 Departmental capital budget statement (for the period ended 30 June)</t>
  </si>
  <si>
    <t xml:space="preserve">   - proceeds from the sale of assets.</t>
  </si>
  <si>
    <t>Program</t>
  </si>
  <si>
    <t xml:space="preserve">   - donations and contributions;</t>
  </si>
  <si>
    <t xml:space="preserve">   - gifts;</t>
  </si>
  <si>
    <t xml:space="preserve">   - internally developed assets;</t>
  </si>
  <si>
    <t xml:space="preserve">   - s74 Retained Revenue Receipts;</t>
  </si>
  <si>
    <t xml:space="preserve"> current Bill No. 3 and prior year Act No. 1, 3/5 appropriations (excluding amounts from the DCB);</t>
  </si>
  <si>
    <t>(a) Includes both current and prior Bill No. 4 and prior Act Nos. 2, 4/6 appropriations and special capital appropriations.</t>
  </si>
  <si>
    <t>Additional Estimates for 2017-18 as at Additional Estimates February 2018</t>
  </si>
  <si>
    <t>2017-18</t>
  </si>
  <si>
    <t>Actual 2016-17</t>
  </si>
  <si>
    <t>(a) Appropriation Act (No. 1) 2017-2018 and Appropriation Bill (No. 3) 2017-2018.</t>
  </si>
  <si>
    <t>(b) Appropriation Act (No. 2) 2017-2018 and Appropriation Bill (No. 4) 2017-2018.</t>
  </si>
  <si>
    <t>2020-21
$'000</t>
  </si>
  <si>
    <t>2017-18
Revised estimated expenses
$'000</t>
  </si>
  <si>
    <t>2016-17
Actual
expenses
$'000</t>
  </si>
  <si>
    <t>2020-21
Forward
estimate
$'000</t>
  </si>
  <si>
    <t>2019-20
Forward
estimate
$'000</t>
  </si>
  <si>
    <t>2018-19 
Forward
estimate
$'000</t>
  </si>
  <si>
    <t>Actual
available
appropriation
2016-17
$'000</t>
  </si>
  <si>
    <t>Estimate
as at
Budget
2017-18
$'000</t>
  </si>
  <si>
    <t>Proposed
Additional
Estimates
2017-18
$'000</t>
  </si>
  <si>
    <t>Total
estimate at
Additional
Estimates
2017-18
$'000</t>
  </si>
  <si>
    <t>2016-17
Actual
$'000</t>
  </si>
  <si>
    <t>2020-21
Forward estimate
$'000</t>
  </si>
  <si>
    <t>2017-18
Revised budget
$'000</t>
  </si>
  <si>
    <t>2017-18
Revised
budget
$'000</t>
  </si>
  <si>
    <t>2018-19
Forward
estimate
$'000</t>
  </si>
  <si>
    <t>2019-20
Forward
estimate
$'000</t>
  </si>
  <si>
    <t>2020-21
Forward
estimate
$'000</t>
  </si>
  <si>
    <t>EQUITY(a)</t>
  </si>
  <si>
    <t>(a) Equity is the residual interest in assets after the deduction of liabilities</t>
  </si>
  <si>
    <t>Table 3.4:  Departmental statement of changes in equity — summary of movement</t>
  </si>
  <si>
    <t>(Budget Year 2017-18)</t>
  </si>
  <si>
    <t>Retained
earnings 
$'000</t>
  </si>
  <si>
    <t>Asset
revaluation
reserve
$'000</t>
  </si>
  <si>
    <t>Contributed
equity /
capital
$'000</t>
  </si>
  <si>
    <t>Total
equity
$'000</t>
  </si>
  <si>
    <t>Balance carried forward from</t>
  </si>
  <si>
    <t>previous period</t>
  </si>
  <si>
    <t>Buildings
$'000</t>
  </si>
  <si>
    <t>Other
property,
plant and
equipment
$'000</t>
  </si>
  <si>
    <t>Computer
software
and
intangibles
$'000</t>
  </si>
  <si>
    <t>Total
$'000</t>
  </si>
  <si>
    <t>Table 3.7:  Statement of asset movements (Budget Year 2017-18)</t>
  </si>
  <si>
    <t>As at 1 July 2017</t>
  </si>
  <si>
    <t>As at 30 June 2018</t>
  </si>
  <si>
    <t>Net cash from / (used by)
operating activities</t>
  </si>
  <si>
    <t>Net cash from / (used by)
investing activities</t>
  </si>
  <si>
    <t>Ordinary annual services (a)</t>
  </si>
  <si>
    <t>Other services (b)</t>
  </si>
  <si>
    <t>Funds from other sources</t>
  </si>
  <si>
    <t>Total funds from other sources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</si>
  <si>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</si>
  <si>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</si>
  <si>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</si>
  <si>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By purchase - appropriation equity (a)</t>
  </si>
  <si>
    <t>Funded by capital appropriations (a)</t>
  </si>
  <si>
    <t xml:space="preserve">Equity Injection </t>
  </si>
  <si>
    <t>AIMS is not directly appropriated as it is a corporate Commonwealth entity. Appropriations are</t>
  </si>
  <si>
    <t xml:space="preserve">made to the Department of Industry, Innovation and Science, which are then paid to AIMS and are </t>
  </si>
  <si>
    <t>considered "departmental" for all purposes.</t>
  </si>
  <si>
    <t xml:space="preserve">Prepared on Australian Accounting Standards basis. </t>
  </si>
  <si>
    <t>(a) Relates to the movement in excess funds that are held in term deposit for more than three months.</t>
  </si>
  <si>
    <t>Investments (a)</t>
  </si>
  <si>
    <t>Equity injections - Bill 2</t>
  </si>
  <si>
    <t>Table 1.1: AIMS resource statement</t>
  </si>
  <si>
    <t>Outcome 1: Growth of knowledge to support protection and sustainable development of Australia's marine resources through innovative marine science and technology.</t>
  </si>
  <si>
    <t>Table 1.2 Agency 2017-18 measures since Budget</t>
  </si>
  <si>
    <t xml:space="preserve">Expense measures </t>
  </si>
  <si>
    <t>-</t>
  </si>
  <si>
    <t xml:space="preserve">(a) Measure relates to a decision made post MYEFO.  </t>
  </si>
  <si>
    <t xml:space="preserve">Disposals </t>
  </si>
  <si>
    <t>Table 2.1.1:  Budgeted expenses for Outcome 1</t>
  </si>
  <si>
    <t>(a) Expenses not requiring appropriation in the Budget year are made up of depreciation expenses and amortisation expenses.</t>
  </si>
  <si>
    <t>Expenses not requiring appropriation
in the budget year (a)</t>
  </si>
  <si>
    <t>Ordinary annual services
(Appropriation Act No. 1)</t>
  </si>
  <si>
    <t>Expenses not requiring appropriation
in the budget year</t>
  </si>
  <si>
    <t>Investing in the future of our 
Great Barrier Reef</t>
  </si>
  <si>
    <t>Funded internally from departmental resources (b)</t>
  </si>
  <si>
    <t>Sale of goods and rendering of
services</t>
  </si>
  <si>
    <t>Departmental expenses (a)</t>
  </si>
  <si>
    <t>Retained surplus</t>
  </si>
  <si>
    <t>Attributable to the Australian
Government</t>
  </si>
  <si>
    <t>Closing balance attributable to
the Australian Government</t>
  </si>
  <si>
    <t>Estimated closing balance as at
30 June 2018</t>
  </si>
  <si>
    <t>Program 1: Marine Research</t>
  </si>
  <si>
    <t>(b) Includes the following sources of funding:</t>
  </si>
  <si>
    <t>(a) “Appropriation equity” refers to equity injections or Administered Assets and Liabilities appropriations provided through Appropriation Act (No.2) 2017–2018 and Bill (No.4) 2017–2018, including CDABs.</t>
  </si>
  <si>
    <t>7•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</si>
</sst>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  <numFmt numFmtId="166" formatCode="_(* #,##0_);_(* \(#,##0\);_(* &quot;(x)&quot;_);_(@_)"/>
    <numFmt numFmtId="167" formatCode="_(* #,##0_);_(* \(#,##0\);_(* &quot;nfp&quot;_);_(@_)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b/>
      <sz val="10"/>
      <color indexed="53"/>
      <name val="Arial"/>
      <family val="2"/>
    </font>
    <font>
      <i/>
      <sz val="7.5"/>
      <color indexed="23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7.3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Wingdings"/>
      <charset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8"/>
      <name val="Calibri"/>
      <family val="2"/>
    </font>
    <font>
      <sz val="7.5"/>
      <name val="Wingdings"/>
      <charset val="2"/>
    </font>
    <font>
      <b/>
      <i/>
      <sz val="8"/>
      <name val="Arial"/>
      <family val="2"/>
    </font>
    <font>
      <sz val="10"/>
      <name val="Arial Unicode MS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7.5"/>
      <color rgb="FFFF0000"/>
      <name val="Arial"/>
      <family val="2"/>
    </font>
    <font>
      <sz val="7.5"/>
      <color rgb="FFFF0000"/>
      <name val="Arial"/>
      <family val="2"/>
    </font>
    <font>
      <sz val="8"/>
      <color theme="1"/>
      <name val="Arial"/>
      <family val="2"/>
    </font>
    <font>
      <b/>
      <sz val="8"/>
      <color indexed="10"/>
      <name val="Arial"/>
      <family val="2"/>
    </font>
    <font>
      <b/>
      <sz val="10"/>
      <color rgb="FFFF6600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i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32" fillId="0" borderId="0"/>
    <xf numFmtId="0" fontId="2" fillId="0" borderId="0"/>
    <xf numFmtId="0" fontId="15" fillId="0" borderId="0">
      <alignment vertical="center"/>
    </xf>
    <xf numFmtId="0" fontId="15" fillId="0" borderId="0"/>
    <xf numFmtId="0" fontId="2" fillId="0" borderId="0"/>
    <xf numFmtId="0" fontId="24" fillId="0" borderId="0"/>
    <xf numFmtId="0" fontId="2" fillId="0" borderId="0"/>
    <xf numFmtId="0" fontId="2" fillId="0" borderId="0">
      <alignment vertical="center"/>
    </xf>
    <xf numFmtId="0" fontId="33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9">
    <xf numFmtId="0" fontId="0" fillId="0" borderId="0" xfId="0"/>
    <xf numFmtId="0" fontId="4" fillId="0" borderId="0" xfId="4" applyFont="1"/>
    <xf numFmtId="0" fontId="4" fillId="0" borderId="0" xfId="4" applyFont="1" applyBorder="1"/>
    <xf numFmtId="0" fontId="3" fillId="0" borderId="0" xfId="4" applyFont="1" applyFill="1" applyBorder="1"/>
    <xf numFmtId="0" fontId="8" fillId="0" borderId="0" xfId="4" applyFont="1" applyAlignment="1">
      <alignment vertical="center"/>
    </xf>
    <xf numFmtId="0" fontId="10" fillId="0" borderId="0" xfId="4" applyFont="1"/>
    <xf numFmtId="0" fontId="3" fillId="0" borderId="0" xfId="4" applyFont="1" applyBorder="1"/>
    <xf numFmtId="0" fontId="10" fillId="0" borderId="0" xfId="4" applyFont="1" applyBorder="1" applyAlignment="1">
      <alignment horizontal="left" wrapText="1" indent="1"/>
    </xf>
    <xf numFmtId="0" fontId="9" fillId="0" borderId="0" xfId="4" applyNumberFormat="1" applyFont="1" applyBorder="1" applyAlignment="1">
      <alignment horizontal="left" indent="1"/>
    </xf>
    <xf numFmtId="0" fontId="10" fillId="0" borderId="0" xfId="4" applyFont="1" applyAlignment="1">
      <alignment horizontal="center"/>
    </xf>
    <xf numFmtId="0" fontId="10" fillId="0" borderId="0" xfId="4" applyFont="1" applyAlignment="1">
      <alignment horizontal="right"/>
    </xf>
    <xf numFmtId="0" fontId="10" fillId="0" borderId="0" xfId="4" applyFont="1" applyFill="1" applyBorder="1"/>
    <xf numFmtId="0" fontId="6" fillId="0" borderId="0" xfId="4" applyFont="1"/>
    <xf numFmtId="0" fontId="4" fillId="0" borderId="0" xfId="4" applyFont="1" applyBorder="1" applyAlignment="1">
      <alignment horizontal="left" indent="1"/>
    </xf>
    <xf numFmtId="0" fontId="4" fillId="0" borderId="0" xfId="4" applyFont="1" applyFill="1"/>
    <xf numFmtId="3" fontId="7" fillId="0" borderId="0" xfId="1" applyNumberFormat="1" applyFont="1" applyBorder="1" applyAlignment="1">
      <alignment vertical="center"/>
    </xf>
    <xf numFmtId="0" fontId="4" fillId="0" borderId="0" xfId="8" applyFont="1" applyBorder="1" applyAlignment="1">
      <alignment horizontal="right"/>
    </xf>
    <xf numFmtId="0" fontId="3" fillId="0" borderId="0" xfId="8" applyFont="1" applyBorder="1" applyAlignment="1">
      <alignment horizontal="right"/>
    </xf>
    <xf numFmtId="0" fontId="7" fillId="0" borderId="0" xfId="8" applyFont="1" applyAlignment="1">
      <alignment vertical="center"/>
    </xf>
    <xf numFmtId="0" fontId="7" fillId="0" borderId="0" xfId="8" applyFont="1" applyBorder="1" applyAlignment="1">
      <alignment vertical="center"/>
    </xf>
    <xf numFmtId="0" fontId="18" fillId="0" borderId="0" xfId="8" applyFont="1" applyAlignment="1">
      <alignment vertical="center"/>
    </xf>
    <xf numFmtId="0" fontId="8" fillId="0" borderId="0" xfId="8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7" fillId="0" borderId="0" xfId="8" applyNumberFormat="1" applyFont="1" applyAlignment="1">
      <alignment horizontal="right" vertical="center"/>
    </xf>
    <xf numFmtId="2" fontId="7" fillId="0" borderId="0" xfId="8" applyNumberFormat="1" applyFont="1" applyFill="1" applyBorder="1" applyAlignment="1">
      <alignment horizontal="right" vertical="center"/>
    </xf>
    <xf numFmtId="2" fontId="7" fillId="0" borderId="0" xfId="8" applyNumberFormat="1" applyFont="1" applyBorder="1" applyAlignment="1">
      <alignment horizontal="right" vertical="center"/>
    </xf>
    <xf numFmtId="2" fontId="7" fillId="0" borderId="0" xfId="8" applyNumberFormat="1" applyFont="1" applyFill="1" applyBorder="1" applyAlignment="1">
      <alignment horizontal="center" vertical="center" wrapText="1"/>
    </xf>
    <xf numFmtId="2" fontId="7" fillId="0" borderId="0" xfId="8" applyNumberFormat="1" applyFont="1" applyFill="1" applyBorder="1" applyAlignment="1">
      <alignment vertical="center"/>
    </xf>
    <xf numFmtId="2" fontId="7" fillId="0" borderId="0" xfId="8" applyNumberFormat="1" applyFont="1" applyBorder="1" applyAlignment="1">
      <alignment vertical="center"/>
    </xf>
    <xf numFmtId="2" fontId="7" fillId="0" borderId="0" xfId="1" applyNumberFormat="1" applyFont="1" applyBorder="1" applyAlignment="1">
      <alignment horizontal="right" vertical="center"/>
    </xf>
    <xf numFmtId="0" fontId="4" fillId="0" borderId="0" xfId="4" applyFont="1" applyFill="1" applyAlignment="1">
      <alignment horizontal="right"/>
    </xf>
    <xf numFmtId="0" fontId="2" fillId="0" borderId="0" xfId="4" applyFill="1"/>
    <xf numFmtId="0" fontId="13" fillId="0" borderId="0" xfId="4" applyFont="1" applyFill="1"/>
    <xf numFmtId="0" fontId="2" fillId="0" borderId="0" xfId="4" applyFill="1" applyAlignment="1">
      <alignment horizontal="right"/>
    </xf>
    <xf numFmtId="0" fontId="2" fillId="0" borderId="0" xfId="4" applyFill="1" applyAlignment="1">
      <alignment horizontal="left" indent="1"/>
    </xf>
    <xf numFmtId="3" fontId="2" fillId="0" borderId="0" xfId="4" applyNumberFormat="1" applyFill="1"/>
    <xf numFmtId="3" fontId="2" fillId="0" borderId="0" xfId="4" applyNumberFormat="1" applyFill="1" applyAlignment="1">
      <alignment horizontal="right"/>
    </xf>
    <xf numFmtId="0" fontId="12" fillId="0" borderId="0" xfId="4" applyFont="1" applyFill="1" applyBorder="1"/>
    <xf numFmtId="0" fontId="10" fillId="0" borderId="0" xfId="4" applyFont="1" applyFill="1"/>
    <xf numFmtId="0" fontId="12" fillId="0" borderId="0" xfId="4" applyFont="1" applyFill="1"/>
    <xf numFmtId="0" fontId="29" fillId="0" borderId="0" xfId="4" applyFont="1" applyFill="1"/>
    <xf numFmtId="0" fontId="10" fillId="0" borderId="0" xfId="4" applyFont="1" applyFill="1" applyAlignment="1">
      <alignment horizontal="left" indent="1"/>
    </xf>
    <xf numFmtId="0" fontId="3" fillId="0" borderId="0" xfId="8" applyFont="1" applyBorder="1" applyAlignment="1"/>
    <xf numFmtId="0" fontId="3" fillId="0" borderId="0" xfId="5" applyFont="1" applyFill="1"/>
    <xf numFmtId="0" fontId="4" fillId="0" borderId="0" xfId="5" applyFont="1" applyFill="1"/>
    <xf numFmtId="0" fontId="4" fillId="2" borderId="0" xfId="5" applyFont="1" applyFill="1"/>
    <xf numFmtId="0" fontId="26" fillId="0" borderId="0" xfId="5" applyFont="1" applyFill="1"/>
    <xf numFmtId="0" fontId="25" fillId="0" borderId="0" xfId="5" applyFont="1" applyFill="1"/>
    <xf numFmtId="0" fontId="2" fillId="0" borderId="0" xfId="5" applyFont="1" applyFill="1"/>
    <xf numFmtId="0" fontId="26" fillId="0" borderId="0" xfId="5" applyFont="1"/>
    <xf numFmtId="0" fontId="4" fillId="0" borderId="0" xfId="5" applyFont="1" applyFill="1" applyBorder="1" applyAlignment="1">
      <alignment horizontal="right"/>
    </xf>
    <xf numFmtId="0" fontId="19" fillId="0" borderId="0" xfId="5" applyFont="1" applyFill="1" applyAlignment="1"/>
    <xf numFmtId="164" fontId="4" fillId="0" borderId="0" xfId="2" applyNumberFormat="1" applyFont="1" applyFill="1" applyBorder="1"/>
    <xf numFmtId="0" fontId="19" fillId="0" borderId="0" xfId="5" applyFont="1"/>
    <xf numFmtId="0" fontId="2" fillId="0" borderId="0" xfId="6"/>
    <xf numFmtId="0" fontId="22" fillId="0" borderId="0" xfId="6" applyFont="1"/>
    <xf numFmtId="0" fontId="19" fillId="0" borderId="0" xfId="5" applyFont="1" applyFill="1"/>
    <xf numFmtId="164" fontId="4" fillId="0" borderId="0" xfId="5" applyNumberFormat="1" applyFont="1" applyFill="1"/>
    <xf numFmtId="0" fontId="27" fillId="0" borderId="0" xfId="5" applyFont="1"/>
    <xf numFmtId="0" fontId="4" fillId="0" borderId="0" xfId="5" quotePrefix="1" applyFont="1" applyFill="1"/>
    <xf numFmtId="0" fontId="4" fillId="0" borderId="0" xfId="5" applyFont="1" applyFill="1" applyAlignment="1">
      <alignment horizontal="left"/>
    </xf>
    <xf numFmtId="2" fontId="18" fillId="0" borderId="0" xfId="8" applyNumberFormat="1" applyFont="1" applyFill="1" applyAlignment="1">
      <alignment vertical="center"/>
    </xf>
    <xf numFmtId="2" fontId="7" fillId="0" borderId="0" xfId="9" applyNumberFormat="1" applyFont="1" applyFill="1" applyBorder="1" applyAlignment="1">
      <alignment horizontal="left" vertical="center" indent="1"/>
    </xf>
    <xf numFmtId="2" fontId="18" fillId="0" borderId="0" xfId="9" applyNumberFormat="1" applyFont="1" applyFill="1" applyBorder="1" applyAlignment="1">
      <alignment horizontal="left" vertical="center" indent="1"/>
    </xf>
    <xf numFmtId="0" fontId="8" fillId="0" borderId="0" xfId="8" applyFont="1" applyFill="1" applyAlignment="1">
      <alignment vertical="center"/>
    </xf>
    <xf numFmtId="2" fontId="7" fillId="0" borderId="0" xfId="8" applyNumberFormat="1" applyFont="1" applyFill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18" fillId="0" borderId="0" xfId="8" applyFont="1" applyFill="1" applyAlignment="1">
      <alignment vertical="center"/>
    </xf>
    <xf numFmtId="0" fontId="7" fillId="0" borderId="0" xfId="8" applyFont="1" applyFill="1" applyAlignment="1">
      <alignment vertical="center"/>
    </xf>
    <xf numFmtId="0" fontId="18" fillId="0" borderId="0" xfId="4" applyFont="1" applyFill="1" applyAlignment="1">
      <alignment vertical="center"/>
    </xf>
    <xf numFmtId="0" fontId="7" fillId="0" borderId="0" xfId="9" applyFont="1" applyAlignment="1">
      <alignment vertical="center"/>
    </xf>
    <xf numFmtId="0" fontId="7" fillId="0" borderId="0" xfId="9" applyNumberFormat="1" applyFont="1" applyAlignment="1">
      <alignment vertical="center"/>
    </xf>
    <xf numFmtId="0" fontId="3" fillId="0" borderId="0" xfId="9" applyFont="1" applyAlignment="1">
      <alignment vertical="center"/>
    </xf>
    <xf numFmtId="2" fontId="7" fillId="0" borderId="0" xfId="9" applyNumberFormat="1" applyFont="1" applyAlignment="1">
      <alignment vertical="center"/>
    </xf>
    <xf numFmtId="0" fontId="31" fillId="0" borderId="0" xfId="6" applyFont="1"/>
    <xf numFmtId="164" fontId="3" fillId="0" borderId="0" xfId="5" applyNumberFormat="1" applyFont="1" applyFill="1" applyBorder="1"/>
    <xf numFmtId="165" fontId="4" fillId="0" borderId="0" xfId="2" applyNumberFormat="1" applyFont="1" applyFill="1" applyBorder="1"/>
    <xf numFmtId="165" fontId="4" fillId="0" borderId="0" xfId="5" applyNumberFormat="1" applyFont="1" applyFill="1"/>
    <xf numFmtId="165" fontId="26" fillId="0" borderId="0" xfId="5" applyNumberFormat="1" applyFont="1" applyFill="1"/>
    <xf numFmtId="165" fontId="3" fillId="0" borderId="0" xfId="9" applyNumberFormat="1" applyFont="1" applyAlignment="1">
      <alignment vertical="center"/>
    </xf>
    <xf numFmtId="165" fontId="4" fillId="0" borderId="0" xfId="5" applyNumberFormat="1" applyFont="1" applyFill="1" applyAlignment="1">
      <alignment horizontal="left"/>
    </xf>
    <xf numFmtId="166" fontId="4" fillId="3" borderId="0" xfId="4" applyNumberFormat="1" applyFont="1" applyFill="1" applyBorder="1"/>
    <xf numFmtId="166" fontId="4" fillId="2" borderId="0" xfId="4" applyNumberFormat="1" applyFont="1" applyFill="1" applyBorder="1"/>
    <xf numFmtId="166" fontId="4" fillId="2" borderId="0" xfId="4" applyNumberFormat="1" applyFont="1" applyFill="1" applyBorder="1" applyAlignment="1">
      <alignment horizontal="right"/>
    </xf>
    <xf numFmtId="166" fontId="4" fillId="3" borderId="0" xfId="4" applyNumberFormat="1" applyFont="1" applyFill="1" applyBorder="1" applyAlignment="1">
      <alignment horizontal="right"/>
    </xf>
    <xf numFmtId="167" fontId="4" fillId="3" borderId="0" xfId="4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 vertical="center"/>
    </xf>
    <xf numFmtId="165" fontId="3" fillId="0" borderId="0" xfId="3" applyNumberFormat="1" applyFont="1" applyBorder="1" applyAlignment="1">
      <alignment horizontal="left" vertical="center" wrapText="1" indent="1"/>
    </xf>
    <xf numFmtId="165" fontId="4" fillId="0" borderId="0" xfId="4" applyNumberFormat="1" applyFont="1"/>
    <xf numFmtId="165" fontId="3" fillId="0" borderId="2" xfId="4" applyNumberFormat="1" applyFont="1" applyBorder="1"/>
    <xf numFmtId="165" fontId="3" fillId="0" borderId="0" xfId="9" applyNumberFormat="1" applyFont="1" applyFill="1" applyBorder="1" applyAlignment="1"/>
    <xf numFmtId="165" fontId="4" fillId="0" borderId="0" xfId="9" applyNumberFormat="1" applyFont="1" applyFill="1" applyBorder="1" applyAlignment="1">
      <alignment horizontal="right"/>
    </xf>
    <xf numFmtId="165" fontId="3" fillId="3" borderId="0" xfId="9" applyNumberFormat="1" applyFont="1" applyFill="1" applyBorder="1" applyAlignment="1">
      <alignment horizontal="right"/>
    </xf>
    <xf numFmtId="165" fontId="3" fillId="0" borderId="0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/>
    <xf numFmtId="165" fontId="4" fillId="3" borderId="0" xfId="9" applyNumberFormat="1" applyFont="1" applyFill="1" applyBorder="1" applyAlignment="1">
      <alignment horizontal="right"/>
    </xf>
    <xf numFmtId="165" fontId="18" fillId="0" borderId="0" xfId="3" applyNumberFormat="1" applyFont="1" applyBorder="1" applyAlignment="1">
      <alignment vertical="center"/>
    </xf>
    <xf numFmtId="165" fontId="18" fillId="0" borderId="0" xfId="9" applyNumberFormat="1" applyFont="1" applyBorder="1" applyAlignment="1">
      <alignment vertical="center"/>
    </xf>
    <xf numFmtId="165" fontId="18" fillId="0" borderId="0" xfId="9" applyNumberFormat="1" applyFont="1" applyBorder="1" applyAlignment="1">
      <alignment horizontal="left" vertical="center"/>
    </xf>
    <xf numFmtId="165" fontId="21" fillId="0" borderId="5" xfId="1" applyNumberFormat="1" applyFont="1" applyBorder="1" applyAlignment="1">
      <alignment vertical="center"/>
    </xf>
    <xf numFmtId="165" fontId="7" fillId="0" borderId="0" xfId="3" applyNumberFormat="1" applyFont="1" applyBorder="1" applyAlignment="1">
      <alignment horizontal="left" vertical="center" indent="2"/>
    </xf>
    <xf numFmtId="165" fontId="18" fillId="0" borderId="5" xfId="1" applyNumberFormat="1" applyFont="1" applyBorder="1" applyAlignment="1">
      <alignment vertical="center"/>
    </xf>
    <xf numFmtId="165" fontId="18" fillId="3" borderId="5" xfId="1" applyNumberFormat="1" applyFont="1" applyFill="1" applyBorder="1" applyAlignment="1">
      <alignment vertical="center"/>
    </xf>
    <xf numFmtId="165" fontId="18" fillId="0" borderId="4" xfId="9" applyNumberFormat="1" applyFont="1" applyBorder="1" applyAlignment="1">
      <alignment vertical="center"/>
    </xf>
    <xf numFmtId="165" fontId="18" fillId="0" borderId="4" xfId="1" applyNumberFormat="1" applyFont="1" applyBorder="1" applyAlignment="1">
      <alignment vertical="center"/>
    </xf>
    <xf numFmtId="165" fontId="18" fillId="0" borderId="0" xfId="9" applyNumberFormat="1" applyFont="1" applyFill="1" applyBorder="1" applyAlignment="1">
      <alignment horizontal="left" vertical="center" wrapText="1"/>
    </xf>
    <xf numFmtId="165" fontId="7" fillId="0" borderId="0" xfId="9" applyNumberFormat="1" applyFont="1" applyFill="1" applyBorder="1" applyAlignment="1">
      <alignment horizontal="left" vertical="center" indent="1"/>
    </xf>
    <xf numFmtId="165" fontId="7" fillId="0" borderId="0" xfId="9" applyNumberFormat="1" applyFont="1" applyFill="1" applyBorder="1" applyAlignment="1">
      <alignment horizontal="left" vertical="center" indent="2"/>
    </xf>
    <xf numFmtId="165" fontId="7" fillId="0" borderId="3" xfId="1" applyNumberFormat="1" applyFont="1" applyBorder="1" applyAlignment="1">
      <alignment vertical="center"/>
    </xf>
    <xf numFmtId="165" fontId="7" fillId="0" borderId="0" xfId="9" applyNumberFormat="1" applyFont="1" applyAlignment="1">
      <alignment vertical="center"/>
    </xf>
    <xf numFmtId="165" fontId="4" fillId="3" borderId="0" xfId="2" applyNumberFormat="1" applyFont="1" applyFill="1" applyBorder="1"/>
    <xf numFmtId="165" fontId="3" fillId="0" borderId="6" xfId="2" applyNumberFormat="1" applyFont="1" applyFill="1" applyBorder="1"/>
    <xf numFmtId="165" fontId="3" fillId="3" borderId="6" xfId="2" applyNumberFormat="1" applyFont="1" applyFill="1" applyBorder="1"/>
    <xf numFmtId="165" fontId="18" fillId="0" borderId="0" xfId="8" applyNumberFormat="1" applyFont="1" applyFill="1" applyAlignment="1">
      <alignment vertical="center"/>
    </xf>
    <xf numFmtId="165" fontId="7" fillId="0" borderId="0" xfId="8" applyNumberFormat="1" applyFont="1" applyFill="1" applyAlignment="1">
      <alignment vertical="center"/>
    </xf>
    <xf numFmtId="165" fontId="7" fillId="0" borderId="0" xfId="8" applyNumberFormat="1" applyFont="1" applyAlignment="1">
      <alignment vertical="center"/>
    </xf>
    <xf numFmtId="165" fontId="18" fillId="0" borderId="0" xfId="8" applyNumberFormat="1" applyFont="1" applyAlignment="1">
      <alignment vertical="center"/>
    </xf>
    <xf numFmtId="165" fontId="8" fillId="0" borderId="0" xfId="8" applyNumberFormat="1" applyFont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165" fontId="18" fillId="0" borderId="3" xfId="1" applyNumberFormat="1" applyFont="1" applyBorder="1" applyAlignment="1">
      <alignment vertical="center"/>
    </xf>
    <xf numFmtId="0" fontId="4" fillId="0" borderId="0" xfId="4" applyNumberFormat="1" applyFont="1" applyBorder="1"/>
    <xf numFmtId="0" fontId="4" fillId="0" borderId="0" xfId="4" applyNumberFormat="1" applyFont="1" applyBorder="1" applyAlignment="1">
      <alignment horizontal="center"/>
    </xf>
    <xf numFmtId="165" fontId="10" fillId="0" borderId="0" xfId="4" applyNumberFormat="1" applyFont="1" applyFill="1" applyBorder="1" applyAlignment="1">
      <alignment horizontal="left" indent="2"/>
    </xf>
    <xf numFmtId="0" fontId="10" fillId="0" borderId="0" xfId="4" applyFont="1"/>
    <xf numFmtId="0" fontId="10" fillId="0" borderId="0" xfId="4" applyFont="1" applyFill="1"/>
    <xf numFmtId="165" fontId="4" fillId="0" borderId="0" xfId="5" applyNumberFormat="1" applyFont="1" applyFill="1" applyBorder="1" applyAlignment="1">
      <alignment horizontal="left" vertical="center" indent="1"/>
    </xf>
    <xf numFmtId="165" fontId="10" fillId="0" borderId="0" xfId="4" applyNumberFormat="1" applyFont="1" applyFill="1" applyBorder="1" applyAlignment="1">
      <alignment horizontal="left" indent="1"/>
    </xf>
    <xf numFmtId="0" fontId="17" fillId="0" borderId="0" xfId="4" applyFont="1" applyFill="1" applyBorder="1"/>
    <xf numFmtId="0" fontId="11" fillId="0" borderId="0" xfId="4" applyFont="1" applyFill="1" applyBorder="1"/>
    <xf numFmtId="0" fontId="3" fillId="0" borderId="0" xfId="9" applyFont="1" applyFill="1" applyAlignment="1">
      <alignment vertical="center"/>
    </xf>
    <xf numFmtId="0" fontId="4" fillId="0" borderId="10" xfId="4" applyFont="1" applyBorder="1"/>
    <xf numFmtId="165" fontId="18" fillId="0" borderId="4" xfId="9" applyNumberFormat="1" applyFont="1" applyBorder="1" applyAlignment="1">
      <alignment horizontal="left" vertical="center" wrapText="1"/>
    </xf>
    <xf numFmtId="165" fontId="7" fillId="0" borderId="0" xfId="1" applyNumberFormat="1" applyFont="1" applyBorder="1" applyAlignment="1">
      <alignment vertical="center"/>
    </xf>
    <xf numFmtId="165" fontId="7" fillId="3" borderId="0" xfId="1" applyNumberFormat="1" applyFont="1" applyFill="1" applyBorder="1" applyAlignment="1">
      <alignment vertical="center"/>
    </xf>
    <xf numFmtId="165" fontId="18" fillId="0" borderId="0" xfId="3" applyNumberFormat="1" applyFont="1" applyBorder="1" applyAlignment="1">
      <alignment horizontal="left" vertical="center"/>
    </xf>
    <xf numFmtId="165" fontId="18" fillId="0" borderId="13" xfId="1" applyNumberFormat="1" applyFont="1" applyBorder="1" applyAlignment="1">
      <alignment vertical="center"/>
    </xf>
    <xf numFmtId="165" fontId="18" fillId="3" borderId="13" xfId="1" applyNumberFormat="1" applyFont="1" applyFill="1" applyBorder="1" applyAlignment="1">
      <alignment vertical="center"/>
    </xf>
    <xf numFmtId="165" fontId="7" fillId="0" borderId="0" xfId="9" applyNumberFormat="1" applyFont="1" applyBorder="1" applyAlignment="1">
      <alignment horizontal="left" vertical="center" indent="1"/>
    </xf>
    <xf numFmtId="165" fontId="4" fillId="0" borderId="0" xfId="9" applyNumberFormat="1" applyFont="1" applyFill="1" applyBorder="1" applyAlignment="1">
      <alignment horizontal="left" vertical="center" indent="1"/>
    </xf>
    <xf numFmtId="165" fontId="18" fillId="0" borderId="0" xfId="9" applyNumberFormat="1" applyFont="1" applyBorder="1" applyAlignment="1">
      <alignment horizontal="left" vertical="center" wrapText="1"/>
    </xf>
    <xf numFmtId="165" fontId="7" fillId="0" borderId="0" xfId="9" applyNumberFormat="1" applyFont="1" applyFill="1" applyBorder="1" applyAlignment="1">
      <alignment vertical="center"/>
    </xf>
    <xf numFmtId="165" fontId="7" fillId="0" borderId="10" xfId="9" applyNumberFormat="1" applyFont="1" applyBorder="1" applyAlignment="1">
      <alignment vertical="center"/>
    </xf>
    <xf numFmtId="165" fontId="7" fillId="0" borderId="10" xfId="9" applyNumberFormat="1" applyFont="1" applyFill="1" applyBorder="1" applyAlignment="1">
      <alignment horizontal="right" vertical="center"/>
    </xf>
    <xf numFmtId="165" fontId="7" fillId="0" borderId="0" xfId="9" applyNumberFormat="1" applyFont="1" applyBorder="1" applyAlignment="1">
      <alignment horizontal="left" vertical="center" wrapText="1" indent="1"/>
    </xf>
    <xf numFmtId="165" fontId="18" fillId="0" borderId="0" xfId="3" applyNumberFormat="1" applyFont="1" applyBorder="1" applyAlignment="1">
      <alignment horizontal="left" vertical="center" wrapText="1"/>
    </xf>
    <xf numFmtId="0" fontId="3" fillId="0" borderId="10" xfId="8" applyFont="1" applyFill="1" applyBorder="1" applyAlignment="1"/>
    <xf numFmtId="2" fontId="7" fillId="0" borderId="0" xfId="9" applyNumberFormat="1" applyFont="1" applyFill="1" applyBorder="1" applyAlignment="1">
      <alignment horizontal="left" vertical="center"/>
    </xf>
    <xf numFmtId="165" fontId="7" fillId="0" borderId="0" xfId="9" applyNumberFormat="1" applyFont="1" applyFill="1" applyBorder="1" applyAlignment="1">
      <alignment horizontal="left" vertical="center" wrapText="1" indent="2"/>
    </xf>
    <xf numFmtId="165" fontId="4" fillId="0" borderId="12" xfId="9" applyNumberFormat="1" applyFont="1" applyFill="1" applyBorder="1" applyAlignment="1">
      <alignment horizontal="right" vertical="top" wrapText="1"/>
    </xf>
    <xf numFmtId="165" fontId="4" fillId="3" borderId="12" xfId="9" applyNumberFormat="1" applyFont="1" applyFill="1" applyBorder="1" applyAlignment="1">
      <alignment horizontal="right" vertical="top" wrapText="1"/>
    </xf>
    <xf numFmtId="0" fontId="4" fillId="0" borderId="6" xfId="4" applyFont="1" applyBorder="1" applyAlignment="1">
      <alignment vertical="top"/>
    </xf>
    <xf numFmtId="0" fontId="4" fillId="3" borderId="6" xfId="4" applyFont="1" applyFill="1" applyBorder="1" applyAlignment="1">
      <alignment horizontal="right" vertical="top" wrapText="1"/>
    </xf>
    <xf numFmtId="0" fontId="4" fillId="2" borderId="6" xfId="4" applyFont="1" applyFill="1" applyBorder="1" applyAlignment="1">
      <alignment horizontal="right" vertical="top" wrapText="1"/>
    </xf>
    <xf numFmtId="165" fontId="4" fillId="0" borderId="10" xfId="5" applyNumberFormat="1" applyFont="1" applyFill="1" applyBorder="1"/>
    <xf numFmtId="165" fontId="3" fillId="0" borderId="15" xfId="5" applyNumberFormat="1" applyFont="1" applyFill="1" applyBorder="1"/>
    <xf numFmtId="165" fontId="3" fillId="3" borderId="15" xfId="2" applyNumberFormat="1" applyFont="1" applyFill="1" applyBorder="1"/>
    <xf numFmtId="165" fontId="18" fillId="0" borderId="4" xfId="1" applyNumberFormat="1" applyFont="1" applyBorder="1" applyAlignment="1"/>
    <xf numFmtId="165" fontId="18" fillId="3" borderId="4" xfId="1" applyNumberFormat="1" applyFont="1" applyFill="1" applyBorder="1" applyAlignment="1"/>
    <xf numFmtId="165" fontId="19" fillId="0" borderId="0" xfId="5" applyNumberFormat="1" applyFont="1" applyFill="1"/>
    <xf numFmtId="165" fontId="19" fillId="0" borderId="0" xfId="5" applyNumberFormat="1" applyFont="1" applyFill="1" applyAlignment="1">
      <alignment vertical="top"/>
    </xf>
    <xf numFmtId="0" fontId="34" fillId="0" borderId="0" xfId="0" applyFont="1" applyAlignment="1">
      <alignment vertical="top"/>
    </xf>
    <xf numFmtId="0" fontId="7" fillId="4" borderId="10" xfId="0" applyFont="1" applyFill="1" applyBorder="1"/>
    <xf numFmtId="165" fontId="35" fillId="4" borderId="0" xfId="4" applyNumberFormat="1" applyFont="1" applyFill="1"/>
    <xf numFmtId="0" fontId="20" fillId="4" borderId="15" xfId="0" applyFont="1" applyFill="1" applyBorder="1" applyAlignment="1">
      <alignment horizontal="right"/>
    </xf>
    <xf numFmtId="0" fontId="7" fillId="3" borderId="15" xfId="0" applyFont="1" applyFill="1" applyBorder="1" applyAlignment="1">
      <alignment horizontal="right"/>
    </xf>
    <xf numFmtId="0" fontId="18" fillId="4" borderId="14" xfId="0" applyFont="1" applyFill="1" applyBorder="1"/>
    <xf numFmtId="165" fontId="20" fillId="4" borderId="14" xfId="0" applyNumberFormat="1" applyFont="1" applyFill="1" applyBorder="1" applyAlignment="1">
      <alignment horizontal="right"/>
    </xf>
    <xf numFmtId="165" fontId="7" fillId="3" borderId="14" xfId="0" applyNumberFormat="1" applyFont="1" applyFill="1" applyBorder="1" applyAlignment="1">
      <alignment horizontal="right"/>
    </xf>
    <xf numFmtId="165" fontId="4" fillId="0" borderId="0" xfId="12" applyNumberFormat="1" applyFont="1">
      <alignment vertical="center"/>
    </xf>
    <xf numFmtId="165" fontId="18" fillId="0" borderId="0" xfId="12" applyNumberFormat="1" applyFont="1" applyBorder="1" applyAlignment="1">
      <alignment vertical="center"/>
    </xf>
    <xf numFmtId="165" fontId="7" fillId="0" borderId="0" xfId="12" applyNumberFormat="1" applyFont="1" applyBorder="1" applyAlignment="1">
      <alignment vertical="center"/>
    </xf>
    <xf numFmtId="165" fontId="4" fillId="0" borderId="0" xfId="12" applyNumberFormat="1" applyFont="1" applyBorder="1">
      <alignment vertical="center"/>
    </xf>
    <xf numFmtId="165" fontId="35" fillId="0" borderId="0" xfId="12" applyNumberFormat="1" applyFont="1">
      <alignment vertical="center"/>
    </xf>
    <xf numFmtId="165" fontId="4" fillId="0" borderId="0" xfId="12" applyNumberFormat="1" applyFont="1" applyFill="1" applyBorder="1">
      <alignment vertical="center"/>
    </xf>
    <xf numFmtId="165" fontId="4" fillId="0" borderId="0" xfId="12" applyNumberFormat="1" applyFont="1" applyFill="1">
      <alignment vertical="center"/>
    </xf>
    <xf numFmtId="165" fontId="4" fillId="0" borderId="0" xfId="12" applyNumberFormat="1" applyFont="1" applyBorder="1" applyAlignment="1">
      <alignment horizontal="left" vertical="center" wrapText="1" indent="1"/>
    </xf>
    <xf numFmtId="165" fontId="4" fillId="3" borderId="0" xfId="12" applyNumberFormat="1" applyFont="1" applyFill="1" applyBorder="1" applyAlignment="1">
      <alignment horizontal="right" vertical="center"/>
    </xf>
    <xf numFmtId="165" fontId="3" fillId="0" borderId="0" xfId="12" applyNumberFormat="1" applyFont="1">
      <alignment vertical="center"/>
    </xf>
    <xf numFmtId="165" fontId="4" fillId="0" borderId="0" xfId="12" applyNumberFormat="1" applyFont="1" applyAlignment="1">
      <alignment horizontal="left" vertical="center" indent="1"/>
    </xf>
    <xf numFmtId="165" fontId="7" fillId="0" borderId="16" xfId="12" applyNumberFormat="1" applyFont="1" applyBorder="1" applyAlignment="1">
      <alignment vertical="center"/>
    </xf>
    <xf numFmtId="165" fontId="4" fillId="0" borderId="0" xfId="12" applyNumberFormat="1" applyFont="1" applyFill="1" applyBorder="1" applyAlignment="1">
      <alignment horizontal="right" vertical="center"/>
    </xf>
    <xf numFmtId="165" fontId="4" fillId="0" borderId="0" xfId="3" applyNumberFormat="1" applyFont="1" applyBorder="1" applyAlignment="1">
      <alignment horizontal="left" vertical="center" wrapText="1" indent="1"/>
    </xf>
    <xf numFmtId="165" fontId="7" fillId="2" borderId="0" xfId="1" applyNumberFormat="1" applyFont="1" applyFill="1" applyBorder="1" applyAlignment="1">
      <alignment horizontal="right" vertical="center"/>
    </xf>
    <xf numFmtId="165" fontId="4" fillId="4" borderId="0" xfId="12" applyNumberFormat="1" applyFont="1" applyFill="1">
      <alignment vertical="center"/>
    </xf>
    <xf numFmtId="165" fontId="18" fillId="0" borderId="12" xfId="1" applyNumberFormat="1" applyFont="1" applyFill="1" applyBorder="1" applyAlignment="1">
      <alignment horizontal="right" vertical="center"/>
    </xf>
    <xf numFmtId="165" fontId="3" fillId="0" borderId="0" xfId="4" applyNumberFormat="1" applyFont="1"/>
    <xf numFmtId="165" fontId="3" fillId="0" borderId="0" xfId="4" applyNumberFormat="1" applyFont="1" applyBorder="1"/>
    <xf numFmtId="165" fontId="35" fillId="0" borderId="0" xfId="5" applyNumberFormat="1" applyFont="1" applyFill="1"/>
    <xf numFmtId="165" fontId="19" fillId="0" borderId="0" xfId="5" applyNumberFormat="1" applyFont="1" applyFill="1" applyAlignment="1"/>
    <xf numFmtId="165" fontId="2" fillId="0" borderId="0" xfId="5" applyNumberFormat="1" applyFont="1" applyFill="1"/>
    <xf numFmtId="165" fontId="26" fillId="0" borderId="0" xfId="5" applyNumberFormat="1" applyFont="1"/>
    <xf numFmtId="165" fontId="36" fillId="0" borderId="0" xfId="5" applyNumberFormat="1" applyFont="1" applyFill="1"/>
    <xf numFmtId="165" fontId="25" fillId="0" borderId="0" xfId="5" applyNumberFormat="1" applyFont="1" applyFill="1"/>
    <xf numFmtId="165" fontId="23" fillId="0" borderId="0" xfId="5" applyNumberFormat="1" applyFont="1" applyFill="1"/>
    <xf numFmtId="165" fontId="37" fillId="0" borderId="0" xfId="5" applyNumberFormat="1" applyFont="1" applyFill="1"/>
    <xf numFmtId="165" fontId="37" fillId="0" borderId="0" xfId="5" applyNumberFormat="1" applyFont="1"/>
    <xf numFmtId="165" fontId="35" fillId="0" borderId="0" xfId="5" applyNumberFormat="1" applyFont="1"/>
    <xf numFmtId="165" fontId="35" fillId="0" borderId="0" xfId="5" applyNumberFormat="1" applyFont="1" applyFill="1" applyAlignment="1">
      <alignment vertical="top"/>
    </xf>
    <xf numFmtId="165" fontId="35" fillId="0" borderId="0" xfId="4" applyNumberFormat="1" applyFont="1" applyFill="1"/>
    <xf numFmtId="0" fontId="38" fillId="0" borderId="0" xfId="4" applyFont="1" applyFill="1"/>
    <xf numFmtId="0" fontId="39" fillId="0" borderId="0" xfId="4" applyFont="1" applyFill="1"/>
    <xf numFmtId="165" fontId="35" fillId="4" borderId="0" xfId="9" applyNumberFormat="1" applyFont="1" applyFill="1" applyBorder="1" applyAlignment="1">
      <alignment vertical="center"/>
    </xf>
    <xf numFmtId="165" fontId="7" fillId="0" borderId="11" xfId="9" applyNumberFormat="1" applyFont="1" applyFill="1" applyBorder="1" applyAlignment="1">
      <alignment horizontal="right" wrapText="1"/>
    </xf>
    <xf numFmtId="165" fontId="4" fillId="0" borderId="12" xfId="9" applyNumberFormat="1" applyFont="1" applyFill="1" applyBorder="1" applyAlignment="1">
      <alignment horizontal="right" wrapText="1"/>
    </xf>
    <xf numFmtId="165" fontId="4" fillId="3" borderId="12" xfId="9" applyNumberFormat="1" applyFont="1" applyFill="1" applyBorder="1" applyAlignment="1">
      <alignment horizontal="right" wrapText="1"/>
    </xf>
    <xf numFmtId="0" fontId="40" fillId="4" borderId="0" xfId="0" applyFont="1" applyFill="1"/>
    <xf numFmtId="165" fontId="3" fillId="0" borderId="0" xfId="4" applyNumberFormat="1" applyFont="1" applyFill="1"/>
    <xf numFmtId="165" fontId="3" fillId="0" borderId="0" xfId="4" applyNumberFormat="1" applyFont="1" applyFill="1" applyAlignment="1">
      <alignment horizontal="center"/>
    </xf>
    <xf numFmtId="165" fontId="41" fillId="0" borderId="0" xfId="4" applyNumberFormat="1" applyFont="1" applyFill="1" applyAlignment="1">
      <alignment horizontal="right"/>
    </xf>
    <xf numFmtId="165" fontId="3" fillId="0" borderId="0" xfId="4" applyNumberFormat="1" applyFont="1" applyAlignment="1">
      <alignment horizontal="center"/>
    </xf>
    <xf numFmtId="165" fontId="3" fillId="0" borderId="0" xfId="4" applyNumberFormat="1" applyFont="1" applyAlignment="1">
      <alignment horizontal="right"/>
    </xf>
    <xf numFmtId="165" fontId="4" fillId="0" borderId="0" xfId="4" applyNumberFormat="1" applyFont="1" applyFill="1" applyAlignment="1">
      <alignment horizontal="left" vertical="top" wrapText="1"/>
    </xf>
    <xf numFmtId="165" fontId="3" fillId="0" borderId="0" xfId="4" applyNumberFormat="1" applyFont="1" applyBorder="1" applyAlignment="1">
      <alignment horizontal="center"/>
    </xf>
    <xf numFmtId="165" fontId="3" fillId="0" borderId="0" xfId="4" applyNumberFormat="1" applyFont="1" applyBorder="1" applyAlignment="1">
      <alignment horizontal="right"/>
    </xf>
    <xf numFmtId="165" fontId="4" fillId="0" borderId="0" xfId="4" applyNumberFormat="1" applyFont="1" applyFill="1" applyBorder="1" applyAlignment="1">
      <alignment horizontal="left" vertical="top" wrapText="1"/>
    </xf>
    <xf numFmtId="165" fontId="4" fillId="0" borderId="10" xfId="4" applyNumberFormat="1" applyFont="1" applyBorder="1" applyAlignment="1">
      <alignment horizontal="left"/>
    </xf>
    <xf numFmtId="165" fontId="3" fillId="0" borderId="0" xfId="4" applyNumberFormat="1" applyFont="1" applyBorder="1" applyAlignment="1">
      <alignment horizontal="right" wrapText="1"/>
    </xf>
    <xf numFmtId="165" fontId="3" fillId="3" borderId="0" xfId="4" applyNumberFormat="1" applyFont="1" applyFill="1" applyBorder="1" applyAlignment="1">
      <alignment horizontal="right" wrapText="1"/>
    </xf>
    <xf numFmtId="165" fontId="4" fillId="0" borderId="0" xfId="4" applyNumberFormat="1" applyFont="1" applyBorder="1" applyAlignment="1">
      <alignment horizontal="right" wrapText="1"/>
    </xf>
    <xf numFmtId="165" fontId="4" fillId="3" borderId="0" xfId="4" applyNumberFormat="1" applyFont="1" applyFill="1" applyBorder="1" applyAlignment="1">
      <alignment horizontal="right" wrapText="1"/>
    </xf>
    <xf numFmtId="165" fontId="4" fillId="0" borderId="0" xfId="4" applyNumberFormat="1" applyFont="1" applyBorder="1" applyAlignment="1">
      <alignment horizontal="left" wrapText="1" indent="1"/>
    </xf>
    <xf numFmtId="165" fontId="4" fillId="3" borderId="0" xfId="4" applyNumberFormat="1" applyFont="1" applyFill="1" applyBorder="1" applyAlignment="1">
      <alignment wrapText="1"/>
    </xf>
    <xf numFmtId="165" fontId="3" fillId="0" borderId="0" xfId="4" applyNumberFormat="1" applyFont="1" applyBorder="1" applyAlignment="1">
      <alignment horizontal="left" indent="1"/>
    </xf>
    <xf numFmtId="165" fontId="3" fillId="0" borderId="5" xfId="4" applyNumberFormat="1" applyFont="1" applyBorder="1" applyAlignment="1">
      <alignment wrapText="1"/>
    </xf>
    <xf numFmtId="165" fontId="3" fillId="3" borderId="5" xfId="4" applyNumberFormat="1" applyFont="1" applyFill="1" applyBorder="1" applyAlignment="1">
      <alignment wrapText="1"/>
    </xf>
    <xf numFmtId="165" fontId="3" fillId="3" borderId="0" xfId="4" applyNumberFormat="1" applyFont="1" applyFill="1" applyBorder="1" applyAlignment="1">
      <alignment wrapText="1"/>
    </xf>
    <xf numFmtId="165" fontId="3" fillId="0" borderId="9" xfId="4" applyNumberFormat="1" applyFont="1" applyBorder="1" applyAlignment="1">
      <alignment wrapText="1"/>
    </xf>
    <xf numFmtId="165" fontId="3" fillId="3" borderId="7" xfId="4" applyNumberFormat="1" applyFont="1" applyFill="1" applyBorder="1" applyAlignment="1">
      <alignment wrapText="1"/>
    </xf>
    <xf numFmtId="165" fontId="4" fillId="0" borderId="0" xfId="4" applyNumberFormat="1" applyFont="1" applyBorder="1" applyAlignment="1">
      <alignment horizontal="left" indent="1"/>
    </xf>
    <xf numFmtId="165" fontId="30" fillId="0" borderId="0" xfId="4" applyNumberFormat="1" applyFont="1" applyFill="1" applyBorder="1" applyAlignment="1">
      <alignment wrapText="1"/>
    </xf>
    <xf numFmtId="165" fontId="3" fillId="0" borderId="0" xfId="4" applyNumberFormat="1" applyFont="1" applyBorder="1" applyAlignment="1">
      <alignment wrapText="1"/>
    </xf>
    <xf numFmtId="165" fontId="3" fillId="0" borderId="2" xfId="4" applyNumberFormat="1" applyFont="1" applyBorder="1" applyAlignment="1">
      <alignment wrapText="1"/>
    </xf>
    <xf numFmtId="165" fontId="3" fillId="3" borderId="2" xfId="4" applyNumberFormat="1" applyFont="1" applyFill="1" applyBorder="1" applyAlignment="1">
      <alignment wrapText="1"/>
    </xf>
    <xf numFmtId="165" fontId="3" fillId="0" borderId="0" xfId="4" applyNumberFormat="1" applyFont="1" applyBorder="1" applyAlignment="1">
      <alignment horizontal="left"/>
    </xf>
    <xf numFmtId="165" fontId="4" fillId="0" borderId="8" xfId="4" applyNumberFormat="1" applyFont="1" applyBorder="1" applyAlignment="1">
      <alignment horizontal="right" wrapText="1"/>
    </xf>
    <xf numFmtId="165" fontId="5" fillId="0" borderId="15" xfId="4" applyNumberFormat="1" applyFont="1" applyFill="1" applyBorder="1" applyAlignment="1">
      <alignment horizontal="right" wrapText="1"/>
    </xf>
    <xf numFmtId="165" fontId="4" fillId="0" borderId="15" xfId="4" applyNumberFormat="1" applyFont="1" applyFill="1" applyBorder="1" applyAlignment="1">
      <alignment horizontal="right" wrapText="1"/>
    </xf>
    <xf numFmtId="165" fontId="4" fillId="3" borderId="15" xfId="4" applyNumberFormat="1" applyFont="1" applyFill="1" applyBorder="1" applyAlignment="1">
      <alignment horizontal="right" wrapText="1"/>
    </xf>
    <xf numFmtId="165" fontId="3" fillId="0" borderId="5" xfId="4" applyNumberFormat="1" applyFont="1" applyFill="1" applyBorder="1" applyAlignment="1">
      <alignment wrapText="1"/>
    </xf>
    <xf numFmtId="165" fontId="4" fillId="0" borderId="10" xfId="9" applyNumberFormat="1" applyFont="1" applyFill="1" applyBorder="1" applyAlignment="1">
      <alignment horizontal="right"/>
    </xf>
    <xf numFmtId="165" fontId="4" fillId="3" borderId="10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left" indent="1"/>
    </xf>
    <xf numFmtId="165" fontId="3" fillId="0" borderId="0" xfId="9" applyNumberFormat="1" applyFont="1" applyFill="1" applyBorder="1" applyAlignment="1">
      <alignment horizontal="left" indent="1"/>
    </xf>
    <xf numFmtId="165" fontId="4" fillId="0" borderId="0" xfId="9" applyNumberFormat="1" applyFont="1" applyFill="1" applyBorder="1" applyAlignment="1">
      <alignment horizontal="left" wrapText="1" indent="2"/>
    </xf>
    <xf numFmtId="165" fontId="4" fillId="0" borderId="0" xfId="9" applyNumberFormat="1" applyFont="1" applyFill="1" applyBorder="1" applyAlignment="1">
      <alignment horizontal="left" indent="2"/>
    </xf>
    <xf numFmtId="165" fontId="3" fillId="0" borderId="18" xfId="9" applyNumberFormat="1" applyFont="1" applyFill="1" applyBorder="1" applyAlignment="1">
      <alignment horizontal="right"/>
    </xf>
    <xf numFmtId="165" fontId="3" fillId="3" borderId="18" xfId="9" applyNumberFormat="1" applyFont="1" applyFill="1" applyBorder="1" applyAlignment="1">
      <alignment horizontal="right"/>
    </xf>
    <xf numFmtId="165" fontId="3" fillId="0" borderId="0" xfId="4" applyNumberFormat="1" applyFont="1" applyFill="1" applyBorder="1" applyAlignment="1">
      <alignment vertical="center"/>
    </xf>
    <xf numFmtId="165" fontId="3" fillId="0" borderId="0" xfId="4" applyNumberFormat="1" applyFont="1" applyFill="1" applyBorder="1" applyAlignment="1">
      <alignment vertical="center" wrapText="1"/>
    </xf>
    <xf numFmtId="165" fontId="4" fillId="0" borderId="0" xfId="4" applyNumberFormat="1" applyFont="1" applyFill="1" applyBorder="1" applyAlignment="1">
      <alignment horizontal="left" vertical="center" indent="1"/>
    </xf>
    <xf numFmtId="165" fontId="4" fillId="0" borderId="0" xfId="4" applyNumberFormat="1" applyFont="1" applyFill="1" applyBorder="1" applyAlignment="1">
      <alignment horizontal="left" vertical="center" wrapText="1" indent="1"/>
    </xf>
    <xf numFmtId="165" fontId="7" fillId="0" borderId="0" xfId="9" applyNumberFormat="1" applyFont="1" applyBorder="1" applyAlignment="1">
      <alignment horizontal="left" vertical="center" indent="2"/>
    </xf>
    <xf numFmtId="165" fontId="18" fillId="0" borderId="0" xfId="3" applyNumberFormat="1" applyFont="1" applyBorder="1" applyAlignment="1">
      <alignment horizontal="left" vertical="center" indent="1"/>
    </xf>
    <xf numFmtId="165" fontId="4" fillId="0" borderId="0" xfId="9" applyNumberFormat="1" applyFont="1" applyBorder="1" applyAlignment="1">
      <alignment horizontal="left" vertical="center" indent="2"/>
    </xf>
    <xf numFmtId="165" fontId="21" fillId="0" borderId="0" xfId="3" applyNumberFormat="1" applyFont="1" applyBorder="1" applyAlignment="1">
      <alignment horizontal="left" vertical="center" indent="1"/>
    </xf>
    <xf numFmtId="165" fontId="18" fillId="0" borderId="0" xfId="9" applyNumberFormat="1" applyFont="1" applyBorder="1" applyAlignment="1">
      <alignment horizontal="left" vertical="center" indent="1"/>
    </xf>
    <xf numFmtId="2" fontId="18" fillId="0" borderId="0" xfId="8" applyNumberFormat="1" applyFont="1" applyFill="1" applyAlignment="1">
      <alignment horizontal="left" vertical="center"/>
    </xf>
    <xf numFmtId="165" fontId="18" fillId="0" borderId="0" xfId="9" applyNumberFormat="1" applyFont="1" applyFill="1" applyBorder="1" applyAlignment="1">
      <alignment horizontal="left" vertical="center" indent="1"/>
    </xf>
    <xf numFmtId="165" fontId="18" fillId="0" borderId="0" xfId="9" applyNumberFormat="1" applyFont="1" applyFill="1" applyBorder="1" applyAlignment="1">
      <alignment horizontal="left" vertical="center"/>
    </xf>
    <xf numFmtId="165" fontId="7" fillId="0" borderId="16" xfId="1" applyNumberFormat="1" applyFont="1" applyBorder="1" applyAlignment="1">
      <alignment vertical="center"/>
    </xf>
    <xf numFmtId="165" fontId="4" fillId="0" borderId="0" xfId="5" applyNumberFormat="1" applyFont="1" applyFill="1" applyBorder="1" applyAlignment="1">
      <alignment horizontal="left" vertical="center" wrapText="1" indent="1"/>
    </xf>
    <xf numFmtId="165" fontId="3" fillId="0" borderId="0" xfId="5" applyNumberFormat="1" applyFont="1" applyFill="1" applyBorder="1" applyAlignment="1">
      <alignment vertical="center"/>
    </xf>
    <xf numFmtId="165" fontId="3" fillId="0" borderId="0" xfId="5" applyNumberFormat="1" applyFont="1" applyFill="1" applyBorder="1" applyAlignment="1">
      <alignment horizontal="left" vertical="center" indent="1"/>
    </xf>
    <xf numFmtId="165" fontId="4" fillId="0" borderId="0" xfId="5" applyNumberFormat="1" applyFont="1" applyFill="1" applyBorder="1" applyAlignment="1">
      <alignment horizontal="left" vertical="center" indent="2"/>
    </xf>
    <xf numFmtId="165" fontId="3" fillId="0" borderId="0" xfId="5" applyNumberFormat="1" applyFont="1" applyFill="1" applyBorder="1" applyAlignment="1">
      <alignment horizontal="left" vertical="center"/>
    </xf>
    <xf numFmtId="165" fontId="3" fillId="0" borderId="0" xfId="5" applyNumberFormat="1" applyFont="1" applyFill="1" applyAlignment="1">
      <alignment horizontal="left" vertical="center" wrapText="1"/>
    </xf>
    <xf numFmtId="165" fontId="4" fillId="0" borderId="0" xfId="5" applyNumberFormat="1" applyFont="1" applyFill="1" applyAlignment="1">
      <alignment vertical="center"/>
    </xf>
    <xf numFmtId="165" fontId="3" fillId="0" borderId="2" xfId="5" applyNumberFormat="1" applyFont="1" applyFill="1" applyBorder="1" applyAlignment="1">
      <alignment horizontal="left" vertical="center" wrapText="1"/>
    </xf>
    <xf numFmtId="0" fontId="4" fillId="0" borderId="1" xfId="4" applyFont="1" applyFill="1" applyBorder="1"/>
    <xf numFmtId="0" fontId="4" fillId="0" borderId="15" xfId="4" applyFont="1" applyFill="1" applyBorder="1" applyAlignment="1">
      <alignment horizontal="right" vertical="top" wrapText="1"/>
    </xf>
    <xf numFmtId="165" fontId="4" fillId="0" borderId="0" xfId="4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165" fontId="3" fillId="0" borderId="1" xfId="4" applyNumberFormat="1" applyFont="1" applyFill="1" applyBorder="1"/>
    <xf numFmtId="165" fontId="3" fillId="0" borderId="0" xfId="4" applyNumberFormat="1" applyFont="1" applyFill="1" applyBorder="1" applyAlignment="1">
      <alignment horizontal="left" vertical="center" wrapText="1" indent="1"/>
    </xf>
    <xf numFmtId="165" fontId="4" fillId="0" borderId="0" xfId="4" applyNumberFormat="1" applyFont="1" applyFill="1" applyBorder="1" applyAlignment="1">
      <alignment horizontal="left" vertical="center" wrapText="1" indent="2"/>
    </xf>
    <xf numFmtId="165" fontId="3" fillId="0" borderId="2" xfId="4" applyNumberFormat="1" applyFont="1" applyFill="1" applyBorder="1" applyAlignment="1">
      <alignment vertical="center"/>
    </xf>
    <xf numFmtId="165" fontId="18" fillId="0" borderId="15" xfId="1" applyNumberFormat="1" applyFont="1" applyBorder="1" applyAlignment="1"/>
    <xf numFmtId="165" fontId="18" fillId="3" borderId="15" xfId="1" applyNumberFormat="1" applyFont="1" applyFill="1" applyBorder="1" applyAlignment="1"/>
    <xf numFmtId="165" fontId="18" fillId="0" borderId="2" xfId="1" applyNumberFormat="1" applyFont="1" applyBorder="1" applyAlignment="1"/>
    <xf numFmtId="165" fontId="18" fillId="3" borderId="2" xfId="1" applyNumberFormat="1" applyFont="1" applyFill="1" applyBorder="1" applyAlignment="1"/>
    <xf numFmtId="165" fontId="18" fillId="0" borderId="13" xfId="1" applyNumberFormat="1" applyFont="1" applyBorder="1" applyAlignment="1"/>
    <xf numFmtId="165" fontId="18" fillId="3" borderId="13" xfId="1" applyNumberFormat="1" applyFont="1" applyFill="1" applyBorder="1" applyAlignment="1"/>
    <xf numFmtId="0" fontId="42" fillId="0" borderId="0" xfId="4" applyFont="1"/>
    <xf numFmtId="165" fontId="18" fillId="0" borderId="0" xfId="9" applyNumberFormat="1" applyFont="1" applyAlignment="1">
      <alignment horizontal="left" vertical="top" wrapText="1"/>
    </xf>
    <xf numFmtId="165" fontId="3" fillId="0" borderId="0" xfId="9" applyNumberFormat="1" applyFont="1" applyFill="1" applyBorder="1" applyAlignment="1">
      <alignment horizontal="left" vertical="top" wrapText="1"/>
    </xf>
    <xf numFmtId="165" fontId="3" fillId="0" borderId="19" xfId="9" applyNumberFormat="1" applyFont="1" applyFill="1" applyBorder="1" applyAlignment="1">
      <alignment horizontal="left" vertical="top" wrapText="1"/>
    </xf>
    <xf numFmtId="165" fontId="18" fillId="0" borderId="21" xfId="9" applyNumberFormat="1" applyFont="1" applyBorder="1" applyAlignment="1">
      <alignment horizontal="left" vertical="center" wrapText="1"/>
    </xf>
    <xf numFmtId="0" fontId="34" fillId="0" borderId="0" xfId="5" applyFont="1" applyFill="1" applyAlignment="1"/>
    <xf numFmtId="0" fontId="11" fillId="0" borderId="0" xfId="4" applyFont="1" applyAlignment="1">
      <alignment horizontal="left" wrapText="1"/>
    </xf>
    <xf numFmtId="0" fontId="16" fillId="0" borderId="0" xfId="4" applyFont="1" applyAlignment="1">
      <alignment horizontal="left" wrapText="1"/>
    </xf>
    <xf numFmtId="165" fontId="40" fillId="0" borderId="0" xfId="0" applyNumberFormat="1" applyFont="1" applyFill="1" applyAlignment="1">
      <alignment horizontal="right"/>
    </xf>
    <xf numFmtId="0" fontId="43" fillId="4" borderId="0" xfId="0" applyFont="1" applyFill="1" applyAlignment="1">
      <alignment horizontal="right"/>
    </xf>
    <xf numFmtId="0" fontId="40" fillId="4" borderId="0" xfId="0" applyFont="1" applyFill="1" applyAlignment="1">
      <alignment horizontal="right"/>
    </xf>
    <xf numFmtId="0" fontId="10" fillId="0" borderId="0" xfId="4" applyFont="1" applyBorder="1"/>
    <xf numFmtId="165" fontId="4" fillId="0" borderId="0" xfId="12" applyNumberFormat="1" applyFont="1" applyAlignment="1">
      <alignment horizontal="left" vertical="center" wrapText="1"/>
    </xf>
    <xf numFmtId="165" fontId="4" fillId="0" borderId="0" xfId="12" applyNumberFormat="1" applyFont="1" applyAlignment="1">
      <alignment horizontal="left" vertical="center"/>
    </xf>
    <xf numFmtId="165" fontId="18" fillId="0" borderId="5" xfId="1" applyNumberFormat="1" applyFont="1" applyFill="1" applyBorder="1" applyAlignment="1">
      <alignment vertical="center"/>
    </xf>
    <xf numFmtId="165" fontId="7" fillId="0" borderId="0" xfId="9" applyNumberFormat="1" applyFont="1" applyBorder="1" applyAlignment="1">
      <alignment vertical="center"/>
    </xf>
    <xf numFmtId="0" fontId="40" fillId="0" borderId="0" xfId="0" applyFont="1" applyBorder="1" applyAlignment="1">
      <alignment horizontal="left"/>
    </xf>
    <xf numFmtId="165" fontId="18" fillId="0" borderId="0" xfId="12" applyNumberFormat="1" applyFont="1" applyFill="1" applyAlignment="1">
      <alignment vertical="center"/>
    </xf>
    <xf numFmtId="165" fontId="18" fillId="0" borderId="10" xfId="12" applyNumberFormat="1" applyFont="1" applyBorder="1" applyAlignment="1">
      <alignment vertical="center" wrapText="1"/>
    </xf>
    <xf numFmtId="165" fontId="20" fillId="0" borderId="12" xfId="1" applyNumberFormat="1" applyFont="1" applyFill="1" applyBorder="1" applyAlignment="1">
      <alignment horizontal="right" vertical="top" wrapText="1"/>
    </xf>
    <xf numFmtId="165" fontId="7" fillId="3" borderId="12" xfId="1" applyNumberFormat="1" applyFont="1" applyFill="1" applyBorder="1" applyAlignment="1">
      <alignment horizontal="right" vertical="top" wrapText="1"/>
    </xf>
    <xf numFmtId="165" fontId="7" fillId="0" borderId="12" xfId="1" applyNumberFormat="1" applyFont="1" applyFill="1" applyBorder="1" applyAlignment="1">
      <alignment horizontal="right" vertical="top" wrapText="1"/>
    </xf>
    <xf numFmtId="165" fontId="3" fillId="3" borderId="12" xfId="3" applyNumberFormat="1" applyFont="1" applyFill="1" applyBorder="1" applyAlignment="1">
      <alignment vertical="center"/>
    </xf>
    <xf numFmtId="165" fontId="7" fillId="3" borderId="22" xfId="1" applyNumberFormat="1" applyFont="1" applyFill="1" applyBorder="1" applyAlignment="1">
      <alignment horizontal="right" vertical="top" wrapText="1"/>
    </xf>
    <xf numFmtId="165" fontId="3" fillId="0" borderId="0" xfId="3" applyNumberFormat="1" applyFont="1" applyBorder="1" applyAlignment="1">
      <alignment horizontal="left" vertical="center"/>
    </xf>
    <xf numFmtId="165" fontId="18" fillId="3" borderId="12" xfId="1" applyNumberFormat="1" applyFont="1" applyFill="1" applyBorder="1" applyAlignment="1">
      <alignment horizontal="right" vertical="center"/>
    </xf>
    <xf numFmtId="165" fontId="3" fillId="3" borderId="12" xfId="3" applyNumberFormat="1" applyFont="1" applyFill="1" applyBorder="1" applyAlignment="1">
      <alignment vertical="center" wrapText="1"/>
    </xf>
    <xf numFmtId="0" fontId="44" fillId="3" borderId="12" xfId="0" applyFont="1" applyFill="1" applyBorder="1" applyAlignment="1">
      <alignment vertical="center" wrapText="1"/>
    </xf>
    <xf numFmtId="165" fontId="4" fillId="0" borderId="0" xfId="12" applyNumberFormat="1" applyFont="1" applyFill="1" applyAlignment="1">
      <alignment horizontal="right" vertical="center"/>
    </xf>
    <xf numFmtId="165" fontId="7" fillId="0" borderId="0" xfId="12" applyNumberFormat="1" applyFont="1" applyFill="1" applyBorder="1" applyAlignment="1">
      <alignment horizontal="right" vertical="center"/>
    </xf>
    <xf numFmtId="165" fontId="18" fillId="0" borderId="10" xfId="12" applyNumberFormat="1" applyFont="1" applyBorder="1" applyAlignment="1">
      <alignment vertical="center"/>
    </xf>
    <xf numFmtId="165" fontId="4" fillId="3" borderId="16" xfId="12" applyNumberFormat="1" applyFont="1" applyFill="1" applyBorder="1" applyAlignment="1">
      <alignment horizontal="right" vertical="center"/>
    </xf>
    <xf numFmtId="165" fontId="18" fillId="0" borderId="17" xfId="12" applyNumberFormat="1" applyFont="1" applyBorder="1" applyAlignment="1">
      <alignment vertical="center"/>
    </xf>
    <xf numFmtId="165" fontId="7" fillId="3" borderId="13" xfId="1" applyNumberFormat="1" applyFont="1" applyFill="1" applyBorder="1" applyAlignment="1">
      <alignment horizontal="right" vertical="center"/>
    </xf>
    <xf numFmtId="165" fontId="45" fillId="4" borderId="0" xfId="12" applyNumberFormat="1" applyFont="1" applyFill="1">
      <alignment vertical="center"/>
    </xf>
    <xf numFmtId="165" fontId="7" fillId="4" borderId="0" xfId="1" applyNumberFormat="1" applyFont="1" applyFill="1" applyBorder="1" applyAlignment="1">
      <alignment horizontal="right" vertical="center"/>
    </xf>
    <xf numFmtId="165" fontId="20" fillId="0" borderId="14" xfId="0" applyNumberFormat="1" applyFont="1" applyFill="1" applyBorder="1" applyAlignment="1">
      <alignment horizontal="right"/>
    </xf>
    <xf numFmtId="0" fontId="6" fillId="0" borderId="0" xfId="4" applyFont="1" applyFill="1"/>
    <xf numFmtId="0" fontId="14" fillId="0" borderId="0" xfId="4" applyNumberFormat="1" applyFont="1" applyFill="1" applyBorder="1" applyAlignment="1">
      <alignment horizontal="left" wrapText="1" indent="1"/>
    </xf>
    <xf numFmtId="0" fontId="9" fillId="0" borderId="0" xfId="4" applyNumberFormat="1" applyFont="1" applyFill="1" applyBorder="1" applyAlignment="1">
      <alignment horizontal="left" indent="1"/>
    </xf>
    <xf numFmtId="165" fontId="3" fillId="0" borderId="0" xfId="0" applyNumberFormat="1" applyFont="1" applyBorder="1" applyAlignment="1"/>
    <xf numFmtId="165" fontId="4" fillId="0" borderId="0" xfId="12" applyNumberFormat="1" applyFont="1">
      <alignment vertical="center"/>
    </xf>
    <xf numFmtId="165" fontId="4" fillId="4" borderId="0" xfId="12" applyNumberFormat="1" applyFont="1" applyFill="1">
      <alignment vertical="center"/>
    </xf>
    <xf numFmtId="165" fontId="4" fillId="0" borderId="0" xfId="12" applyNumberFormat="1" applyFont="1" applyAlignment="1">
      <alignment horizontal="left" vertical="center" wrapText="1" indent="1"/>
    </xf>
    <xf numFmtId="0" fontId="4" fillId="0" borderId="0" xfId="4" applyFont="1" applyFill="1" applyBorder="1" applyAlignment="1">
      <alignment wrapText="1"/>
    </xf>
    <xf numFmtId="166" fontId="3" fillId="3" borderId="23" xfId="4" applyNumberFormat="1" applyFont="1" applyFill="1" applyBorder="1" applyAlignment="1">
      <alignment horizontal="right"/>
    </xf>
    <xf numFmtId="166" fontId="3" fillId="0" borderId="23" xfId="4" applyNumberFormat="1" applyFont="1" applyFill="1" applyBorder="1" applyAlignment="1">
      <alignment horizontal="right"/>
    </xf>
    <xf numFmtId="0" fontId="3" fillId="0" borderId="23" xfId="4" applyFont="1" applyBorder="1"/>
    <xf numFmtId="0" fontId="4" fillId="0" borderId="23" xfId="4" applyNumberFormat="1" applyFont="1" applyBorder="1" applyAlignment="1">
      <alignment horizontal="center"/>
    </xf>
    <xf numFmtId="166" fontId="3" fillId="2" borderId="23" xfId="4" applyNumberFormat="1" applyFont="1" applyFill="1" applyBorder="1" applyAlignment="1">
      <alignment horizontal="right"/>
    </xf>
    <xf numFmtId="165" fontId="18" fillId="3" borderId="4" xfId="1" applyNumberFormat="1" applyFont="1" applyFill="1" applyBorder="1" applyAlignment="1">
      <alignment vertical="center"/>
    </xf>
    <xf numFmtId="165" fontId="18" fillId="0" borderId="10" xfId="1" applyNumberFormat="1" applyFont="1" applyBorder="1" applyAlignment="1">
      <alignment vertical="center"/>
    </xf>
    <xf numFmtId="165" fontId="18" fillId="3" borderId="10" xfId="1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top"/>
    </xf>
    <xf numFmtId="165" fontId="3" fillId="0" borderId="6" xfId="2" applyNumberFormat="1" applyFont="1" applyFill="1" applyBorder="1" applyAlignment="1">
      <alignment vertical="top"/>
    </xf>
    <xf numFmtId="165" fontId="3" fillId="0" borderId="6" xfId="4" applyNumberFormat="1" applyFont="1" applyFill="1" applyBorder="1" applyAlignment="1">
      <alignment vertical="top"/>
    </xf>
    <xf numFmtId="165" fontId="3" fillId="0" borderId="1" xfId="4" applyNumberFormat="1" applyFont="1" applyFill="1" applyBorder="1" applyAlignment="1">
      <alignment vertical="top"/>
    </xf>
    <xf numFmtId="165" fontId="3" fillId="0" borderId="20" xfId="4" applyNumberFormat="1" applyFont="1" applyFill="1" applyBorder="1" applyAlignment="1">
      <alignment vertical="top"/>
    </xf>
    <xf numFmtId="165" fontId="5" fillId="0" borderId="0" xfId="4" applyNumberFormat="1" applyFont="1" applyFill="1" applyBorder="1" applyAlignment="1">
      <alignment horizontal="right" wrapText="1"/>
    </xf>
    <xf numFmtId="165" fontId="30" fillId="0" borderId="5" xfId="4" applyNumberFormat="1" applyFont="1" applyFill="1" applyBorder="1" applyAlignment="1">
      <alignment wrapText="1"/>
    </xf>
    <xf numFmtId="165" fontId="30" fillId="0" borderId="0" xfId="4" applyNumberFormat="1" applyFont="1" applyFill="1" applyBorder="1" applyAlignment="1">
      <alignment horizontal="right" wrapText="1"/>
    </xf>
    <xf numFmtId="165" fontId="30" fillId="0" borderId="7" xfId="4" applyNumberFormat="1" applyFont="1" applyFill="1" applyBorder="1" applyAlignment="1">
      <alignment wrapText="1"/>
    </xf>
    <xf numFmtId="165" fontId="30" fillId="0" borderId="2" xfId="4" applyNumberFormat="1" applyFont="1" applyFill="1" applyBorder="1" applyAlignment="1">
      <alignment wrapText="1"/>
    </xf>
    <xf numFmtId="165" fontId="20" fillId="0" borderId="0" xfId="1" applyNumberFormat="1" applyFont="1" applyFill="1" applyBorder="1" applyAlignment="1">
      <alignment horizontal="right" vertical="center"/>
    </xf>
    <xf numFmtId="165" fontId="21" fillId="0" borderId="12" xfId="1" applyNumberFormat="1" applyFont="1" applyFill="1" applyBorder="1" applyAlignment="1">
      <alignment horizontal="right" vertical="center"/>
    </xf>
    <xf numFmtId="0" fontId="46" fillId="3" borderId="12" xfId="0" applyFont="1" applyFill="1" applyBorder="1" applyAlignment="1">
      <alignment vertical="center" wrapText="1"/>
    </xf>
    <xf numFmtId="165" fontId="20" fillId="0" borderId="13" xfId="1" applyNumberFormat="1" applyFont="1" applyFill="1" applyBorder="1" applyAlignment="1">
      <alignment horizontal="right" vertical="center"/>
    </xf>
    <xf numFmtId="165" fontId="5" fillId="0" borderId="10" xfId="12" applyNumberFormat="1" applyFont="1" applyFill="1" applyBorder="1" applyAlignment="1">
      <alignment horizontal="right" vertical="center"/>
    </xf>
    <xf numFmtId="165" fontId="4" fillId="0" borderId="0" xfId="12" applyNumberFormat="1" applyFont="1" applyBorder="1" applyAlignment="1">
      <alignment horizontal="left" vertical="center" wrapText="1" indent="2"/>
    </xf>
    <xf numFmtId="165" fontId="7" fillId="0" borderId="0" xfId="1" applyNumberFormat="1" applyFont="1" applyBorder="1" applyAlignment="1">
      <alignment horizontal="right" vertical="center"/>
    </xf>
    <xf numFmtId="165" fontId="7" fillId="3" borderId="0" xfId="1" applyNumberFormat="1" applyFont="1" applyFill="1" applyBorder="1" applyAlignment="1">
      <alignment horizontal="right" vertical="center"/>
    </xf>
    <xf numFmtId="165" fontId="18" fillId="0" borderId="12" xfId="1" applyNumberFormat="1" applyFont="1" applyBorder="1" applyAlignment="1"/>
    <xf numFmtId="165" fontId="18" fillId="0" borderId="20" xfId="1" applyNumberFormat="1" applyFont="1" applyBorder="1" applyAlignment="1"/>
    <xf numFmtId="165" fontId="8" fillId="0" borderId="0" xfId="12" applyNumberFormat="1" applyFont="1" applyFill="1">
      <alignment vertical="center"/>
    </xf>
    <xf numFmtId="165" fontId="3" fillId="0" borderId="0" xfId="0" applyNumberFormat="1" applyFont="1" applyFill="1" applyBorder="1" applyAlignment="1"/>
    <xf numFmtId="165" fontId="4" fillId="0" borderId="0" xfId="12" applyNumberFormat="1" applyFont="1" applyFill="1" applyAlignment="1">
      <alignment horizontal="left" vertical="center"/>
    </xf>
    <xf numFmtId="165" fontId="45" fillId="0" borderId="0" xfId="12" applyNumberFormat="1" applyFont="1" applyFill="1">
      <alignment vertical="center"/>
    </xf>
    <xf numFmtId="165" fontId="7" fillId="0" borderId="24" xfId="1" applyNumberFormat="1" applyFont="1" applyBorder="1" applyAlignment="1">
      <alignment vertical="center"/>
    </xf>
    <xf numFmtId="2" fontId="7" fillId="0" borderId="0" xfId="9" applyNumberFormat="1" applyFont="1" applyBorder="1" applyAlignment="1">
      <alignment vertical="center"/>
    </xf>
    <xf numFmtId="0" fontId="35" fillId="4" borderId="0" xfId="0" applyFont="1" applyFill="1" applyAlignment="1">
      <alignment horizontal="left" vertical="top" wrapText="1"/>
    </xf>
    <xf numFmtId="165" fontId="4" fillId="0" borderId="0" xfId="4" applyNumberFormat="1" applyFont="1" applyFill="1" applyBorder="1" applyAlignment="1">
      <alignment wrapText="1"/>
    </xf>
    <xf numFmtId="0" fontId="4" fillId="0" borderId="0" xfId="4" applyFont="1" applyFill="1" applyBorder="1" applyAlignment="1">
      <alignment wrapText="1"/>
    </xf>
    <xf numFmtId="165" fontId="7" fillId="0" borderId="12" xfId="12" applyNumberFormat="1" applyFont="1" applyBorder="1" applyAlignment="1">
      <alignment horizontal="left" vertical="center" wrapText="1"/>
    </xf>
    <xf numFmtId="165" fontId="7" fillId="0" borderId="10" xfId="12" applyNumberFormat="1" applyFont="1" applyBorder="1" applyAlignment="1">
      <alignment horizontal="left" vertical="center" wrapText="1"/>
    </xf>
    <xf numFmtId="165" fontId="3" fillId="3" borderId="12" xfId="3" applyNumberFormat="1" applyFont="1" applyFill="1" applyBorder="1" applyAlignment="1">
      <alignment horizontal="left" vertical="center" wrapText="1"/>
    </xf>
    <xf numFmtId="165" fontId="3" fillId="3" borderId="20" xfId="3" applyNumberFormat="1" applyFont="1" applyFill="1" applyBorder="1" applyAlignment="1">
      <alignment horizontal="left" vertical="center" wrapText="1"/>
    </xf>
    <xf numFmtId="165" fontId="4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18" fillId="0" borderId="0" xfId="8" applyFont="1" applyBorder="1" applyAlignment="1">
      <alignment horizontal="left" vertical="center" wrapText="1"/>
    </xf>
    <xf numFmtId="0" fontId="40" fillId="0" borderId="10" xfId="0" applyFont="1" applyBorder="1" applyAlignment="1">
      <alignment horizontal="justify"/>
    </xf>
    <xf numFmtId="0" fontId="40" fillId="0" borderId="0" xfId="0" applyFont="1" applyAlignment="1">
      <alignment horizontal="justify"/>
    </xf>
    <xf numFmtId="165" fontId="7" fillId="0" borderId="0" xfId="9" applyNumberFormat="1" applyFont="1" applyBorder="1" applyAlignment="1">
      <alignment horizontal="left" vertical="center"/>
    </xf>
    <xf numFmtId="0" fontId="40" fillId="0" borderId="0" xfId="0" applyFont="1" applyBorder="1" applyAlignment="1">
      <alignment horizontal="left"/>
    </xf>
    <xf numFmtId="0" fontId="40" fillId="0" borderId="0" xfId="0" applyFont="1" applyAlignment="1">
      <alignment horizontal="left"/>
    </xf>
    <xf numFmtId="0" fontId="4" fillId="0" borderId="0" xfId="4" applyFont="1" applyFill="1" applyAlignment="1">
      <alignment wrapText="1"/>
    </xf>
    <xf numFmtId="0" fontId="0" fillId="0" borderId="0" xfId="0" applyAlignment="1">
      <alignment wrapText="1"/>
    </xf>
  </cellXfs>
  <cellStyles count="16">
    <cellStyle name="Comma 2" xfId="1"/>
    <cellStyle name="Comma 2 2" xfId="14"/>
    <cellStyle name="Comma 3" xfId="2"/>
    <cellStyle name="Comma 3 2" xfId="15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F6600"/>
      <color rgb="FFE6E617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34"/>
  <sheetViews>
    <sheetView showGridLines="0" tabSelected="1" zoomScaleNormal="100" zoomScaleSheetLayoutView="100" workbookViewId="0"/>
  </sheetViews>
  <sheetFormatPr defaultColWidth="9.140625" defaultRowHeight="11.25" customHeight="1" x14ac:dyDescent="0.15"/>
  <cols>
    <col min="1" max="1" width="31" style="5" customWidth="1"/>
    <col min="2" max="2" width="10.85546875" style="9" customWidth="1"/>
    <col min="3" max="3" width="6.7109375" style="10" customWidth="1"/>
    <col min="4" max="4" width="7.7109375" style="5" customWidth="1"/>
    <col min="5" max="5" width="8.5703125" style="5" customWidth="1"/>
    <col min="6" max="6" width="9.140625" style="5"/>
    <col min="7" max="7" width="11" style="5" bestFit="1" customWidth="1"/>
    <col min="8" max="16384" width="9.140625" style="5"/>
  </cols>
  <sheetData>
    <row r="1" spans="1:18" ht="11.25" customHeight="1" x14ac:dyDescent="0.2">
      <c r="A1" s="207" t="s">
        <v>186</v>
      </c>
      <c r="B1" s="208"/>
      <c r="C1" s="209"/>
      <c r="D1" s="207"/>
      <c r="E1" s="89"/>
    </row>
    <row r="2" spans="1:18" ht="11.25" customHeight="1" x14ac:dyDescent="0.2">
      <c r="A2" s="186" t="s">
        <v>128</v>
      </c>
      <c r="B2" s="210"/>
      <c r="C2" s="211"/>
      <c r="D2" s="186"/>
      <c r="E2" s="212"/>
    </row>
    <row r="3" spans="1:18" ht="11.25" customHeight="1" x14ac:dyDescent="0.2">
      <c r="A3" s="187"/>
      <c r="B3" s="213"/>
      <c r="C3" s="214"/>
      <c r="D3" s="187"/>
      <c r="E3" s="215"/>
    </row>
    <row r="4" spans="1:18" ht="67.5" customHeight="1" x14ac:dyDescent="0.2">
      <c r="A4" s="216"/>
      <c r="B4" s="236" t="s">
        <v>139</v>
      </c>
      <c r="C4" s="237" t="s">
        <v>140</v>
      </c>
      <c r="D4" s="235" t="s">
        <v>141</v>
      </c>
      <c r="E4" s="238" t="s">
        <v>142</v>
      </c>
      <c r="G4" s="4"/>
      <c r="I4" s="294"/>
      <c r="J4" s="294"/>
      <c r="K4" s="294"/>
      <c r="L4" s="294"/>
      <c r="M4" s="294"/>
      <c r="N4" s="294"/>
      <c r="O4" s="294"/>
      <c r="P4" s="294"/>
      <c r="Q4" s="294"/>
      <c r="R4" s="294"/>
    </row>
    <row r="5" spans="1:18" ht="11.25" customHeight="1" x14ac:dyDescent="0.2">
      <c r="A5" s="187" t="s">
        <v>1</v>
      </c>
      <c r="B5" s="341">
        <v>36438</v>
      </c>
      <c r="C5" s="219">
        <v>35504</v>
      </c>
      <c r="D5" s="217">
        <v>0</v>
      </c>
      <c r="E5" s="218">
        <v>35504</v>
      </c>
      <c r="G5" s="4"/>
      <c r="I5" s="294"/>
      <c r="J5" s="294"/>
      <c r="K5" s="294"/>
      <c r="L5" s="294"/>
      <c r="M5" s="294"/>
      <c r="N5" s="294"/>
      <c r="O5" s="294"/>
      <c r="P5" s="294"/>
      <c r="Q5" s="294"/>
      <c r="R5" s="294"/>
    </row>
    <row r="6" spans="1:18" x14ac:dyDescent="0.2">
      <c r="A6" s="187" t="s">
        <v>12</v>
      </c>
      <c r="B6" s="341"/>
      <c r="C6" s="219"/>
      <c r="D6" s="219"/>
      <c r="E6" s="220"/>
      <c r="G6" s="4"/>
      <c r="I6" s="294"/>
      <c r="J6" s="294"/>
      <c r="K6" s="294"/>
      <c r="L6" s="294"/>
      <c r="M6" s="294"/>
      <c r="N6" s="294"/>
      <c r="O6" s="294"/>
      <c r="P6" s="294"/>
      <c r="Q6" s="294"/>
      <c r="R6" s="294"/>
    </row>
    <row r="7" spans="1:18" ht="13.35" customHeight="1" x14ac:dyDescent="0.2">
      <c r="A7" s="187" t="s">
        <v>169</v>
      </c>
      <c r="B7" s="341"/>
      <c r="C7" s="291"/>
      <c r="D7" s="219"/>
      <c r="E7" s="220"/>
      <c r="I7" s="294"/>
      <c r="J7" s="294"/>
      <c r="K7" s="294"/>
      <c r="L7" s="294"/>
      <c r="M7" s="294"/>
      <c r="N7" s="294"/>
      <c r="O7" s="294"/>
      <c r="P7" s="294"/>
      <c r="Q7" s="294"/>
      <c r="R7" s="294"/>
    </row>
    <row r="8" spans="1:18" ht="11.25" customHeight="1" x14ac:dyDescent="0.2">
      <c r="A8" s="221" t="s">
        <v>81</v>
      </c>
      <c r="B8" s="341">
        <v>41552</v>
      </c>
      <c r="C8" s="291">
        <v>41916</v>
      </c>
      <c r="D8" s="219">
        <v>2931</v>
      </c>
      <c r="E8" s="222">
        <v>44847</v>
      </c>
      <c r="I8" s="294"/>
      <c r="J8" s="294"/>
      <c r="K8" s="294"/>
      <c r="L8" s="294"/>
      <c r="M8" s="294"/>
      <c r="N8" s="294"/>
      <c r="O8" s="294"/>
      <c r="P8" s="294"/>
      <c r="Q8" s="294"/>
      <c r="R8" s="294"/>
    </row>
    <row r="9" spans="1:18" x14ac:dyDescent="0.2">
      <c r="A9" s="223" t="s">
        <v>2</v>
      </c>
      <c r="B9" s="342">
        <v>41552</v>
      </c>
      <c r="C9" s="239">
        <v>41916</v>
      </c>
      <c r="D9" s="239">
        <v>2931</v>
      </c>
      <c r="E9" s="225">
        <v>44847</v>
      </c>
      <c r="G9" s="7"/>
      <c r="I9" s="294"/>
      <c r="J9" s="294"/>
      <c r="K9" s="294"/>
      <c r="L9" s="294"/>
      <c r="M9" s="294"/>
      <c r="N9" s="294"/>
      <c r="O9" s="294"/>
      <c r="P9" s="294"/>
      <c r="Q9" s="294"/>
      <c r="R9" s="294"/>
    </row>
    <row r="10" spans="1:18" x14ac:dyDescent="0.2">
      <c r="A10" s="187" t="s">
        <v>170</v>
      </c>
      <c r="B10" s="341"/>
      <c r="C10" s="219"/>
      <c r="D10" s="219"/>
      <c r="E10" s="220"/>
      <c r="I10" s="294"/>
      <c r="J10" s="294"/>
      <c r="K10" s="294"/>
      <c r="L10" s="294"/>
      <c r="M10" s="294"/>
      <c r="N10" s="294"/>
      <c r="O10" s="294"/>
      <c r="P10" s="294"/>
      <c r="Q10" s="294"/>
      <c r="R10" s="294"/>
    </row>
    <row r="11" spans="1:18" ht="11.25" customHeight="1" x14ac:dyDescent="0.2">
      <c r="A11" s="221" t="s">
        <v>178</v>
      </c>
      <c r="B11" s="343">
        <v>0</v>
      </c>
      <c r="C11" s="219">
        <v>1600</v>
      </c>
      <c r="D11" s="217">
        <v>0</v>
      </c>
      <c r="E11" s="226">
        <v>1600</v>
      </c>
      <c r="I11" s="294"/>
      <c r="J11" s="294"/>
      <c r="K11" s="294"/>
      <c r="L11" s="294"/>
      <c r="M11" s="294"/>
      <c r="N11" s="294"/>
      <c r="O11" s="294"/>
      <c r="P11" s="294"/>
      <c r="Q11" s="294"/>
      <c r="R11" s="294"/>
    </row>
    <row r="12" spans="1:18" ht="11.25" customHeight="1" x14ac:dyDescent="0.2">
      <c r="A12" s="223" t="s">
        <v>3</v>
      </c>
      <c r="B12" s="344">
        <v>41552</v>
      </c>
      <c r="C12" s="227">
        <v>43516</v>
      </c>
      <c r="D12" s="227">
        <v>2931</v>
      </c>
      <c r="E12" s="228">
        <v>46447</v>
      </c>
      <c r="J12" s="294"/>
    </row>
    <row r="13" spans="1:18" x14ac:dyDescent="0.2">
      <c r="A13" s="187" t="s">
        <v>4</v>
      </c>
      <c r="B13" s="345">
        <v>41552</v>
      </c>
      <c r="C13" s="232">
        <v>43516</v>
      </c>
      <c r="D13" s="232">
        <v>2931</v>
      </c>
      <c r="E13" s="233">
        <v>46447</v>
      </c>
    </row>
    <row r="14" spans="1:18" x14ac:dyDescent="0.2">
      <c r="A14" s="234" t="s">
        <v>171</v>
      </c>
      <c r="B14" s="341"/>
      <c r="C14" s="219"/>
      <c r="D14" s="219"/>
      <c r="E14" s="220"/>
      <c r="F14" s="125"/>
      <c r="G14" s="321"/>
      <c r="H14" s="125"/>
      <c r="I14" s="125"/>
      <c r="J14" s="125"/>
    </row>
    <row r="15" spans="1:18" ht="11.25" customHeight="1" x14ac:dyDescent="0.2">
      <c r="A15" s="229" t="s">
        <v>5</v>
      </c>
      <c r="B15" s="341">
        <v>1272</v>
      </c>
      <c r="C15" s="219">
        <v>1114</v>
      </c>
      <c r="D15" s="219">
        <v>86</v>
      </c>
      <c r="E15" s="222">
        <v>1200</v>
      </c>
      <c r="F15" s="125"/>
      <c r="G15" s="321"/>
      <c r="H15" s="125"/>
      <c r="I15" s="125"/>
      <c r="J15" s="125"/>
    </row>
    <row r="16" spans="1:18" ht="11.25" customHeight="1" x14ac:dyDescent="0.2">
      <c r="A16" s="229" t="s">
        <v>6</v>
      </c>
      <c r="B16" s="341">
        <v>16623</v>
      </c>
      <c r="C16" s="219">
        <v>19838</v>
      </c>
      <c r="D16" s="219">
        <v>-145</v>
      </c>
      <c r="E16" s="222">
        <v>19693</v>
      </c>
      <c r="F16" s="125"/>
      <c r="G16" s="321"/>
      <c r="H16" s="125"/>
      <c r="I16" s="125"/>
      <c r="J16" s="125"/>
    </row>
    <row r="17" spans="1:13" ht="11.25" customHeight="1" x14ac:dyDescent="0.2">
      <c r="A17" s="221" t="s">
        <v>7</v>
      </c>
      <c r="B17" s="341">
        <v>1117</v>
      </c>
      <c r="C17" s="219">
        <v>376</v>
      </c>
      <c r="D17" s="219">
        <v>0</v>
      </c>
      <c r="E17" s="222">
        <v>376</v>
      </c>
      <c r="F17" s="125"/>
      <c r="G17" s="321"/>
      <c r="H17" s="125"/>
      <c r="I17" s="125"/>
      <c r="J17" s="125"/>
    </row>
    <row r="18" spans="1:13" ht="11.25" customHeight="1" x14ac:dyDescent="0.2">
      <c r="A18" s="223" t="s">
        <v>172</v>
      </c>
      <c r="B18" s="342">
        <v>19012</v>
      </c>
      <c r="C18" s="224">
        <v>21328</v>
      </c>
      <c r="D18" s="224">
        <v>-59</v>
      </c>
      <c r="E18" s="225">
        <v>21269</v>
      </c>
      <c r="F18" s="125"/>
      <c r="G18" s="321"/>
      <c r="H18" s="125"/>
      <c r="I18" s="125"/>
      <c r="J18" s="125"/>
    </row>
    <row r="19" spans="1:13" x14ac:dyDescent="0.2">
      <c r="A19" s="90" t="s">
        <v>8</v>
      </c>
      <c r="B19" s="345">
        <v>97002</v>
      </c>
      <c r="C19" s="232">
        <v>100348</v>
      </c>
      <c r="D19" s="232">
        <v>2872</v>
      </c>
      <c r="E19" s="233">
        <v>103220</v>
      </c>
      <c r="F19" s="125"/>
      <c r="G19" s="322"/>
      <c r="H19" s="125"/>
      <c r="I19" s="125"/>
      <c r="J19" s="125"/>
    </row>
    <row r="20" spans="1:13" s="124" customFormat="1" ht="11.25" customHeight="1" x14ac:dyDescent="0.2">
      <c r="A20" s="187"/>
      <c r="B20" s="230"/>
      <c r="C20" s="231"/>
      <c r="D20" s="231"/>
      <c r="E20" s="226"/>
      <c r="G20" s="8"/>
    </row>
    <row r="21" spans="1:13" s="124" customFormat="1" ht="11.25" customHeight="1" x14ac:dyDescent="0.2">
      <c r="A21" s="162"/>
      <c r="B21" s="162"/>
      <c r="C21" s="162"/>
      <c r="D21" s="164" t="s">
        <v>130</v>
      </c>
      <c r="E21" s="165" t="s">
        <v>129</v>
      </c>
      <c r="G21" s="8"/>
    </row>
    <row r="22" spans="1:13" s="124" customFormat="1" ht="11.25" customHeight="1" x14ac:dyDescent="0.2">
      <c r="A22" s="166" t="s">
        <v>112</v>
      </c>
      <c r="B22" s="167"/>
      <c r="C22" s="167"/>
      <c r="D22" s="319">
        <v>221</v>
      </c>
      <c r="E22" s="168">
        <v>228</v>
      </c>
      <c r="G22" s="163"/>
      <c r="H22" s="206"/>
      <c r="I22" s="206"/>
      <c r="J22" s="206"/>
      <c r="K22" s="206"/>
      <c r="L22" s="206"/>
      <c r="M22" s="206"/>
    </row>
    <row r="23" spans="1:13" ht="11.25" customHeight="1" x14ac:dyDescent="0.2">
      <c r="A23" s="363" t="s">
        <v>9</v>
      </c>
      <c r="B23" s="363"/>
      <c r="C23" s="363"/>
      <c r="D23" s="363"/>
      <c r="E23" s="363"/>
      <c r="F23" s="125"/>
      <c r="G23" s="362"/>
      <c r="H23" s="362"/>
      <c r="I23" s="362"/>
      <c r="J23" s="362"/>
      <c r="K23" s="362"/>
      <c r="L23" s="362"/>
      <c r="M23" s="206"/>
    </row>
    <row r="24" spans="1:13" ht="11.25" customHeight="1" x14ac:dyDescent="0.2">
      <c r="A24" s="364" t="s">
        <v>131</v>
      </c>
      <c r="B24" s="364"/>
      <c r="C24" s="364"/>
      <c r="D24" s="364"/>
      <c r="E24" s="364"/>
      <c r="F24" s="125"/>
      <c r="G24" s="128"/>
    </row>
    <row r="25" spans="1:13" ht="11.25" customHeight="1" x14ac:dyDescent="0.2">
      <c r="A25" s="364" t="s">
        <v>132</v>
      </c>
      <c r="B25" s="364"/>
      <c r="C25" s="364"/>
      <c r="D25" s="364"/>
      <c r="E25" s="364"/>
      <c r="F25" s="125"/>
      <c r="G25" s="129"/>
    </row>
    <row r="26" spans="1:13" ht="11.25" customHeight="1" x14ac:dyDescent="0.2">
      <c r="A26" s="206" t="s">
        <v>179</v>
      </c>
      <c r="B26" s="292"/>
      <c r="C26" s="293"/>
    </row>
    <row r="27" spans="1:13" ht="11.25" customHeight="1" x14ac:dyDescent="0.2">
      <c r="A27" s="206" t="s">
        <v>180</v>
      </c>
      <c r="B27" s="292"/>
      <c r="C27" s="293"/>
    </row>
    <row r="28" spans="1:13" ht="11.25" customHeight="1" x14ac:dyDescent="0.2">
      <c r="A28" s="206" t="s">
        <v>181</v>
      </c>
      <c r="B28" s="292"/>
      <c r="C28" s="293"/>
    </row>
    <row r="29" spans="1:13" ht="11.25" customHeight="1" x14ac:dyDescent="0.2">
      <c r="A29" s="206"/>
      <c r="B29" s="292"/>
      <c r="C29" s="293"/>
    </row>
    <row r="30" spans="1:13" ht="11.25" customHeight="1" x14ac:dyDescent="0.2">
      <c r="A30" s="290"/>
      <c r="B30" s="290"/>
      <c r="C30" s="290"/>
    </row>
    <row r="31" spans="1:13" ht="11.25" customHeight="1" x14ac:dyDescent="0.15">
      <c r="A31" s="289"/>
      <c r="B31" s="289"/>
      <c r="C31" s="289"/>
    </row>
    <row r="33" spans="1:1" ht="11.25" customHeight="1" x14ac:dyDescent="0.15">
      <c r="A33" s="72"/>
    </row>
    <row r="34" spans="1:1" ht="11.25" customHeight="1" x14ac:dyDescent="0.2">
      <c r="A34" s="60"/>
    </row>
  </sheetData>
  <mergeCells count="4">
    <mergeCell ref="G23:L23"/>
    <mergeCell ref="A23:E23"/>
    <mergeCell ref="A24:E24"/>
    <mergeCell ref="A25:E25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6"/>
  <sheetViews>
    <sheetView showGridLines="0" zoomScaleNormal="100" zoomScaleSheetLayoutView="115" workbookViewId="0"/>
  </sheetViews>
  <sheetFormatPr defaultColWidth="9.140625" defaultRowHeight="11.25" x14ac:dyDescent="0.2"/>
  <cols>
    <col min="1" max="1" width="27.7109375" style="12" customWidth="1"/>
    <col min="2" max="2" width="7.5703125" style="12" customWidth="1"/>
    <col min="3" max="6" width="8.28515625" style="12" customWidth="1"/>
    <col min="7" max="16384" width="9.140625" style="12"/>
  </cols>
  <sheetData>
    <row r="1" spans="1:7" x14ac:dyDescent="0.2">
      <c r="A1" s="3" t="s">
        <v>188</v>
      </c>
      <c r="B1" s="2"/>
      <c r="C1" s="2"/>
      <c r="D1" s="1"/>
      <c r="E1" s="1"/>
      <c r="F1" s="1"/>
      <c r="G1" s="1"/>
    </row>
    <row r="2" spans="1:7" x14ac:dyDescent="0.2">
      <c r="A2" s="3"/>
      <c r="B2" s="2"/>
      <c r="C2" s="2"/>
      <c r="D2" s="1"/>
      <c r="E2" s="1"/>
      <c r="F2" s="1"/>
      <c r="G2" s="1"/>
    </row>
    <row r="3" spans="1:7" ht="22.5" x14ac:dyDescent="0.2">
      <c r="A3" s="131"/>
      <c r="B3" s="151" t="s">
        <v>121</v>
      </c>
      <c r="C3" s="152" t="s">
        <v>95</v>
      </c>
      <c r="D3" s="153" t="s">
        <v>96</v>
      </c>
      <c r="E3" s="152" t="s">
        <v>109</v>
      </c>
      <c r="F3" s="153" t="s">
        <v>133</v>
      </c>
    </row>
    <row r="4" spans="1:7" x14ac:dyDescent="0.2">
      <c r="A4" s="6" t="s">
        <v>189</v>
      </c>
      <c r="B4" s="121"/>
      <c r="C4" s="81"/>
      <c r="D4" s="82"/>
      <c r="E4" s="81"/>
      <c r="F4" s="83"/>
    </row>
    <row r="5" spans="1:7" ht="22.5" x14ac:dyDescent="0.2">
      <c r="A5" s="327" t="s">
        <v>198</v>
      </c>
      <c r="B5" s="122">
        <v>1</v>
      </c>
      <c r="C5" s="84"/>
      <c r="D5" s="83"/>
      <c r="E5" s="84"/>
      <c r="F5" s="83"/>
    </row>
    <row r="6" spans="1:7" x14ac:dyDescent="0.2">
      <c r="A6" s="13" t="s">
        <v>201</v>
      </c>
      <c r="B6" s="122"/>
      <c r="C6" s="85">
        <v>2931</v>
      </c>
      <c r="D6" s="86">
        <v>3036</v>
      </c>
      <c r="E6" s="85" t="s">
        <v>190</v>
      </c>
      <c r="F6" s="86" t="s">
        <v>190</v>
      </c>
    </row>
    <row r="7" spans="1:7" x14ac:dyDescent="0.2">
      <c r="A7" s="330" t="s">
        <v>0</v>
      </c>
      <c r="B7" s="331"/>
      <c r="C7" s="328">
        <v>2931</v>
      </c>
      <c r="D7" s="332">
        <v>3036</v>
      </c>
      <c r="E7" s="328" t="str">
        <f>E6</f>
        <v>-</v>
      </c>
      <c r="F7" s="329" t="str">
        <f>F6</f>
        <v>-</v>
      </c>
    </row>
    <row r="8" spans="1:7" x14ac:dyDescent="0.2">
      <c r="A8" s="1" t="s">
        <v>11</v>
      </c>
    </row>
    <row r="9" spans="1:7" s="320" customFormat="1" x14ac:dyDescent="0.2">
      <c r="A9" s="14" t="s">
        <v>191</v>
      </c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</row>
    <row r="11" spans="1:7" x14ac:dyDescent="0.2">
      <c r="A11" s="1"/>
    </row>
    <row r="12" spans="1:7" x14ac:dyDescent="0.2">
      <c r="A12" s="4"/>
    </row>
    <row r="15" spans="1:7" x14ac:dyDescent="0.2">
      <c r="A15" s="72"/>
    </row>
    <row r="16" spans="1:7" x14ac:dyDescent="0.2">
      <c r="A16" s="60"/>
    </row>
  </sheetData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H50"/>
  <sheetViews>
    <sheetView showGridLines="0" zoomScaleNormal="100" zoomScaleSheetLayoutView="100" workbookViewId="0"/>
  </sheetViews>
  <sheetFormatPr defaultColWidth="9.140625" defaultRowHeight="11.25" x14ac:dyDescent="0.25"/>
  <cols>
    <col min="1" max="1" width="30.140625" style="169" customWidth="1"/>
    <col min="2" max="2" width="8" style="169" customWidth="1"/>
    <col min="3" max="3" width="8.28515625" style="169" customWidth="1"/>
    <col min="4" max="4" width="7.7109375" style="169" customWidth="1"/>
    <col min="5" max="6" width="8.140625" style="169" customWidth="1"/>
    <col min="7" max="16384" width="9.140625" style="169"/>
  </cols>
  <sheetData>
    <row r="1" spans="1:8" x14ac:dyDescent="0.25">
      <c r="A1" s="300" t="s">
        <v>193</v>
      </c>
    </row>
    <row r="2" spans="1:8" x14ac:dyDescent="0.25">
      <c r="A2" s="170"/>
      <c r="B2" s="171"/>
      <c r="C2" s="171"/>
      <c r="E2" s="172"/>
    </row>
    <row r="3" spans="1:8" ht="27.75" customHeight="1" x14ac:dyDescent="0.25">
      <c r="A3" s="365" t="s">
        <v>187</v>
      </c>
      <c r="B3" s="365"/>
      <c r="C3" s="365"/>
      <c r="D3" s="366"/>
      <c r="E3" s="366"/>
      <c r="F3" s="366"/>
      <c r="H3" s="173"/>
    </row>
    <row r="4" spans="1:8" ht="67.5" x14ac:dyDescent="0.25">
      <c r="A4" s="301"/>
      <c r="B4" s="302" t="s">
        <v>135</v>
      </c>
      <c r="C4" s="303" t="s">
        <v>134</v>
      </c>
      <c r="D4" s="304" t="s">
        <v>138</v>
      </c>
      <c r="E4" s="304" t="s">
        <v>137</v>
      </c>
      <c r="F4" s="304" t="s">
        <v>136</v>
      </c>
    </row>
    <row r="5" spans="1:8" x14ac:dyDescent="0.25">
      <c r="A5" s="305" t="s">
        <v>206</v>
      </c>
      <c r="B5" s="305"/>
      <c r="C5" s="305"/>
      <c r="D5" s="367"/>
      <c r="E5" s="367"/>
      <c r="F5" s="367"/>
    </row>
    <row r="6" spans="1:8" x14ac:dyDescent="0.25">
      <c r="A6" s="169" t="s">
        <v>12</v>
      </c>
      <c r="B6" s="346"/>
      <c r="C6" s="177"/>
      <c r="D6" s="172"/>
      <c r="E6" s="172"/>
      <c r="F6" s="172"/>
    </row>
    <row r="7" spans="1:8" ht="22.5" x14ac:dyDescent="0.25">
      <c r="A7" s="326" t="s">
        <v>196</v>
      </c>
      <c r="B7" s="346">
        <v>41552</v>
      </c>
      <c r="C7" s="177">
        <v>44847</v>
      </c>
      <c r="D7" s="181">
        <v>47377</v>
      </c>
      <c r="E7" s="181">
        <v>44836</v>
      </c>
      <c r="F7" s="181">
        <v>45371</v>
      </c>
    </row>
    <row r="8" spans="1:8" ht="22.5" customHeight="1" x14ac:dyDescent="0.25">
      <c r="A8" s="351" t="s">
        <v>195</v>
      </c>
      <c r="B8" s="346">
        <v>1474</v>
      </c>
      <c r="C8" s="177">
        <v>4099</v>
      </c>
      <c r="D8" s="172">
        <v>4116</v>
      </c>
      <c r="E8" s="172">
        <v>3753</v>
      </c>
      <c r="F8" s="172">
        <v>3837</v>
      </c>
    </row>
    <row r="9" spans="1:8" x14ac:dyDescent="0.25">
      <c r="A9" s="296" t="s">
        <v>13</v>
      </c>
      <c r="B9" s="346">
        <v>18312</v>
      </c>
      <c r="C9" s="306">
        <v>21603</v>
      </c>
      <c r="D9" s="87">
        <v>19644</v>
      </c>
      <c r="E9" s="87">
        <v>19894</v>
      </c>
      <c r="F9" s="87">
        <v>19872</v>
      </c>
    </row>
    <row r="10" spans="1:8" s="178" customFormat="1" x14ac:dyDescent="0.25">
      <c r="A10" s="307" t="s">
        <v>113</v>
      </c>
      <c r="B10" s="347">
        <v>61338</v>
      </c>
      <c r="C10" s="308">
        <v>70549</v>
      </c>
      <c r="D10" s="185">
        <v>71137</v>
      </c>
      <c r="E10" s="185">
        <v>68483</v>
      </c>
      <c r="F10" s="185">
        <v>69080</v>
      </c>
    </row>
    <row r="11" spans="1:8" s="178" customFormat="1" x14ac:dyDescent="0.25">
      <c r="A11" s="309" t="s">
        <v>114</v>
      </c>
      <c r="B11" s="348"/>
      <c r="C11" s="310"/>
      <c r="D11" s="368"/>
      <c r="E11" s="368"/>
      <c r="F11" s="368"/>
    </row>
    <row r="12" spans="1:8" x14ac:dyDescent="0.25">
      <c r="A12" s="169" t="s">
        <v>12</v>
      </c>
      <c r="B12" s="346"/>
      <c r="C12" s="177"/>
      <c r="D12" s="172"/>
      <c r="E12" s="172"/>
      <c r="F12" s="172"/>
    </row>
    <row r="13" spans="1:8" ht="22.5" x14ac:dyDescent="0.25">
      <c r="A13" s="326" t="s">
        <v>196</v>
      </c>
      <c r="B13" s="346">
        <v>41552</v>
      </c>
      <c r="C13" s="177">
        <v>44847</v>
      </c>
      <c r="D13" s="181">
        <v>47377</v>
      </c>
      <c r="E13" s="181">
        <v>44836</v>
      </c>
      <c r="F13" s="181">
        <v>45371</v>
      </c>
    </row>
    <row r="14" spans="1:8" ht="22.5" customHeight="1" x14ac:dyDescent="0.25">
      <c r="A14" s="351" t="s">
        <v>197</v>
      </c>
      <c r="B14" s="346">
        <v>1573</v>
      </c>
      <c r="C14" s="177">
        <v>4099</v>
      </c>
      <c r="D14" s="172">
        <v>4116</v>
      </c>
      <c r="E14" s="172">
        <v>3753</v>
      </c>
      <c r="F14" s="172">
        <v>3837</v>
      </c>
    </row>
    <row r="15" spans="1:8" x14ac:dyDescent="0.25">
      <c r="A15" s="296" t="s">
        <v>13</v>
      </c>
      <c r="B15" s="346">
        <v>18312</v>
      </c>
      <c r="C15" s="306">
        <v>21603</v>
      </c>
      <c r="D15" s="87">
        <v>19644</v>
      </c>
      <c r="E15" s="87">
        <v>19894</v>
      </c>
      <c r="F15" s="87">
        <v>19872</v>
      </c>
    </row>
    <row r="16" spans="1:8" s="178" customFormat="1" x14ac:dyDescent="0.25">
      <c r="A16" s="178" t="s">
        <v>14</v>
      </c>
      <c r="B16" s="347">
        <v>61437</v>
      </c>
      <c r="C16" s="308">
        <v>70549</v>
      </c>
      <c r="D16" s="185">
        <v>71137</v>
      </c>
      <c r="E16" s="185">
        <v>68483</v>
      </c>
      <c r="F16" s="185">
        <v>69080</v>
      </c>
    </row>
    <row r="17" spans="1:8" x14ac:dyDescent="0.25">
      <c r="A17" s="180"/>
      <c r="B17" s="311"/>
      <c r="C17" s="312"/>
    </row>
    <row r="18" spans="1:8" x14ac:dyDescent="0.25">
      <c r="A18" s="313"/>
      <c r="B18" s="350" t="s">
        <v>110</v>
      </c>
      <c r="C18" s="314" t="s">
        <v>129</v>
      </c>
      <c r="H18" s="173"/>
    </row>
    <row r="19" spans="1:8" x14ac:dyDescent="0.25">
      <c r="A19" s="315" t="s">
        <v>112</v>
      </c>
      <c r="B19" s="349">
        <v>221</v>
      </c>
      <c r="C19" s="316">
        <v>228</v>
      </c>
    </row>
    <row r="20" spans="1:8" ht="24" customHeight="1" x14ac:dyDescent="0.25">
      <c r="A20" s="369" t="s">
        <v>194</v>
      </c>
      <c r="B20" s="370"/>
      <c r="C20" s="370"/>
      <c r="D20" s="370"/>
      <c r="E20" s="370"/>
      <c r="F20" s="370"/>
    </row>
    <row r="21" spans="1:8" s="324" customFormat="1" x14ac:dyDescent="0.2">
      <c r="A21" s="323"/>
      <c r="B21" s="318"/>
      <c r="C21" s="318"/>
      <c r="D21" s="325"/>
    </row>
    <row r="22" spans="1:8" x14ac:dyDescent="0.25">
      <c r="A22" s="356"/>
      <c r="B22" s="175"/>
      <c r="C22" s="175"/>
      <c r="D22" s="175"/>
      <c r="E22" s="175"/>
      <c r="F22" s="175"/>
      <c r="G22" s="175"/>
      <c r="H22" s="175"/>
    </row>
    <row r="23" spans="1:8" x14ac:dyDescent="0.25">
      <c r="A23" s="175"/>
      <c r="B23" s="175"/>
      <c r="C23" s="175"/>
      <c r="D23" s="175"/>
      <c r="E23" s="175"/>
      <c r="F23" s="175"/>
      <c r="G23" s="175"/>
      <c r="H23" s="175"/>
    </row>
    <row r="24" spans="1:8" x14ac:dyDescent="0.2">
      <c r="A24" s="357"/>
      <c r="B24" s="175"/>
      <c r="C24" s="175"/>
      <c r="D24" s="175"/>
      <c r="E24" s="175"/>
      <c r="F24" s="175"/>
      <c r="G24" s="175"/>
      <c r="H24" s="175"/>
    </row>
    <row r="25" spans="1:8" x14ac:dyDescent="0.2">
      <c r="A25" s="80"/>
      <c r="B25" s="87"/>
      <c r="C25" s="181"/>
      <c r="D25" s="175"/>
      <c r="E25" s="175"/>
      <c r="F25" s="175"/>
      <c r="G25" s="175"/>
      <c r="H25" s="175"/>
    </row>
    <row r="26" spans="1:8" x14ac:dyDescent="0.25">
      <c r="A26" s="358"/>
      <c r="B26" s="87"/>
      <c r="C26" s="181"/>
      <c r="D26" s="175"/>
      <c r="E26" s="175"/>
      <c r="F26" s="175"/>
      <c r="G26" s="175"/>
      <c r="H26" s="175"/>
    </row>
    <row r="27" spans="1:8" x14ac:dyDescent="0.25">
      <c r="A27" s="358"/>
      <c r="B27" s="87"/>
      <c r="C27" s="181"/>
      <c r="D27" s="175"/>
      <c r="E27" s="175"/>
      <c r="F27" s="175"/>
      <c r="G27" s="175"/>
      <c r="H27" s="175"/>
    </row>
    <row r="28" spans="1:8" x14ac:dyDescent="0.25">
      <c r="A28" s="358"/>
      <c r="B28" s="87"/>
      <c r="C28" s="181"/>
      <c r="D28" s="175"/>
      <c r="E28" s="175"/>
      <c r="F28" s="175"/>
      <c r="G28" s="175"/>
      <c r="H28" s="175"/>
    </row>
    <row r="29" spans="1:8" x14ac:dyDescent="0.25">
      <c r="A29" s="359"/>
      <c r="B29" s="87"/>
      <c r="C29" s="87"/>
      <c r="D29" s="175"/>
      <c r="E29" s="175"/>
      <c r="F29" s="175"/>
      <c r="G29" s="175"/>
      <c r="H29" s="175"/>
    </row>
    <row r="30" spans="1:8" x14ac:dyDescent="0.25">
      <c r="A30" s="359"/>
      <c r="B30" s="87"/>
      <c r="C30" s="87"/>
      <c r="D30" s="175"/>
      <c r="E30" s="175"/>
      <c r="F30" s="175"/>
      <c r="G30" s="175"/>
      <c r="H30" s="175"/>
    </row>
    <row r="31" spans="1:8" x14ac:dyDescent="0.25">
      <c r="A31" s="317"/>
      <c r="B31" s="318"/>
      <c r="C31" s="318"/>
      <c r="D31" s="184"/>
    </row>
    <row r="32" spans="1:8" x14ac:dyDescent="0.25">
      <c r="A32" s="317"/>
      <c r="B32" s="318"/>
      <c r="C32" s="318"/>
      <c r="D32" s="184"/>
    </row>
    <row r="33" spans="1:4" x14ac:dyDescent="0.25">
      <c r="A33" s="176"/>
      <c r="B33" s="318"/>
      <c r="C33" s="318"/>
      <c r="D33" s="184"/>
    </row>
    <row r="34" spans="1:4" x14ac:dyDescent="0.25">
      <c r="A34" s="295"/>
    </row>
    <row r="35" spans="1:4" x14ac:dyDescent="0.25">
      <c r="A35" s="296"/>
    </row>
    <row r="41" spans="1:4" x14ac:dyDescent="0.25">
      <c r="A41" s="179"/>
      <c r="B41" s="87"/>
      <c r="C41" s="181"/>
    </row>
    <row r="42" spans="1:4" x14ac:dyDescent="0.25">
      <c r="B42" s="87"/>
      <c r="C42" s="181"/>
    </row>
    <row r="43" spans="1:4" x14ac:dyDescent="0.25">
      <c r="A43" s="179"/>
      <c r="B43" s="87"/>
      <c r="C43" s="181"/>
    </row>
    <row r="44" spans="1:4" x14ac:dyDescent="0.25">
      <c r="A44" s="179"/>
      <c r="B44" s="87"/>
      <c r="C44" s="181"/>
    </row>
    <row r="45" spans="1:4" x14ac:dyDescent="0.25">
      <c r="A45" s="179"/>
      <c r="B45" s="87"/>
      <c r="C45" s="181"/>
    </row>
    <row r="46" spans="1:4" x14ac:dyDescent="0.25">
      <c r="A46" s="179"/>
      <c r="B46" s="87"/>
      <c r="C46" s="181"/>
    </row>
    <row r="47" spans="1:4" x14ac:dyDescent="0.25">
      <c r="A47" s="182"/>
      <c r="B47" s="87"/>
      <c r="C47" s="181"/>
    </row>
    <row r="48" spans="1:4" x14ac:dyDescent="0.25">
      <c r="A48" s="88"/>
      <c r="B48" s="87"/>
      <c r="C48" s="181"/>
    </row>
    <row r="49" spans="2:3" x14ac:dyDescent="0.25">
      <c r="B49" s="87"/>
      <c r="C49" s="183"/>
    </row>
    <row r="50" spans="2:3" x14ac:dyDescent="0.25">
      <c r="B50" s="174"/>
      <c r="C50" s="172"/>
    </row>
  </sheetData>
  <mergeCells count="4">
    <mergeCell ref="A3:F3"/>
    <mergeCell ref="D5:F5"/>
    <mergeCell ref="D11:F11"/>
    <mergeCell ref="A20:F20"/>
  </mergeCells>
  <pageMargins left="1.4566929133858268" right="1.4566929133858268" top="0.98425196850393704" bottom="1.0629921259842521" header="0.51181102362204722" footer="0.51181102362204722"/>
  <pageSetup paperSize="9" scale="96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5"/>
  <sheetViews>
    <sheetView showGridLines="0" zoomScaleNormal="100" zoomScaleSheetLayoutView="100" workbookViewId="0">
      <selection sqref="A1:F1"/>
    </sheetView>
  </sheetViews>
  <sheetFormatPr defaultColWidth="8" defaultRowHeight="11.25" customHeight="1" x14ac:dyDescent="0.25"/>
  <cols>
    <col min="1" max="1" width="29" style="18" customWidth="1"/>
    <col min="2" max="6" width="7.85546875" style="18" customWidth="1"/>
    <col min="7" max="16384" width="8" style="18"/>
  </cols>
  <sheetData>
    <row r="1" spans="1:6" ht="20.100000000000001" customHeight="1" x14ac:dyDescent="0.25">
      <c r="A1" s="371" t="s">
        <v>116</v>
      </c>
      <c r="B1" s="371"/>
      <c r="C1" s="371"/>
      <c r="D1" s="371"/>
      <c r="E1" s="371"/>
      <c r="F1" s="371"/>
    </row>
    <row r="2" spans="1:6" ht="45" x14ac:dyDescent="0.2">
      <c r="A2" s="146"/>
      <c r="B2" s="149" t="s">
        <v>143</v>
      </c>
      <c r="C2" s="150" t="s">
        <v>145</v>
      </c>
      <c r="D2" s="149" t="s">
        <v>108</v>
      </c>
      <c r="E2" s="149" t="s">
        <v>111</v>
      </c>
      <c r="F2" s="149" t="s">
        <v>144</v>
      </c>
    </row>
    <row r="3" spans="1:6" ht="11.25" customHeight="1" x14ac:dyDescent="0.2">
      <c r="A3" s="91" t="s">
        <v>16</v>
      </c>
      <c r="B3" s="240"/>
      <c r="C3" s="241"/>
      <c r="D3" s="240"/>
      <c r="E3" s="240"/>
      <c r="F3" s="240"/>
    </row>
    <row r="4" spans="1:6" ht="11.25" customHeight="1" x14ac:dyDescent="0.2">
      <c r="A4" s="242" t="s">
        <v>17</v>
      </c>
      <c r="B4" s="92">
        <v>27404</v>
      </c>
      <c r="C4" s="96">
        <v>28343</v>
      </c>
      <c r="D4" s="92">
        <v>28921</v>
      </c>
      <c r="E4" s="92">
        <v>29873</v>
      </c>
      <c r="F4" s="92">
        <v>30648</v>
      </c>
    </row>
    <row r="5" spans="1:6" ht="11.25" customHeight="1" x14ac:dyDescent="0.2">
      <c r="A5" s="242" t="s">
        <v>29</v>
      </c>
      <c r="B5" s="92">
        <v>22103</v>
      </c>
      <c r="C5" s="96">
        <v>30086</v>
      </c>
      <c r="D5" s="92">
        <v>30079</v>
      </c>
      <c r="E5" s="92">
        <v>26836</v>
      </c>
      <c r="F5" s="92">
        <v>26574</v>
      </c>
    </row>
    <row r="6" spans="1:6" ht="11.25" customHeight="1" x14ac:dyDescent="0.2">
      <c r="A6" s="242" t="s">
        <v>18</v>
      </c>
      <c r="B6" s="92">
        <v>11758</v>
      </c>
      <c r="C6" s="96">
        <v>12120</v>
      </c>
      <c r="D6" s="92">
        <v>12137</v>
      </c>
      <c r="E6" s="92">
        <v>11774</v>
      </c>
      <c r="F6" s="92">
        <v>11858</v>
      </c>
    </row>
    <row r="7" spans="1:6" ht="11.25" customHeight="1" x14ac:dyDescent="0.2">
      <c r="A7" s="242" t="s">
        <v>19</v>
      </c>
      <c r="B7" s="92">
        <v>146</v>
      </c>
      <c r="C7" s="96">
        <v>0</v>
      </c>
      <c r="D7" s="92">
        <v>0</v>
      </c>
      <c r="E7" s="92">
        <v>0</v>
      </c>
      <c r="F7" s="92">
        <v>0</v>
      </c>
    </row>
    <row r="8" spans="1:6" ht="11.25" customHeight="1" x14ac:dyDescent="0.2">
      <c r="A8" s="242" t="s">
        <v>30</v>
      </c>
      <c r="B8" s="92">
        <v>26</v>
      </c>
      <c r="C8" s="96">
        <v>0</v>
      </c>
      <c r="D8" s="92">
        <v>0</v>
      </c>
      <c r="E8" s="92">
        <v>0</v>
      </c>
      <c r="F8" s="92">
        <v>0</v>
      </c>
    </row>
    <row r="9" spans="1:6" ht="11.25" customHeight="1" x14ac:dyDescent="0.2">
      <c r="A9" s="91" t="s">
        <v>20</v>
      </c>
      <c r="B9" s="246">
        <v>61437</v>
      </c>
      <c r="C9" s="247">
        <v>70549</v>
      </c>
      <c r="D9" s="246">
        <v>71137</v>
      </c>
      <c r="E9" s="246">
        <v>68483</v>
      </c>
      <c r="F9" s="246">
        <v>69080</v>
      </c>
    </row>
    <row r="10" spans="1:6" ht="11.25" customHeight="1" x14ac:dyDescent="0.2">
      <c r="A10" s="91" t="s">
        <v>21</v>
      </c>
      <c r="B10" s="92"/>
      <c r="C10" s="93"/>
      <c r="D10" s="94"/>
      <c r="E10" s="94"/>
      <c r="F10" s="94"/>
    </row>
    <row r="11" spans="1:6" ht="11.25" customHeight="1" x14ac:dyDescent="0.2">
      <c r="A11" s="91" t="s">
        <v>22</v>
      </c>
      <c r="B11" s="92"/>
      <c r="C11" s="96"/>
      <c r="D11" s="92"/>
      <c r="E11" s="92"/>
      <c r="F11" s="92"/>
    </row>
    <row r="12" spans="1:6" ht="11.25" customHeight="1" x14ac:dyDescent="0.2">
      <c r="A12" s="243" t="s">
        <v>83</v>
      </c>
      <c r="B12" s="92"/>
      <c r="C12" s="96"/>
      <c r="D12" s="92"/>
      <c r="E12" s="92"/>
      <c r="F12" s="92"/>
    </row>
    <row r="13" spans="1:6" ht="11.25" customHeight="1" x14ac:dyDescent="0.2">
      <c r="A13" s="244" t="s">
        <v>23</v>
      </c>
      <c r="B13" s="92">
        <v>16318</v>
      </c>
      <c r="C13" s="96">
        <v>20263</v>
      </c>
      <c r="D13" s="92">
        <v>18294</v>
      </c>
      <c r="E13" s="92">
        <v>18544</v>
      </c>
      <c r="F13" s="92">
        <v>18522</v>
      </c>
    </row>
    <row r="14" spans="1:6" ht="11.25" customHeight="1" x14ac:dyDescent="0.2">
      <c r="A14" s="245" t="s">
        <v>5</v>
      </c>
      <c r="B14" s="92">
        <v>1109</v>
      </c>
      <c r="C14" s="96">
        <v>1200</v>
      </c>
      <c r="D14" s="92">
        <v>1200</v>
      </c>
      <c r="E14" s="92">
        <v>1200</v>
      </c>
      <c r="F14" s="92">
        <v>1200</v>
      </c>
    </row>
    <row r="15" spans="1:6" ht="11.25" customHeight="1" x14ac:dyDescent="0.2">
      <c r="A15" s="245" t="s">
        <v>7</v>
      </c>
      <c r="B15" s="92">
        <v>885</v>
      </c>
      <c r="C15" s="96">
        <v>140</v>
      </c>
      <c r="D15" s="92">
        <v>150</v>
      </c>
      <c r="E15" s="92">
        <v>150</v>
      </c>
      <c r="F15" s="92">
        <v>150</v>
      </c>
    </row>
    <row r="16" spans="1:6" ht="11.25" customHeight="1" x14ac:dyDescent="0.2">
      <c r="A16" s="243" t="s">
        <v>84</v>
      </c>
      <c r="B16" s="246">
        <v>18312</v>
      </c>
      <c r="C16" s="247">
        <v>21603</v>
      </c>
      <c r="D16" s="246">
        <v>19644</v>
      </c>
      <c r="E16" s="246">
        <v>19894</v>
      </c>
      <c r="F16" s="246">
        <v>19872</v>
      </c>
    </row>
    <row r="17" spans="1:11" ht="11.25" customHeight="1" x14ac:dyDescent="0.2">
      <c r="A17" s="243" t="s">
        <v>24</v>
      </c>
      <c r="B17" s="92"/>
      <c r="C17" s="93"/>
      <c r="D17" s="94"/>
      <c r="E17" s="94"/>
      <c r="F17" s="94"/>
      <c r="G17" s="19"/>
      <c r="H17" s="19"/>
    </row>
    <row r="18" spans="1:11" ht="11.25" customHeight="1" x14ac:dyDescent="0.2">
      <c r="A18" s="245" t="s">
        <v>25</v>
      </c>
      <c r="B18" s="92">
        <v>99</v>
      </c>
      <c r="C18" s="96">
        <v>0</v>
      </c>
      <c r="D18" s="92">
        <v>0</v>
      </c>
      <c r="E18" s="92">
        <v>0</v>
      </c>
      <c r="F18" s="92">
        <v>0</v>
      </c>
      <c r="G18" s="19"/>
      <c r="H18" s="19"/>
    </row>
    <row r="19" spans="1:11" ht="11.25" customHeight="1" x14ac:dyDescent="0.2">
      <c r="A19" s="243" t="s">
        <v>26</v>
      </c>
      <c r="B19" s="246">
        <v>99</v>
      </c>
      <c r="C19" s="247">
        <v>0</v>
      </c>
      <c r="D19" s="246">
        <v>0</v>
      </c>
      <c r="E19" s="246">
        <v>0</v>
      </c>
      <c r="F19" s="246">
        <v>0</v>
      </c>
      <c r="G19" s="19"/>
      <c r="H19" s="19"/>
    </row>
    <row r="20" spans="1:11" ht="11.25" customHeight="1" x14ac:dyDescent="0.2">
      <c r="A20" s="91" t="s">
        <v>27</v>
      </c>
      <c r="B20" s="246">
        <v>18411</v>
      </c>
      <c r="C20" s="247">
        <v>21603</v>
      </c>
      <c r="D20" s="246">
        <v>19644</v>
      </c>
      <c r="E20" s="246">
        <v>19894</v>
      </c>
      <c r="F20" s="246">
        <v>19872</v>
      </c>
      <c r="G20" s="19"/>
      <c r="H20" s="19"/>
    </row>
    <row r="21" spans="1:11" ht="20.45" customHeight="1" x14ac:dyDescent="0.2">
      <c r="A21" s="284" t="s">
        <v>173</v>
      </c>
      <c r="B21" s="246">
        <v>43026</v>
      </c>
      <c r="C21" s="247">
        <v>48946</v>
      </c>
      <c r="D21" s="246">
        <v>51493</v>
      </c>
      <c r="E21" s="246">
        <v>48589</v>
      </c>
      <c r="F21" s="246">
        <v>49208</v>
      </c>
      <c r="G21" s="19"/>
      <c r="H21" s="19"/>
    </row>
    <row r="22" spans="1:11" x14ac:dyDescent="0.2">
      <c r="A22" s="95" t="s">
        <v>12</v>
      </c>
      <c r="B22" s="92">
        <v>41552</v>
      </c>
      <c r="C22" s="96">
        <v>44847</v>
      </c>
      <c r="D22" s="92">
        <v>47377</v>
      </c>
      <c r="E22" s="92">
        <v>44836</v>
      </c>
      <c r="F22" s="92">
        <v>45371</v>
      </c>
      <c r="G22" s="19"/>
      <c r="H22" s="19"/>
    </row>
    <row r="23" spans="1:11" ht="22.5" x14ac:dyDescent="0.2">
      <c r="A23" s="285" t="s">
        <v>174</v>
      </c>
      <c r="B23" s="246">
        <v>-1474</v>
      </c>
      <c r="C23" s="247">
        <v>-4099</v>
      </c>
      <c r="D23" s="246">
        <v>-4116</v>
      </c>
      <c r="E23" s="246">
        <v>-3753</v>
      </c>
      <c r="F23" s="246">
        <v>-3837</v>
      </c>
      <c r="G23" s="19"/>
      <c r="H23" s="19"/>
    </row>
    <row r="24" spans="1:11" ht="33" customHeight="1" x14ac:dyDescent="0.2">
      <c r="A24" s="286" t="s">
        <v>175</v>
      </c>
      <c r="B24" s="246">
        <v>-1474</v>
      </c>
      <c r="C24" s="247">
        <v>-4099</v>
      </c>
      <c r="D24" s="246">
        <v>-4116</v>
      </c>
      <c r="E24" s="246">
        <v>-3753</v>
      </c>
      <c r="F24" s="246">
        <v>-3837</v>
      </c>
      <c r="G24" s="19"/>
      <c r="H24" s="19"/>
    </row>
    <row r="25" spans="1:11" ht="11.25" customHeight="1" x14ac:dyDescent="0.2">
      <c r="A25" s="372" t="s">
        <v>182</v>
      </c>
      <c r="B25" s="372"/>
      <c r="C25" s="372"/>
      <c r="D25" s="94"/>
      <c r="E25" s="94"/>
      <c r="F25" s="94"/>
      <c r="G25" s="19"/>
      <c r="H25" s="19"/>
    </row>
    <row r="26" spans="1:11" ht="31.9" customHeight="1" x14ac:dyDescent="0.2">
      <c r="A26" s="285"/>
      <c r="B26" s="94"/>
      <c r="C26" s="94"/>
      <c r="D26" s="94"/>
      <c r="E26" s="94"/>
      <c r="F26" s="94"/>
      <c r="G26" s="19"/>
      <c r="H26" s="19"/>
    </row>
    <row r="27" spans="1:11" ht="31.9" customHeight="1" x14ac:dyDescent="0.2">
      <c r="A27" s="285"/>
      <c r="B27" s="94"/>
      <c r="C27" s="94"/>
      <c r="D27" s="94"/>
      <c r="E27" s="94"/>
      <c r="F27" s="94"/>
      <c r="G27" s="19"/>
      <c r="H27" s="19"/>
    </row>
    <row r="28" spans="1:11" ht="31.9" customHeight="1" x14ac:dyDescent="0.2">
      <c r="A28" s="285"/>
      <c r="B28" s="94"/>
      <c r="C28" s="94"/>
      <c r="D28" s="94"/>
      <c r="E28" s="94"/>
      <c r="F28" s="94"/>
      <c r="G28" s="19"/>
      <c r="H28" s="19"/>
    </row>
    <row r="29" spans="1:11" ht="31.9" customHeight="1" x14ac:dyDescent="0.2">
      <c r="A29" s="285"/>
      <c r="B29" s="94"/>
      <c r="C29" s="94"/>
      <c r="D29" s="94"/>
      <c r="E29" s="94"/>
      <c r="F29" s="94"/>
      <c r="G29" s="19"/>
      <c r="H29" s="19"/>
    </row>
    <row r="30" spans="1:11" x14ac:dyDescent="0.25">
      <c r="A30" s="71"/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11" ht="11.25" customHeight="1" x14ac:dyDescent="0.25">
      <c r="A31" s="72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 ht="11.25" customHeight="1" x14ac:dyDescent="0.2">
      <c r="A32" s="6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spans="6:11" ht="11.25" customHeight="1" x14ac:dyDescent="0.25">
      <c r="G33" s="70"/>
      <c r="H33" s="70"/>
      <c r="I33" s="70"/>
      <c r="J33" s="70"/>
      <c r="K33" s="70"/>
    </row>
    <row r="35" spans="6:11" ht="11.25" customHeight="1" x14ac:dyDescent="0.25">
      <c r="F35" s="18" t="s">
        <v>209</v>
      </c>
    </row>
  </sheetData>
  <mergeCells count="2">
    <mergeCell ref="A1:F1"/>
    <mergeCell ref="A25:C25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45"/>
  <sheetViews>
    <sheetView showGridLines="0" zoomScaleNormal="100" zoomScaleSheetLayoutView="100" workbookViewId="0"/>
  </sheetViews>
  <sheetFormatPr defaultColWidth="8" defaultRowHeight="11.25" customHeight="1" x14ac:dyDescent="0.25"/>
  <cols>
    <col min="1" max="1" width="28.42578125" style="116" customWidth="1"/>
    <col min="2" max="2" width="8.140625" style="116" customWidth="1"/>
    <col min="3" max="6" width="8" style="116" customWidth="1"/>
    <col min="7" max="16384" width="8" style="116"/>
  </cols>
  <sheetData>
    <row r="1" spans="1:6" ht="10.5" customHeight="1" x14ac:dyDescent="0.25">
      <c r="A1" s="114" t="s">
        <v>117</v>
      </c>
      <c r="B1" s="115"/>
      <c r="C1" s="115"/>
      <c r="D1" s="115"/>
      <c r="E1" s="115"/>
    </row>
    <row r="2" spans="1:6" ht="10.5" customHeight="1" x14ac:dyDescent="0.25">
      <c r="A2" s="117"/>
    </row>
    <row r="3" spans="1:6" ht="45" x14ac:dyDescent="0.2">
      <c r="A3" s="142"/>
      <c r="B3" s="204" t="s">
        <v>143</v>
      </c>
      <c r="C3" s="205" t="s">
        <v>146</v>
      </c>
      <c r="D3" s="204" t="s">
        <v>147</v>
      </c>
      <c r="E3" s="204" t="s">
        <v>148</v>
      </c>
      <c r="F3" s="204" t="s">
        <v>149</v>
      </c>
    </row>
    <row r="4" spans="1:6" ht="11.25" customHeight="1" x14ac:dyDescent="0.25">
      <c r="A4" s="97" t="s">
        <v>31</v>
      </c>
      <c r="B4" s="133"/>
      <c r="C4" s="134"/>
      <c r="D4" s="133"/>
      <c r="E4" s="133"/>
      <c r="F4" s="133"/>
    </row>
    <row r="5" spans="1:6" ht="11.25" customHeight="1" x14ac:dyDescent="0.25">
      <c r="A5" s="253" t="s">
        <v>32</v>
      </c>
      <c r="B5" s="133"/>
      <c r="C5" s="134"/>
      <c r="D5" s="133"/>
      <c r="E5" s="133"/>
      <c r="F5" s="133"/>
    </row>
    <row r="6" spans="1:6" ht="11.25" customHeight="1" x14ac:dyDescent="0.25">
      <c r="A6" s="252" t="s">
        <v>92</v>
      </c>
      <c r="B6" s="133">
        <v>8764</v>
      </c>
      <c r="C6" s="134">
        <v>7720</v>
      </c>
      <c r="D6" s="133">
        <v>7720</v>
      </c>
      <c r="E6" s="133">
        <v>7720</v>
      </c>
      <c r="F6" s="133">
        <v>7720</v>
      </c>
    </row>
    <row r="7" spans="1:6" ht="11.25" customHeight="1" x14ac:dyDescent="0.25">
      <c r="A7" s="254" t="s">
        <v>73</v>
      </c>
      <c r="B7" s="133">
        <v>5534</v>
      </c>
      <c r="C7" s="134">
        <v>6104</v>
      </c>
      <c r="D7" s="133">
        <v>5582</v>
      </c>
      <c r="E7" s="133">
        <v>4910</v>
      </c>
      <c r="F7" s="133">
        <v>4905</v>
      </c>
    </row>
    <row r="8" spans="1:6" ht="11.25" customHeight="1" x14ac:dyDescent="0.25">
      <c r="A8" s="252" t="s">
        <v>33</v>
      </c>
      <c r="B8" s="133">
        <v>27800</v>
      </c>
      <c r="C8" s="134">
        <v>27074</v>
      </c>
      <c r="D8" s="133">
        <v>27757</v>
      </c>
      <c r="E8" s="133">
        <v>32459</v>
      </c>
      <c r="F8" s="133">
        <v>34380</v>
      </c>
    </row>
    <row r="9" spans="1:6" ht="11.25" customHeight="1" x14ac:dyDescent="0.25">
      <c r="A9" s="256" t="s">
        <v>34</v>
      </c>
      <c r="B9" s="102">
        <v>42098</v>
      </c>
      <c r="C9" s="103">
        <v>40898</v>
      </c>
      <c r="D9" s="102">
        <v>41059</v>
      </c>
      <c r="E9" s="102">
        <v>45089</v>
      </c>
      <c r="F9" s="102">
        <v>47005</v>
      </c>
    </row>
    <row r="10" spans="1:6" ht="11.25" customHeight="1" x14ac:dyDescent="0.25">
      <c r="A10" s="253" t="s">
        <v>35</v>
      </c>
      <c r="B10" s="133"/>
      <c r="C10" s="134"/>
      <c r="D10" s="133"/>
      <c r="E10" s="133"/>
      <c r="F10" s="133"/>
    </row>
    <row r="11" spans="1:6" ht="11.25" customHeight="1" x14ac:dyDescent="0.25">
      <c r="A11" s="252" t="s">
        <v>36</v>
      </c>
      <c r="B11" s="133">
        <v>90005</v>
      </c>
      <c r="C11" s="134">
        <v>88969</v>
      </c>
      <c r="D11" s="133">
        <v>89516</v>
      </c>
      <c r="E11" s="133">
        <v>88348</v>
      </c>
      <c r="F11" s="133">
        <v>86331</v>
      </c>
    </row>
    <row r="12" spans="1:6" ht="11.25" customHeight="1" x14ac:dyDescent="0.25">
      <c r="A12" s="252" t="s">
        <v>80</v>
      </c>
      <c r="B12" s="133">
        <v>54217</v>
      </c>
      <c r="C12" s="134">
        <v>53257</v>
      </c>
      <c r="D12" s="133">
        <v>48955</v>
      </c>
      <c r="E12" s="133">
        <v>46306</v>
      </c>
      <c r="F12" s="133">
        <v>43529</v>
      </c>
    </row>
    <row r="13" spans="1:6" ht="11.25" customHeight="1" x14ac:dyDescent="0.25">
      <c r="A13" s="252" t="s">
        <v>38</v>
      </c>
      <c r="B13" s="133">
        <v>2305</v>
      </c>
      <c r="C13" s="134">
        <v>3687</v>
      </c>
      <c r="D13" s="133">
        <v>3304</v>
      </c>
      <c r="E13" s="133">
        <v>3439</v>
      </c>
      <c r="F13" s="133">
        <v>3329</v>
      </c>
    </row>
    <row r="14" spans="1:6" ht="11.25" customHeight="1" x14ac:dyDescent="0.25">
      <c r="A14" s="252" t="s">
        <v>37</v>
      </c>
      <c r="B14" s="133">
        <v>163</v>
      </c>
      <c r="C14" s="134">
        <v>163</v>
      </c>
      <c r="D14" s="133">
        <v>170</v>
      </c>
      <c r="E14" s="133">
        <v>169</v>
      </c>
      <c r="F14" s="133">
        <v>168</v>
      </c>
    </row>
    <row r="15" spans="1:6" ht="11.25" customHeight="1" x14ac:dyDescent="0.25">
      <c r="A15" s="252" t="s">
        <v>86</v>
      </c>
      <c r="B15" s="133">
        <v>2719</v>
      </c>
      <c r="C15" s="134">
        <v>2935</v>
      </c>
      <c r="D15" s="133">
        <v>3306</v>
      </c>
      <c r="E15" s="133">
        <v>2923</v>
      </c>
      <c r="F15" s="133">
        <v>2914</v>
      </c>
    </row>
    <row r="16" spans="1:6" ht="11.25" customHeight="1" x14ac:dyDescent="0.25">
      <c r="A16" s="253" t="s">
        <v>39</v>
      </c>
      <c r="B16" s="102">
        <v>149409</v>
      </c>
      <c r="C16" s="103">
        <v>149011</v>
      </c>
      <c r="D16" s="102">
        <v>145251</v>
      </c>
      <c r="E16" s="102">
        <v>141185</v>
      </c>
      <c r="F16" s="102">
        <v>136271</v>
      </c>
    </row>
    <row r="17" spans="1:9" ht="11.25" customHeight="1" x14ac:dyDescent="0.25">
      <c r="A17" s="98" t="s">
        <v>40</v>
      </c>
      <c r="B17" s="102">
        <v>191507</v>
      </c>
      <c r="C17" s="103">
        <v>189909</v>
      </c>
      <c r="D17" s="102">
        <v>186310</v>
      </c>
      <c r="E17" s="102">
        <v>186274</v>
      </c>
      <c r="F17" s="102">
        <v>183276</v>
      </c>
    </row>
    <row r="18" spans="1:9" ht="11.25" customHeight="1" x14ac:dyDescent="0.25">
      <c r="A18" s="135" t="s">
        <v>41</v>
      </c>
      <c r="B18" s="133"/>
      <c r="C18" s="134"/>
      <c r="D18" s="133"/>
      <c r="E18" s="133"/>
      <c r="F18" s="133"/>
    </row>
    <row r="19" spans="1:9" ht="11.25" customHeight="1" x14ac:dyDescent="0.25">
      <c r="A19" s="253" t="s">
        <v>45</v>
      </c>
      <c r="B19" s="133"/>
      <c r="C19" s="134"/>
      <c r="D19" s="133"/>
      <c r="E19" s="133"/>
      <c r="F19" s="133"/>
    </row>
    <row r="20" spans="1:9" ht="11.25" customHeight="1" x14ac:dyDescent="0.25">
      <c r="A20" s="101" t="s">
        <v>29</v>
      </c>
      <c r="B20" s="133">
        <v>1813</v>
      </c>
      <c r="C20" s="134">
        <v>2073</v>
      </c>
      <c r="D20" s="133">
        <v>2086</v>
      </c>
      <c r="E20" s="133">
        <v>3490</v>
      </c>
      <c r="F20" s="133">
        <v>3441</v>
      </c>
    </row>
    <row r="21" spans="1:9" ht="11.25" customHeight="1" x14ac:dyDescent="0.25">
      <c r="A21" s="101" t="s">
        <v>87</v>
      </c>
      <c r="B21" s="133">
        <v>3252</v>
      </c>
      <c r="C21" s="134">
        <v>3160</v>
      </c>
      <c r="D21" s="133">
        <v>2880</v>
      </c>
      <c r="E21" s="133">
        <v>4521</v>
      </c>
      <c r="F21" s="133">
        <v>4541</v>
      </c>
    </row>
    <row r="22" spans="1:9" ht="11.25" customHeight="1" x14ac:dyDescent="0.25">
      <c r="A22" s="253" t="s">
        <v>46</v>
      </c>
      <c r="B22" s="102">
        <v>5065</v>
      </c>
      <c r="C22" s="103">
        <v>5233</v>
      </c>
      <c r="D22" s="102">
        <v>4966</v>
      </c>
      <c r="E22" s="102">
        <v>8011</v>
      </c>
      <c r="F22" s="102">
        <v>7982</v>
      </c>
    </row>
    <row r="23" spans="1:9" ht="11.25" customHeight="1" x14ac:dyDescent="0.25">
      <c r="A23" s="253" t="s">
        <v>42</v>
      </c>
      <c r="B23" s="133"/>
      <c r="C23" s="134"/>
      <c r="D23" s="133"/>
      <c r="E23" s="133"/>
      <c r="F23" s="133"/>
    </row>
    <row r="24" spans="1:9" ht="11.25" customHeight="1" x14ac:dyDescent="0.25">
      <c r="A24" s="101" t="s">
        <v>76</v>
      </c>
      <c r="B24" s="133">
        <v>9890</v>
      </c>
      <c r="C24" s="134">
        <v>10623</v>
      </c>
      <c r="D24" s="133">
        <v>11257</v>
      </c>
      <c r="E24" s="133">
        <v>11929</v>
      </c>
      <c r="F24" s="133">
        <v>12797</v>
      </c>
    </row>
    <row r="25" spans="1:9" ht="11.25" customHeight="1" x14ac:dyDescent="0.25">
      <c r="A25" s="253" t="s">
        <v>44</v>
      </c>
      <c r="B25" s="102">
        <v>9890</v>
      </c>
      <c r="C25" s="103">
        <v>10623</v>
      </c>
      <c r="D25" s="102">
        <v>11257</v>
      </c>
      <c r="E25" s="102">
        <v>11929</v>
      </c>
      <c r="F25" s="102">
        <v>12797</v>
      </c>
    </row>
    <row r="26" spans="1:9" ht="11.25" customHeight="1" x14ac:dyDescent="0.25">
      <c r="A26" s="135" t="s">
        <v>47</v>
      </c>
      <c r="B26" s="334">
        <v>14955</v>
      </c>
      <c r="C26" s="335">
        <v>15856</v>
      </c>
      <c r="D26" s="334">
        <v>16223</v>
      </c>
      <c r="E26" s="334">
        <v>19940</v>
      </c>
      <c r="F26" s="334">
        <v>20779</v>
      </c>
    </row>
    <row r="27" spans="1:9" ht="11.25" customHeight="1" x14ac:dyDescent="0.25">
      <c r="A27" s="307" t="s">
        <v>48</v>
      </c>
      <c r="B27" s="102">
        <v>176552</v>
      </c>
      <c r="C27" s="103">
        <v>174053</v>
      </c>
      <c r="D27" s="102">
        <v>170087</v>
      </c>
      <c r="E27" s="102">
        <v>166334</v>
      </c>
      <c r="F27" s="102">
        <v>162497</v>
      </c>
    </row>
    <row r="28" spans="1:9" ht="11.25" customHeight="1" x14ac:dyDescent="0.25">
      <c r="A28" s="135" t="s">
        <v>150</v>
      </c>
      <c r="B28" s="133"/>
      <c r="C28" s="134"/>
      <c r="D28" s="133"/>
      <c r="E28" s="133"/>
      <c r="F28" s="133"/>
      <c r="G28" s="19"/>
    </row>
    <row r="29" spans="1:9" ht="11.25" customHeight="1" x14ac:dyDescent="0.25">
      <c r="A29" s="253" t="s">
        <v>49</v>
      </c>
      <c r="B29" s="133"/>
      <c r="C29" s="134"/>
      <c r="D29" s="133"/>
      <c r="E29" s="133"/>
      <c r="F29" s="133"/>
      <c r="G29" s="19"/>
      <c r="I29" s="202"/>
    </row>
    <row r="30" spans="1:9" ht="11.25" customHeight="1" x14ac:dyDescent="0.25">
      <c r="A30" s="252" t="s">
        <v>50</v>
      </c>
      <c r="B30" s="133">
        <v>86607</v>
      </c>
      <c r="C30" s="134">
        <v>88207</v>
      </c>
      <c r="D30" s="133">
        <v>88357</v>
      </c>
      <c r="E30" s="133">
        <v>88357</v>
      </c>
      <c r="F30" s="133">
        <v>88357</v>
      </c>
      <c r="G30" s="19"/>
    </row>
    <row r="31" spans="1:9" ht="11.25" customHeight="1" x14ac:dyDescent="0.25">
      <c r="A31" s="252" t="s">
        <v>51</v>
      </c>
      <c r="B31" s="133">
        <v>68144</v>
      </c>
      <c r="C31" s="134">
        <v>68144</v>
      </c>
      <c r="D31" s="133">
        <v>68144</v>
      </c>
      <c r="E31" s="133">
        <v>68144</v>
      </c>
      <c r="F31" s="133">
        <v>68144</v>
      </c>
      <c r="G31" s="19"/>
    </row>
    <row r="32" spans="1:9" ht="11.25" customHeight="1" x14ac:dyDescent="0.25">
      <c r="A32" s="252" t="s">
        <v>202</v>
      </c>
      <c r="B32" s="352">
        <v>21801</v>
      </c>
      <c r="C32" s="353">
        <v>17702</v>
      </c>
      <c r="D32" s="352">
        <v>13586</v>
      </c>
      <c r="E32" s="352">
        <v>9833</v>
      </c>
      <c r="F32" s="352">
        <v>5996</v>
      </c>
      <c r="G32" s="19"/>
    </row>
    <row r="33" spans="1:7" ht="11.25" customHeight="1" x14ac:dyDescent="0.25">
      <c r="A33" s="255" t="s">
        <v>52</v>
      </c>
      <c r="B33" s="100">
        <v>176552</v>
      </c>
      <c r="C33" s="137">
        <v>174053</v>
      </c>
      <c r="D33" s="136">
        <v>170087</v>
      </c>
      <c r="E33" s="136">
        <v>166334</v>
      </c>
      <c r="F33" s="136">
        <v>162497</v>
      </c>
      <c r="G33" s="19"/>
    </row>
    <row r="34" spans="1:7" ht="11.25" customHeight="1" x14ac:dyDescent="0.25">
      <c r="A34" s="104" t="s">
        <v>85</v>
      </c>
      <c r="B34" s="105">
        <v>176552</v>
      </c>
      <c r="C34" s="333">
        <v>174053</v>
      </c>
      <c r="D34" s="105">
        <v>170087</v>
      </c>
      <c r="E34" s="105">
        <v>166334</v>
      </c>
      <c r="F34" s="105">
        <v>162497</v>
      </c>
      <c r="G34" s="19"/>
    </row>
    <row r="35" spans="1:7" ht="11.25" customHeight="1" x14ac:dyDescent="0.25">
      <c r="A35" s="141" t="s">
        <v>151</v>
      </c>
      <c r="B35" s="19"/>
      <c r="C35" s="19"/>
      <c r="D35" s="19"/>
      <c r="E35" s="19"/>
      <c r="F35" s="19"/>
      <c r="G35" s="19"/>
    </row>
    <row r="36" spans="1:7" ht="11.25" customHeight="1" x14ac:dyDescent="0.2">
      <c r="A36" s="373" t="s">
        <v>115</v>
      </c>
      <c r="B36" s="373"/>
      <c r="C36" s="373"/>
      <c r="D36" s="19"/>
      <c r="E36" s="19"/>
      <c r="F36" s="19"/>
      <c r="G36" s="19"/>
    </row>
    <row r="37" spans="1:7" ht="11.25" customHeight="1" x14ac:dyDescent="0.25">
      <c r="A37" s="21"/>
      <c r="B37" s="19"/>
      <c r="C37" s="19"/>
      <c r="D37" s="19"/>
      <c r="E37" s="19"/>
      <c r="F37" s="19"/>
      <c r="G37" s="19"/>
    </row>
    <row r="38" spans="1:7" ht="11.25" customHeight="1" x14ac:dyDescent="0.25">
      <c r="A38" s="19"/>
      <c r="B38" s="19"/>
      <c r="C38" s="19"/>
      <c r="D38" s="19"/>
      <c r="E38" s="19"/>
      <c r="F38" s="19"/>
      <c r="G38" s="19"/>
    </row>
    <row r="39" spans="1:7" ht="11.25" customHeight="1" x14ac:dyDescent="0.25">
      <c r="A39" s="72"/>
      <c r="B39" s="19"/>
      <c r="C39" s="19"/>
      <c r="D39" s="19"/>
      <c r="E39" s="19"/>
      <c r="F39" s="19"/>
      <c r="G39" s="19"/>
    </row>
    <row r="40" spans="1:7" ht="11.25" customHeight="1" x14ac:dyDescent="0.2">
      <c r="A40" s="60"/>
      <c r="B40" s="19"/>
      <c r="C40" s="19"/>
      <c r="D40" s="19"/>
      <c r="E40" s="19"/>
      <c r="F40" s="19"/>
      <c r="G40" s="19"/>
    </row>
    <row r="42" spans="1:7" ht="11.25" customHeight="1" x14ac:dyDescent="0.25">
      <c r="A42" s="118"/>
    </row>
    <row r="44" spans="1:7" ht="11.25" customHeight="1" x14ac:dyDescent="0.25">
      <c r="A44" s="79"/>
    </row>
    <row r="45" spans="1:7" ht="11.25" customHeight="1" x14ac:dyDescent="0.2">
      <c r="A45" s="80"/>
    </row>
  </sheetData>
  <mergeCells count="1">
    <mergeCell ref="A36:C36"/>
  </mergeCells>
  <phoneticPr fontId="28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zoomScaleSheetLayoutView="100" workbookViewId="0"/>
  </sheetViews>
  <sheetFormatPr defaultColWidth="8" defaultRowHeight="11.25" customHeight="1" x14ac:dyDescent="0.25"/>
  <cols>
    <col min="1" max="1" width="29.42578125" style="65" customWidth="1"/>
    <col min="2" max="2" width="7" style="23" customWidth="1"/>
    <col min="3" max="3" width="8.85546875" style="23" customWidth="1"/>
    <col min="4" max="4" width="9.140625" style="23" customWidth="1"/>
    <col min="5" max="5" width="7.85546875" style="23" customWidth="1"/>
    <col min="6" max="6" width="7.5703125" style="22" customWidth="1"/>
    <col min="7" max="16384" width="8" style="22"/>
  </cols>
  <sheetData>
    <row r="1" spans="1:7" ht="11.25" customHeight="1" x14ac:dyDescent="0.25">
      <c r="A1" s="61" t="s">
        <v>152</v>
      </c>
      <c r="B1" s="61"/>
      <c r="C1" s="61"/>
      <c r="D1" s="61"/>
      <c r="E1" s="61"/>
    </row>
    <row r="2" spans="1:7" ht="11.25" customHeight="1" x14ac:dyDescent="0.25">
      <c r="A2" s="257" t="s">
        <v>153</v>
      </c>
      <c r="B2" s="257"/>
      <c r="C2" s="257"/>
      <c r="D2" s="257"/>
      <c r="E2" s="257"/>
    </row>
    <row r="3" spans="1:7" ht="11.25" customHeight="1" x14ac:dyDescent="0.25">
      <c r="A3" s="61"/>
    </row>
    <row r="4" spans="1:7" s="25" customFormat="1" ht="45" x14ac:dyDescent="0.2">
      <c r="A4" s="143"/>
      <c r="B4" s="203" t="s">
        <v>154</v>
      </c>
      <c r="C4" s="203" t="s">
        <v>155</v>
      </c>
      <c r="D4" s="203" t="s">
        <v>156</v>
      </c>
      <c r="E4" s="203" t="s">
        <v>157</v>
      </c>
      <c r="F4" s="24"/>
    </row>
    <row r="5" spans="1:7" s="23" customFormat="1" ht="11.25" customHeight="1" x14ac:dyDescent="0.25">
      <c r="A5" s="259" t="str">
        <f>"Opening balance as at 1 July 2017"</f>
        <v>Opening balance as at 1 July 2017</v>
      </c>
      <c r="B5" s="133"/>
      <c r="C5" s="133"/>
      <c r="D5" s="133"/>
      <c r="E5" s="133"/>
      <c r="F5" s="26"/>
    </row>
    <row r="6" spans="1:7" ht="11.25" customHeight="1" x14ac:dyDescent="0.25">
      <c r="A6" s="107" t="s">
        <v>158</v>
      </c>
      <c r="B6" s="133"/>
      <c r="C6" s="133"/>
      <c r="D6" s="133"/>
      <c r="E6" s="133"/>
      <c r="F6" s="27"/>
    </row>
    <row r="7" spans="1:7" ht="11.25" customHeight="1" x14ac:dyDescent="0.25">
      <c r="A7" s="107" t="s">
        <v>159</v>
      </c>
      <c r="B7" s="133">
        <v>21801</v>
      </c>
      <c r="C7" s="133">
        <v>68144</v>
      </c>
      <c r="D7" s="133">
        <v>86607</v>
      </c>
      <c r="E7" s="133">
        <v>176552</v>
      </c>
      <c r="F7" s="27"/>
    </row>
    <row r="8" spans="1:7" ht="11.25" customHeight="1" x14ac:dyDescent="0.25">
      <c r="A8" s="106" t="s">
        <v>60</v>
      </c>
      <c r="B8" s="102">
        <v>21801</v>
      </c>
      <c r="C8" s="102">
        <v>68144</v>
      </c>
      <c r="D8" s="102">
        <v>86607</v>
      </c>
      <c r="E8" s="102">
        <v>176552</v>
      </c>
      <c r="F8" s="27"/>
    </row>
    <row r="9" spans="1:7" ht="11.25" customHeight="1" x14ac:dyDescent="0.25">
      <c r="A9" s="99" t="s">
        <v>75</v>
      </c>
      <c r="B9" s="133"/>
      <c r="C9" s="133"/>
      <c r="D9" s="133"/>
      <c r="E9" s="133"/>
      <c r="F9" s="27"/>
    </row>
    <row r="10" spans="1:7" ht="11.25" customHeight="1" x14ac:dyDescent="0.25">
      <c r="A10" s="139" t="s">
        <v>97</v>
      </c>
      <c r="B10" s="133">
        <v>-4099</v>
      </c>
      <c r="C10" s="133">
        <v>0</v>
      </c>
      <c r="D10" s="133">
        <v>0</v>
      </c>
      <c r="E10" s="133">
        <v>-4099</v>
      </c>
      <c r="F10" s="24"/>
    </row>
    <row r="11" spans="1:7" ht="11.25" customHeight="1" x14ac:dyDescent="0.25">
      <c r="A11" s="259" t="s">
        <v>28</v>
      </c>
      <c r="B11" s="120">
        <v>-4099</v>
      </c>
      <c r="C11" s="120">
        <v>0</v>
      </c>
      <c r="D11" s="120">
        <v>0</v>
      </c>
      <c r="E11" s="120">
        <v>-4099</v>
      </c>
      <c r="F11" s="24"/>
    </row>
    <row r="12" spans="1:7" ht="11.25" customHeight="1" x14ac:dyDescent="0.25">
      <c r="A12" s="107" t="s">
        <v>82</v>
      </c>
      <c r="B12" s="109"/>
      <c r="C12" s="109"/>
      <c r="D12" s="109"/>
      <c r="E12" s="109"/>
    </row>
    <row r="13" spans="1:7" ht="22.9" customHeight="1" x14ac:dyDescent="0.25">
      <c r="A13" s="148" t="s">
        <v>203</v>
      </c>
      <c r="B13" s="360">
        <v>-4099</v>
      </c>
      <c r="C13" s="360">
        <v>0</v>
      </c>
      <c r="D13" s="360">
        <v>0</v>
      </c>
      <c r="E13" s="360">
        <v>-4099</v>
      </c>
      <c r="F13" s="28"/>
    </row>
    <row r="14" spans="1:7" s="73" customFormat="1" ht="11.25" customHeight="1" x14ac:dyDescent="0.25">
      <c r="A14" s="99" t="s">
        <v>61</v>
      </c>
      <c r="B14" s="260"/>
      <c r="C14" s="260"/>
      <c r="D14" s="260"/>
      <c r="E14" s="260"/>
      <c r="F14" s="361"/>
    </row>
    <row r="15" spans="1:7" ht="11.25" customHeight="1" x14ac:dyDescent="0.25">
      <c r="A15" s="258" t="s">
        <v>79</v>
      </c>
      <c r="B15" s="133"/>
      <c r="C15" s="133"/>
      <c r="D15" s="133"/>
      <c r="E15" s="133"/>
    </row>
    <row r="16" spans="1:7" customFormat="1" ht="11.25" customHeight="1" x14ac:dyDescent="0.25">
      <c r="A16" s="108" t="s">
        <v>88</v>
      </c>
      <c r="B16" s="133">
        <v>0</v>
      </c>
      <c r="C16" s="133">
        <v>0</v>
      </c>
      <c r="D16" s="133">
        <v>1600</v>
      </c>
      <c r="E16" s="133">
        <v>1600</v>
      </c>
      <c r="G16" s="73"/>
    </row>
    <row r="17" spans="1:6" ht="11.25" customHeight="1" x14ac:dyDescent="0.25">
      <c r="A17" s="98" t="s">
        <v>62</v>
      </c>
      <c r="B17" s="102">
        <v>0</v>
      </c>
      <c r="C17" s="102">
        <v>0</v>
      </c>
      <c r="D17" s="102">
        <v>1600</v>
      </c>
      <c r="E17" s="102">
        <v>1600</v>
      </c>
    </row>
    <row r="18" spans="1:6" ht="22.15" customHeight="1" x14ac:dyDescent="0.2">
      <c r="A18" s="140" t="s">
        <v>205</v>
      </c>
      <c r="B18" s="354">
        <v>17702</v>
      </c>
      <c r="C18" s="354">
        <v>68144</v>
      </c>
      <c r="D18" s="354">
        <v>88207</v>
      </c>
      <c r="E18" s="354">
        <v>174053</v>
      </c>
      <c r="F18" s="28"/>
    </row>
    <row r="19" spans="1:6" ht="22.9" customHeight="1" x14ac:dyDescent="0.2">
      <c r="A19" s="287" t="s">
        <v>204</v>
      </c>
      <c r="B19" s="355">
        <v>17702</v>
      </c>
      <c r="C19" s="355">
        <v>68144</v>
      </c>
      <c r="D19" s="355">
        <v>88207</v>
      </c>
      <c r="E19" s="355">
        <v>174053</v>
      </c>
      <c r="F19" s="28"/>
    </row>
    <row r="20" spans="1:6" ht="11.25" customHeight="1" x14ac:dyDescent="0.25">
      <c r="A20" s="374" t="s">
        <v>115</v>
      </c>
      <c r="B20" s="374"/>
      <c r="C20" s="374"/>
      <c r="D20" s="374"/>
      <c r="E20" s="374"/>
      <c r="F20" s="28"/>
    </row>
    <row r="21" spans="1:6" ht="11.25" customHeight="1" x14ac:dyDescent="0.25">
      <c r="A21" s="63"/>
      <c r="B21" s="15"/>
      <c r="C21" s="15"/>
      <c r="D21" s="15"/>
      <c r="E21" s="15"/>
      <c r="F21" s="28"/>
    </row>
    <row r="22" spans="1:6" ht="11.25" customHeight="1" x14ac:dyDescent="0.25">
      <c r="A22" s="147"/>
      <c r="B22" s="66"/>
      <c r="C22" s="66"/>
      <c r="D22" s="66"/>
      <c r="E22" s="15"/>
      <c r="F22" s="28"/>
    </row>
    <row r="23" spans="1:6" ht="11.25" customHeight="1" x14ac:dyDescent="0.25">
      <c r="A23" s="62"/>
      <c r="B23" s="66"/>
      <c r="C23" s="66"/>
      <c r="D23" s="66"/>
      <c r="E23" s="15"/>
      <c r="F23" s="28"/>
    </row>
    <row r="24" spans="1:6" ht="11.25" customHeight="1" x14ac:dyDescent="0.25">
      <c r="A24" s="64"/>
      <c r="B24" s="29"/>
      <c r="C24" s="29"/>
      <c r="F24" s="28"/>
    </row>
    <row r="25" spans="1:6" ht="11.25" customHeight="1" x14ac:dyDescent="0.25">
      <c r="B25" s="29"/>
      <c r="C25" s="29"/>
      <c r="F25" s="28"/>
    </row>
    <row r="26" spans="1:6" ht="11.25" customHeight="1" x14ac:dyDescent="0.25">
      <c r="A26" s="72"/>
      <c r="B26" s="29"/>
      <c r="C26" s="29"/>
    </row>
    <row r="27" spans="1:6" ht="11.25" customHeight="1" x14ac:dyDescent="0.2">
      <c r="A27" s="60"/>
    </row>
    <row r="28" spans="1:6" ht="11.25" customHeight="1" x14ac:dyDescent="0.25">
      <c r="F28" s="28"/>
    </row>
  </sheetData>
  <mergeCells count="1">
    <mergeCell ref="A20:E20"/>
  </mergeCells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41"/>
  <sheetViews>
    <sheetView showGridLines="0" zoomScaleNormal="100" zoomScaleSheetLayoutView="100" workbookViewId="0"/>
  </sheetViews>
  <sheetFormatPr defaultColWidth="8" defaultRowHeight="11.25" customHeight="1" x14ac:dyDescent="0.25"/>
  <cols>
    <col min="1" max="1" width="29" style="18" customWidth="1"/>
    <col min="2" max="6" width="7.85546875" style="18" customWidth="1"/>
    <col min="7" max="7" width="8.28515625" style="18" customWidth="1"/>
    <col min="8" max="8" width="7.85546875" style="18" customWidth="1"/>
    <col min="9" max="16384" width="8" style="18"/>
  </cols>
  <sheetData>
    <row r="1" spans="1:8" ht="11.25" customHeight="1" x14ac:dyDescent="0.25">
      <c r="A1" s="67" t="s">
        <v>118</v>
      </c>
      <c r="B1" s="68"/>
      <c r="C1" s="68"/>
      <c r="D1" s="68"/>
      <c r="E1" s="68"/>
      <c r="F1" s="68"/>
      <c r="G1" s="68"/>
    </row>
    <row r="2" spans="1:8" ht="11.25" customHeight="1" x14ac:dyDescent="0.25">
      <c r="A2" s="20"/>
    </row>
    <row r="3" spans="1:8" ht="45.2" customHeight="1" x14ac:dyDescent="0.2">
      <c r="A3" s="142"/>
      <c r="B3" s="204" t="s">
        <v>143</v>
      </c>
      <c r="C3" s="205" t="s">
        <v>146</v>
      </c>
      <c r="D3" s="204" t="s">
        <v>147</v>
      </c>
      <c r="E3" s="204" t="s">
        <v>148</v>
      </c>
      <c r="F3" s="204" t="s">
        <v>149</v>
      </c>
    </row>
    <row r="4" spans="1:8" ht="11.25" customHeight="1" x14ac:dyDescent="0.25">
      <c r="A4" s="135" t="s">
        <v>53</v>
      </c>
      <c r="B4" s="133"/>
      <c r="C4" s="134"/>
      <c r="D4" s="133"/>
      <c r="E4" s="133"/>
      <c r="F4" s="133"/>
    </row>
    <row r="5" spans="1:8" ht="11.25" customHeight="1" x14ac:dyDescent="0.25">
      <c r="A5" s="97" t="s">
        <v>54</v>
      </c>
      <c r="B5" s="133"/>
      <c r="C5" s="134"/>
      <c r="D5" s="133"/>
      <c r="E5" s="133"/>
      <c r="F5" s="133"/>
    </row>
    <row r="6" spans="1:8" ht="11.25" customHeight="1" x14ac:dyDescent="0.25">
      <c r="A6" s="138" t="s">
        <v>10</v>
      </c>
      <c r="B6" s="133">
        <v>41552</v>
      </c>
      <c r="C6" s="134">
        <v>44847</v>
      </c>
      <c r="D6" s="133">
        <v>47377</v>
      </c>
      <c r="E6" s="133">
        <v>44836</v>
      </c>
      <c r="F6" s="133">
        <v>45371</v>
      </c>
    </row>
    <row r="7" spans="1:8" ht="22.5" x14ac:dyDescent="0.25">
      <c r="A7" s="144" t="s">
        <v>200</v>
      </c>
      <c r="B7" s="133">
        <v>16623</v>
      </c>
      <c r="C7" s="134">
        <v>19693</v>
      </c>
      <c r="D7" s="133">
        <v>18816</v>
      </c>
      <c r="E7" s="133">
        <v>19216</v>
      </c>
      <c r="F7" s="133">
        <v>18527</v>
      </c>
    </row>
    <row r="8" spans="1:8" ht="11.25" customHeight="1" x14ac:dyDescent="0.25">
      <c r="A8" s="138" t="s">
        <v>5</v>
      </c>
      <c r="B8" s="133">
        <v>1272</v>
      </c>
      <c r="C8" s="134">
        <v>1200</v>
      </c>
      <c r="D8" s="133">
        <v>1200</v>
      </c>
      <c r="E8" s="133">
        <v>1200</v>
      </c>
      <c r="F8" s="133">
        <v>1200</v>
      </c>
    </row>
    <row r="9" spans="1:8" ht="11.25" customHeight="1" x14ac:dyDescent="0.25">
      <c r="A9" s="138" t="s">
        <v>71</v>
      </c>
      <c r="B9" s="133">
        <v>1586</v>
      </c>
      <c r="C9" s="134">
        <v>0</v>
      </c>
      <c r="D9" s="133">
        <v>0</v>
      </c>
      <c r="E9" s="133">
        <v>0</v>
      </c>
      <c r="F9" s="133">
        <v>0</v>
      </c>
    </row>
    <row r="10" spans="1:8" ht="11.25" customHeight="1" x14ac:dyDescent="0.25">
      <c r="A10" s="138" t="s">
        <v>7</v>
      </c>
      <c r="B10" s="133">
        <v>885</v>
      </c>
      <c r="C10" s="134">
        <v>140</v>
      </c>
      <c r="D10" s="133">
        <v>150</v>
      </c>
      <c r="E10" s="133">
        <v>1791</v>
      </c>
      <c r="F10" s="133">
        <v>170</v>
      </c>
    </row>
    <row r="11" spans="1:8" ht="11.25" customHeight="1" x14ac:dyDescent="0.25">
      <c r="A11" s="98" t="s">
        <v>55</v>
      </c>
      <c r="B11" s="102">
        <v>61918</v>
      </c>
      <c r="C11" s="103">
        <v>65880</v>
      </c>
      <c r="D11" s="102">
        <v>67543</v>
      </c>
      <c r="E11" s="102">
        <v>67043</v>
      </c>
      <c r="F11" s="102">
        <v>65268</v>
      </c>
    </row>
    <row r="12" spans="1:8" ht="11.25" customHeight="1" x14ac:dyDescent="0.25">
      <c r="A12" s="97" t="s">
        <v>56</v>
      </c>
      <c r="B12" s="133"/>
      <c r="C12" s="134"/>
      <c r="D12" s="133"/>
      <c r="E12" s="133"/>
      <c r="F12" s="133"/>
    </row>
    <row r="13" spans="1:8" ht="11.25" customHeight="1" x14ac:dyDescent="0.25">
      <c r="A13" s="138" t="s">
        <v>43</v>
      </c>
      <c r="B13" s="133">
        <v>26821</v>
      </c>
      <c r="C13" s="134">
        <v>27610</v>
      </c>
      <c r="D13" s="133">
        <v>28287</v>
      </c>
      <c r="E13" s="133">
        <v>29201</v>
      </c>
      <c r="F13" s="133">
        <v>29780</v>
      </c>
    </row>
    <row r="14" spans="1:8" ht="11.25" customHeight="1" x14ac:dyDescent="0.25">
      <c r="A14" s="138" t="s">
        <v>29</v>
      </c>
      <c r="B14" s="133">
        <v>26315</v>
      </c>
      <c r="C14" s="134">
        <v>30042</v>
      </c>
      <c r="D14" s="133">
        <v>30444</v>
      </c>
      <c r="E14" s="133">
        <v>25048</v>
      </c>
      <c r="F14" s="133">
        <v>26613</v>
      </c>
    </row>
    <row r="15" spans="1:8" ht="11.25" customHeight="1" x14ac:dyDescent="0.15">
      <c r="A15" s="138" t="s">
        <v>15</v>
      </c>
      <c r="B15" s="133">
        <v>0</v>
      </c>
      <c r="C15" s="134">
        <v>92</v>
      </c>
      <c r="D15" s="133">
        <v>280</v>
      </c>
      <c r="E15" s="352">
        <v>0</v>
      </c>
      <c r="F15" s="133">
        <v>0</v>
      </c>
      <c r="H15" s="127"/>
    </row>
    <row r="16" spans="1:8" ht="11.25" customHeight="1" x14ac:dyDescent="0.15">
      <c r="A16" s="97" t="s">
        <v>57</v>
      </c>
      <c r="B16" s="136">
        <v>53136</v>
      </c>
      <c r="C16" s="137">
        <v>57744</v>
      </c>
      <c r="D16" s="136">
        <v>59011</v>
      </c>
      <c r="E16" s="136">
        <v>54249</v>
      </c>
      <c r="F16" s="136">
        <v>56393</v>
      </c>
      <c r="H16" s="123"/>
    </row>
    <row r="17" spans="1:7" ht="22.5" x14ac:dyDescent="0.2">
      <c r="A17" s="140" t="s">
        <v>167</v>
      </c>
      <c r="B17" s="279">
        <v>8782</v>
      </c>
      <c r="C17" s="280">
        <v>8136</v>
      </c>
      <c r="D17" s="279">
        <v>8532</v>
      </c>
      <c r="E17" s="279">
        <v>12794</v>
      </c>
      <c r="F17" s="279">
        <v>8875</v>
      </c>
    </row>
    <row r="18" spans="1:7" ht="11.25" customHeight="1" x14ac:dyDescent="0.25">
      <c r="A18" s="135" t="s">
        <v>58</v>
      </c>
      <c r="B18" s="133"/>
      <c r="C18" s="134"/>
      <c r="D18" s="133"/>
      <c r="E18" s="133"/>
      <c r="F18" s="133"/>
    </row>
    <row r="19" spans="1:7" ht="11.25" customHeight="1" x14ac:dyDescent="0.25">
      <c r="A19" s="135" t="s">
        <v>54</v>
      </c>
      <c r="B19" s="133"/>
      <c r="C19" s="134"/>
      <c r="D19" s="133"/>
      <c r="E19" s="133"/>
      <c r="F19" s="133"/>
    </row>
    <row r="20" spans="1:7" ht="22.5" x14ac:dyDescent="0.25">
      <c r="A20" s="144" t="s">
        <v>98</v>
      </c>
      <c r="B20" s="133">
        <v>232</v>
      </c>
      <c r="C20" s="134">
        <v>236</v>
      </c>
      <c r="D20" s="133">
        <v>196</v>
      </c>
      <c r="E20" s="133">
        <v>426</v>
      </c>
      <c r="F20" s="133">
        <v>201</v>
      </c>
    </row>
    <row r="21" spans="1:7" ht="11.25" customHeight="1" x14ac:dyDescent="0.25">
      <c r="A21" s="138" t="s">
        <v>184</v>
      </c>
      <c r="B21" s="133">
        <v>300</v>
      </c>
      <c r="C21" s="134">
        <v>726</v>
      </c>
      <c r="D21" s="133">
        <v>0</v>
      </c>
      <c r="E21" s="133">
        <v>0</v>
      </c>
      <c r="F21" s="133">
        <v>0</v>
      </c>
    </row>
    <row r="22" spans="1:7" ht="11.25" customHeight="1" x14ac:dyDescent="0.25">
      <c r="A22" s="97" t="s">
        <v>55</v>
      </c>
      <c r="B22" s="102">
        <v>532</v>
      </c>
      <c r="C22" s="103">
        <v>962</v>
      </c>
      <c r="D22" s="102">
        <v>196</v>
      </c>
      <c r="E22" s="102">
        <v>426</v>
      </c>
      <c r="F22" s="102">
        <v>201</v>
      </c>
    </row>
    <row r="23" spans="1:7" ht="11.25" customHeight="1" x14ac:dyDescent="0.25">
      <c r="A23" s="135" t="s">
        <v>56</v>
      </c>
      <c r="B23" s="133"/>
      <c r="C23" s="134"/>
      <c r="D23" s="133"/>
      <c r="E23" s="133"/>
      <c r="F23" s="133"/>
    </row>
    <row r="24" spans="1:7" ht="22.5" x14ac:dyDescent="0.25">
      <c r="A24" s="144" t="s">
        <v>99</v>
      </c>
      <c r="B24" s="133">
        <v>8888</v>
      </c>
      <c r="C24" s="134">
        <v>11742</v>
      </c>
      <c r="D24" s="133">
        <v>8195</v>
      </c>
      <c r="E24" s="133">
        <v>8518</v>
      </c>
      <c r="F24" s="133">
        <v>7155</v>
      </c>
    </row>
    <row r="25" spans="1:7" ht="11.25" customHeight="1" x14ac:dyDescent="0.25">
      <c r="A25" s="138" t="s">
        <v>184</v>
      </c>
      <c r="B25" s="133">
        <v>0</v>
      </c>
      <c r="C25" s="134">
        <v>0</v>
      </c>
      <c r="D25" s="133">
        <v>683</v>
      </c>
      <c r="E25" s="133">
        <v>4702</v>
      </c>
      <c r="F25" s="133">
        <v>1921</v>
      </c>
    </row>
    <row r="26" spans="1:7" ht="11.25" customHeight="1" x14ac:dyDescent="0.25">
      <c r="A26" s="98" t="s">
        <v>57</v>
      </c>
      <c r="B26" s="120">
        <v>8888</v>
      </c>
      <c r="C26" s="119">
        <v>11742</v>
      </c>
      <c r="D26" s="120">
        <v>8878</v>
      </c>
      <c r="E26" s="120">
        <v>13220</v>
      </c>
      <c r="F26" s="120">
        <v>9076</v>
      </c>
    </row>
    <row r="27" spans="1:7" ht="22.5" x14ac:dyDescent="0.2">
      <c r="A27" s="140" t="s">
        <v>168</v>
      </c>
      <c r="B27" s="277">
        <v>-8356</v>
      </c>
      <c r="C27" s="278">
        <v>-10780</v>
      </c>
      <c r="D27" s="277">
        <v>-8682</v>
      </c>
      <c r="E27" s="277">
        <v>-12794</v>
      </c>
      <c r="F27" s="277">
        <v>-8875</v>
      </c>
    </row>
    <row r="28" spans="1:7" ht="11.25" customHeight="1" x14ac:dyDescent="0.25">
      <c r="A28" s="97" t="s">
        <v>59</v>
      </c>
      <c r="B28" s="133"/>
      <c r="C28" s="134"/>
      <c r="D28" s="133"/>
      <c r="E28" s="133"/>
      <c r="F28" s="133"/>
    </row>
    <row r="29" spans="1:7" ht="11.25" customHeight="1" x14ac:dyDescent="0.25">
      <c r="A29" s="97" t="s">
        <v>54</v>
      </c>
      <c r="B29" s="133"/>
      <c r="C29" s="134"/>
      <c r="D29" s="133"/>
      <c r="E29" s="133"/>
      <c r="F29" s="133"/>
    </row>
    <row r="30" spans="1:7" ht="11.25" customHeight="1" x14ac:dyDescent="0.25">
      <c r="A30" s="138" t="s">
        <v>50</v>
      </c>
      <c r="B30" s="133">
        <v>0</v>
      </c>
      <c r="C30" s="134">
        <v>1600</v>
      </c>
      <c r="D30" s="133">
        <v>150</v>
      </c>
      <c r="E30" s="133">
        <v>0</v>
      </c>
      <c r="F30" s="133">
        <v>0</v>
      </c>
    </row>
    <row r="31" spans="1:7" x14ac:dyDescent="0.25">
      <c r="A31" s="97" t="s">
        <v>55</v>
      </c>
      <c r="B31" s="102">
        <v>0</v>
      </c>
      <c r="C31" s="103">
        <v>1600</v>
      </c>
      <c r="D31" s="297">
        <v>150</v>
      </c>
      <c r="E31" s="102">
        <v>0</v>
      </c>
      <c r="F31" s="102">
        <v>0</v>
      </c>
    </row>
    <row r="32" spans="1:7" ht="22.5" x14ac:dyDescent="0.2">
      <c r="A32" s="145" t="s">
        <v>100</v>
      </c>
      <c r="B32" s="157">
        <v>426</v>
      </c>
      <c r="C32" s="158">
        <v>-1044</v>
      </c>
      <c r="D32" s="157">
        <v>0</v>
      </c>
      <c r="E32" s="157">
        <v>0</v>
      </c>
      <c r="F32" s="157">
        <v>0</v>
      </c>
      <c r="G32" s="19"/>
    </row>
    <row r="33" spans="1:7" ht="22.5" x14ac:dyDescent="0.25">
      <c r="A33" s="144" t="s">
        <v>101</v>
      </c>
      <c r="B33" s="133">
        <v>8338</v>
      </c>
      <c r="C33" s="134">
        <v>8764</v>
      </c>
      <c r="D33" s="133">
        <v>7720</v>
      </c>
      <c r="E33" s="133">
        <v>7720</v>
      </c>
      <c r="F33" s="133">
        <v>7720</v>
      </c>
      <c r="G33" s="19"/>
    </row>
    <row r="34" spans="1:7" ht="27.2" customHeight="1" x14ac:dyDescent="0.2">
      <c r="A34" s="132" t="s">
        <v>102</v>
      </c>
      <c r="B34" s="281">
        <v>8764</v>
      </c>
      <c r="C34" s="282">
        <v>7720</v>
      </c>
      <c r="D34" s="281">
        <v>7720</v>
      </c>
      <c r="E34" s="281">
        <v>7720</v>
      </c>
      <c r="F34" s="281">
        <v>7720</v>
      </c>
    </row>
    <row r="35" spans="1:7" ht="11.25" customHeight="1" x14ac:dyDescent="0.25">
      <c r="A35" s="110" t="s">
        <v>183</v>
      </c>
      <c r="B35" s="110"/>
      <c r="C35" s="110"/>
      <c r="D35" s="110"/>
      <c r="E35" s="110"/>
      <c r="F35" s="110"/>
      <c r="G35" s="110"/>
    </row>
    <row r="36" spans="1:7" ht="11.25" customHeight="1" x14ac:dyDescent="0.2">
      <c r="A36" s="375" t="s">
        <v>115</v>
      </c>
      <c r="B36" s="375"/>
      <c r="C36" s="375"/>
      <c r="D36" s="375"/>
      <c r="E36" s="375"/>
      <c r="F36" s="375"/>
      <c r="G36" s="298"/>
    </row>
    <row r="37" spans="1:7" ht="11.25" customHeight="1" x14ac:dyDescent="0.2">
      <c r="A37" s="299"/>
      <c r="B37" s="299"/>
      <c r="C37" s="299"/>
      <c r="D37" s="299"/>
      <c r="E37" s="299"/>
      <c r="F37" s="299"/>
      <c r="G37" s="298"/>
    </row>
    <row r="38" spans="1:7" ht="11.25" customHeight="1" x14ac:dyDescent="0.25">
      <c r="A38" s="21"/>
    </row>
    <row r="40" spans="1:7" ht="11.25" customHeight="1" x14ac:dyDescent="0.25">
      <c r="A40" s="72"/>
    </row>
    <row r="41" spans="1:7" ht="11.25" customHeight="1" x14ac:dyDescent="0.2">
      <c r="A41" s="60"/>
    </row>
  </sheetData>
  <mergeCells count="1">
    <mergeCell ref="A36:F36"/>
  </mergeCells>
  <phoneticPr fontId="28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showGridLines="0" zoomScaleNormal="100" zoomScaleSheetLayoutView="100" workbookViewId="0"/>
  </sheetViews>
  <sheetFormatPr defaultColWidth="9.140625" defaultRowHeight="11.25" customHeight="1" x14ac:dyDescent="0.25"/>
  <cols>
    <col min="1" max="1" width="30.5703125" style="46" customWidth="1"/>
    <col min="2" max="2" width="7.5703125" style="46" customWidth="1"/>
    <col min="3" max="6" width="7.5703125" style="49" customWidth="1"/>
    <col min="7" max="8" width="9.140625" style="49"/>
    <col min="9" max="9" width="9.140625" style="53"/>
    <col min="10" max="13" width="9.140625" style="49"/>
    <col min="14" max="14" width="2" style="49" customWidth="1"/>
    <col min="15" max="16384" width="9.140625" style="49"/>
  </cols>
  <sheetData>
    <row r="1" spans="1:21" ht="11.25" customHeight="1" x14ac:dyDescent="0.25">
      <c r="A1" s="43" t="s">
        <v>119</v>
      </c>
      <c r="B1" s="44"/>
      <c r="C1" s="45"/>
      <c r="D1" s="44"/>
      <c r="E1" s="44"/>
      <c r="F1" s="44"/>
      <c r="G1" s="44"/>
      <c r="H1" s="46"/>
      <c r="I1" s="47"/>
      <c r="J1" s="48"/>
      <c r="K1" s="46"/>
    </row>
    <row r="2" spans="1:21" ht="11.25" customHeight="1" x14ac:dyDescent="0.25">
      <c r="A2" s="43"/>
      <c r="B2" s="44"/>
      <c r="C2" s="45"/>
      <c r="D2" s="44"/>
      <c r="E2" s="44"/>
      <c r="F2" s="44"/>
      <c r="G2" s="44"/>
      <c r="H2" s="46"/>
      <c r="I2" s="47"/>
      <c r="J2" s="48"/>
      <c r="K2" s="46"/>
    </row>
    <row r="3" spans="1:21" ht="45.2" customHeight="1" x14ac:dyDescent="0.25">
      <c r="A3" s="154"/>
      <c r="B3" s="204" t="s">
        <v>143</v>
      </c>
      <c r="C3" s="205" t="s">
        <v>146</v>
      </c>
      <c r="D3" s="204" t="s">
        <v>147</v>
      </c>
      <c r="E3" s="204" t="s">
        <v>148</v>
      </c>
      <c r="F3" s="204" t="s">
        <v>149</v>
      </c>
      <c r="G3" s="50"/>
      <c r="H3" s="288"/>
      <c r="J3" s="48"/>
      <c r="K3" s="46"/>
    </row>
    <row r="4" spans="1:21" ht="11.25" customHeight="1" x14ac:dyDescent="0.25">
      <c r="A4" s="262" t="s">
        <v>90</v>
      </c>
      <c r="B4" s="76"/>
      <c r="C4" s="111"/>
      <c r="D4" s="76"/>
      <c r="E4" s="76"/>
      <c r="F4" s="76"/>
      <c r="G4" s="52"/>
      <c r="H4" s="46"/>
      <c r="I4" s="51"/>
      <c r="J4" s="48"/>
      <c r="K4" s="46"/>
    </row>
    <row r="5" spans="1:21" ht="11.25" customHeight="1" x14ac:dyDescent="0.25">
      <c r="A5" s="126" t="s">
        <v>185</v>
      </c>
      <c r="B5" s="76">
        <v>0</v>
      </c>
      <c r="C5" s="111">
        <v>1600</v>
      </c>
      <c r="D5" s="76">
        <v>150</v>
      </c>
      <c r="E5" s="76">
        <v>0</v>
      </c>
      <c r="F5" s="76">
        <v>0</v>
      </c>
      <c r="G5" s="52"/>
      <c r="H5" s="192"/>
      <c r="I5" s="189"/>
      <c r="J5" s="190"/>
      <c r="K5" s="78"/>
      <c r="L5" s="191"/>
    </row>
    <row r="6" spans="1:21" ht="11.25" customHeight="1" x14ac:dyDescent="0.25">
      <c r="A6" s="262" t="s">
        <v>74</v>
      </c>
      <c r="B6" s="112">
        <v>0</v>
      </c>
      <c r="C6" s="113">
        <v>1600</v>
      </c>
      <c r="D6" s="112">
        <v>150</v>
      </c>
      <c r="E6" s="112">
        <v>0</v>
      </c>
      <c r="F6" s="112">
        <v>0</v>
      </c>
      <c r="G6" s="54"/>
      <c r="H6" s="55"/>
      <c r="I6" s="56"/>
      <c r="J6" s="48"/>
      <c r="K6" s="46"/>
    </row>
    <row r="7" spans="1:21" ht="11.25" customHeight="1" x14ac:dyDescent="0.25">
      <c r="A7" s="263" t="s">
        <v>91</v>
      </c>
      <c r="B7" s="76"/>
      <c r="C7" s="111"/>
      <c r="D7" s="76"/>
      <c r="E7" s="76"/>
      <c r="F7" s="76"/>
      <c r="G7" s="52"/>
      <c r="H7" s="46"/>
      <c r="I7" s="56"/>
      <c r="J7" s="48"/>
      <c r="K7" s="46"/>
    </row>
    <row r="8" spans="1:21" ht="11.25" customHeight="1" x14ac:dyDescent="0.25">
      <c r="A8" s="264" t="s">
        <v>63</v>
      </c>
      <c r="B8" s="76">
        <v>0</v>
      </c>
      <c r="C8" s="111">
        <v>1600</v>
      </c>
      <c r="D8" s="76">
        <v>150</v>
      </c>
      <c r="E8" s="76">
        <v>0</v>
      </c>
      <c r="F8" s="76">
        <v>0</v>
      </c>
      <c r="G8" s="52"/>
      <c r="H8" s="46"/>
      <c r="I8" s="56"/>
      <c r="J8" s="48"/>
      <c r="K8" s="46"/>
    </row>
    <row r="9" spans="1:21" ht="11.25" customHeight="1" x14ac:dyDescent="0.25">
      <c r="A9" s="263" t="s">
        <v>72</v>
      </c>
      <c r="B9" s="112">
        <v>0</v>
      </c>
      <c r="C9" s="113">
        <v>1600</v>
      </c>
      <c r="D9" s="112">
        <v>150</v>
      </c>
      <c r="E9" s="112">
        <v>0</v>
      </c>
      <c r="F9" s="112">
        <v>0</v>
      </c>
      <c r="G9" s="54"/>
      <c r="H9" s="55"/>
      <c r="I9" s="56"/>
      <c r="J9" s="48"/>
      <c r="K9" s="46"/>
    </row>
    <row r="10" spans="1:21" ht="11.25" customHeight="1" x14ac:dyDescent="0.25">
      <c r="A10" s="265" t="s">
        <v>104</v>
      </c>
      <c r="B10" s="76"/>
      <c r="C10" s="111"/>
      <c r="D10" s="76"/>
      <c r="E10" s="76"/>
      <c r="F10" s="76"/>
      <c r="G10" s="52"/>
      <c r="H10" s="197"/>
      <c r="I10" s="159"/>
      <c r="J10" s="190"/>
      <c r="K10" s="78"/>
      <c r="L10" s="191"/>
      <c r="M10" s="191"/>
      <c r="N10" s="191"/>
      <c r="O10" s="191"/>
      <c r="P10" s="191"/>
      <c r="Q10" s="191"/>
      <c r="R10" s="191"/>
      <c r="S10" s="191"/>
      <c r="T10" s="191"/>
      <c r="U10" s="191"/>
    </row>
    <row r="11" spans="1:21" ht="11.25" customHeight="1" x14ac:dyDescent="0.25">
      <c r="A11" s="126" t="s">
        <v>177</v>
      </c>
      <c r="B11" s="76">
        <v>0</v>
      </c>
      <c r="C11" s="111">
        <v>1600</v>
      </c>
      <c r="D11" s="76">
        <v>150</v>
      </c>
      <c r="E11" s="76">
        <v>0</v>
      </c>
      <c r="F11" s="76">
        <v>0</v>
      </c>
      <c r="G11" s="52"/>
      <c r="H11" s="188"/>
      <c r="I11" s="159"/>
      <c r="J11" s="190"/>
      <c r="K11" s="78"/>
      <c r="L11" s="191"/>
      <c r="M11" s="191"/>
      <c r="N11" s="191"/>
      <c r="O11" s="191"/>
      <c r="P11" s="191"/>
      <c r="Q11" s="191"/>
      <c r="R11" s="191"/>
      <c r="S11" s="191"/>
      <c r="T11" s="191"/>
      <c r="U11" s="191"/>
    </row>
    <row r="12" spans="1:21" ht="22.5" customHeight="1" x14ac:dyDescent="0.25">
      <c r="A12" s="261" t="s">
        <v>199</v>
      </c>
      <c r="B12" s="76">
        <v>0</v>
      </c>
      <c r="C12" s="111">
        <v>10142</v>
      </c>
      <c r="D12" s="76">
        <v>8045</v>
      </c>
      <c r="E12" s="76">
        <v>8518</v>
      </c>
      <c r="F12" s="76">
        <v>7155</v>
      </c>
      <c r="G12" s="52"/>
      <c r="H12" s="198"/>
      <c r="I12" s="193"/>
      <c r="J12" s="194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6"/>
    </row>
    <row r="13" spans="1:21" ht="11.25" customHeight="1" x14ac:dyDescent="0.3">
      <c r="A13" s="262" t="s">
        <v>89</v>
      </c>
      <c r="B13" s="112">
        <v>0</v>
      </c>
      <c r="C13" s="336">
        <v>11742</v>
      </c>
      <c r="D13" s="337">
        <v>8195</v>
      </c>
      <c r="E13" s="337">
        <v>8518</v>
      </c>
      <c r="F13" s="337">
        <v>7155</v>
      </c>
      <c r="G13" s="52"/>
      <c r="H13" s="74"/>
      <c r="I13" s="56"/>
      <c r="J13" s="48"/>
      <c r="K13" s="46"/>
      <c r="O13" s="160"/>
    </row>
    <row r="14" spans="1:21" ht="33.75" customHeight="1" x14ac:dyDescent="0.25">
      <c r="A14" s="266" t="s">
        <v>103</v>
      </c>
      <c r="B14" s="78"/>
      <c r="C14" s="111"/>
      <c r="D14" s="78"/>
      <c r="E14" s="78"/>
      <c r="F14" s="78"/>
      <c r="G14" s="46"/>
      <c r="H14" s="46"/>
      <c r="I14" s="56"/>
      <c r="J14" s="48"/>
      <c r="K14" s="46"/>
      <c r="L14" s="46"/>
      <c r="M14" s="46"/>
    </row>
    <row r="15" spans="1:21" ht="11.25" customHeight="1" x14ac:dyDescent="0.25">
      <c r="A15" s="267" t="s">
        <v>93</v>
      </c>
      <c r="B15" s="77">
        <v>0</v>
      </c>
      <c r="C15" s="111">
        <v>11742</v>
      </c>
      <c r="D15" s="77">
        <v>8195</v>
      </c>
      <c r="E15" s="77">
        <v>8518</v>
      </c>
      <c r="F15" s="77">
        <v>7155</v>
      </c>
      <c r="G15" s="57"/>
      <c r="H15" s="46"/>
      <c r="I15" s="56"/>
      <c r="J15" s="48"/>
      <c r="K15" s="46"/>
      <c r="L15" s="46"/>
      <c r="M15" s="46"/>
    </row>
    <row r="16" spans="1:21" ht="22.5" x14ac:dyDescent="0.3">
      <c r="A16" s="268" t="s">
        <v>105</v>
      </c>
      <c r="B16" s="155">
        <v>0</v>
      </c>
      <c r="C16" s="156">
        <v>11742</v>
      </c>
      <c r="D16" s="155">
        <v>8195</v>
      </c>
      <c r="E16" s="155">
        <v>8518</v>
      </c>
      <c r="F16" s="155">
        <v>7155</v>
      </c>
      <c r="G16" s="75"/>
      <c r="H16" s="58"/>
      <c r="I16" s="56"/>
      <c r="J16" s="48"/>
      <c r="K16" s="46"/>
      <c r="L16" s="46"/>
      <c r="M16" s="46"/>
      <c r="O16" s="161"/>
    </row>
    <row r="17" spans="1:13" ht="15" x14ac:dyDescent="0.25">
      <c r="A17" s="44" t="s">
        <v>127</v>
      </c>
      <c r="B17" s="44"/>
      <c r="C17" s="44"/>
      <c r="D17" s="44"/>
      <c r="E17" s="44"/>
      <c r="F17" s="44"/>
      <c r="G17" s="44"/>
      <c r="H17" s="46"/>
      <c r="I17" s="56"/>
      <c r="J17" s="48"/>
      <c r="K17" s="46"/>
      <c r="L17" s="46"/>
      <c r="M17" s="46"/>
    </row>
    <row r="18" spans="1:13" ht="15" x14ac:dyDescent="0.25">
      <c r="A18" s="60" t="s">
        <v>207</v>
      </c>
      <c r="B18" s="44"/>
      <c r="C18" s="44"/>
      <c r="D18" s="44"/>
      <c r="E18" s="44"/>
      <c r="F18" s="44"/>
      <c r="G18" s="44"/>
      <c r="H18" s="46"/>
      <c r="I18" s="56"/>
      <c r="J18" s="48"/>
      <c r="K18" s="46"/>
      <c r="L18" s="46"/>
      <c r="M18" s="46"/>
    </row>
    <row r="19" spans="1:13" ht="15" x14ac:dyDescent="0.25">
      <c r="A19" s="59" t="s">
        <v>126</v>
      </c>
      <c r="B19" s="44"/>
      <c r="C19" s="44"/>
      <c r="D19" s="44"/>
      <c r="E19" s="44"/>
      <c r="F19" s="44"/>
      <c r="G19" s="44"/>
      <c r="H19" s="46"/>
      <c r="I19" s="56"/>
      <c r="J19" s="48"/>
      <c r="K19" s="46"/>
      <c r="L19" s="46"/>
      <c r="M19" s="46"/>
    </row>
    <row r="20" spans="1:13" ht="15" x14ac:dyDescent="0.25">
      <c r="A20" s="59" t="s">
        <v>122</v>
      </c>
      <c r="B20" s="44"/>
      <c r="C20" s="44"/>
      <c r="D20" s="44"/>
      <c r="E20" s="44"/>
      <c r="F20" s="44"/>
      <c r="G20" s="44"/>
      <c r="H20" s="46"/>
      <c r="I20" s="56"/>
      <c r="J20" s="48"/>
      <c r="K20" s="46"/>
      <c r="L20" s="46"/>
      <c r="M20" s="46"/>
    </row>
    <row r="21" spans="1:13" ht="15" x14ac:dyDescent="0.25">
      <c r="A21" s="59" t="s">
        <v>123</v>
      </c>
      <c r="B21" s="44"/>
      <c r="C21" s="44"/>
      <c r="D21" s="44"/>
      <c r="E21" s="44"/>
      <c r="F21" s="44"/>
      <c r="G21" s="44"/>
      <c r="H21" s="46"/>
      <c r="I21" s="56"/>
      <c r="J21" s="48"/>
      <c r="K21" s="46"/>
      <c r="L21" s="46"/>
      <c r="M21" s="46"/>
    </row>
    <row r="22" spans="1:13" ht="15" x14ac:dyDescent="0.25">
      <c r="A22" s="59" t="s">
        <v>124</v>
      </c>
      <c r="B22" s="44"/>
      <c r="C22" s="44"/>
      <c r="D22" s="44"/>
      <c r="E22" s="44"/>
      <c r="F22" s="44"/>
      <c r="G22" s="44"/>
      <c r="H22" s="46"/>
      <c r="I22" s="56"/>
      <c r="J22" s="48"/>
      <c r="K22" s="46"/>
      <c r="L22" s="46"/>
      <c r="M22" s="46"/>
    </row>
    <row r="23" spans="1:13" ht="15" x14ac:dyDescent="0.25">
      <c r="A23" s="59" t="s">
        <v>125</v>
      </c>
      <c r="B23" s="44"/>
      <c r="C23" s="44"/>
      <c r="D23" s="44"/>
      <c r="E23" s="44"/>
      <c r="F23" s="44"/>
      <c r="G23" s="44"/>
      <c r="H23" s="46"/>
      <c r="I23" s="56"/>
      <c r="J23" s="48"/>
      <c r="K23" s="46"/>
      <c r="L23" s="46"/>
      <c r="M23" s="46"/>
    </row>
    <row r="24" spans="1:13" ht="15" x14ac:dyDescent="0.25">
      <c r="A24" s="59" t="s">
        <v>120</v>
      </c>
      <c r="B24" s="44"/>
      <c r="C24" s="44"/>
      <c r="D24" s="44"/>
      <c r="E24" s="44"/>
      <c r="F24" s="44"/>
      <c r="G24" s="44"/>
      <c r="H24" s="46"/>
      <c r="I24" s="56"/>
      <c r="J24" s="48"/>
      <c r="K24" s="46"/>
      <c r="L24" s="46"/>
      <c r="M24" s="46"/>
    </row>
    <row r="25" spans="1:13" ht="15" x14ac:dyDescent="0.25">
      <c r="A25" s="59" t="s">
        <v>115</v>
      </c>
      <c r="B25" s="44"/>
      <c r="C25" s="44"/>
      <c r="D25" s="44"/>
      <c r="E25" s="44"/>
      <c r="F25" s="44"/>
      <c r="G25" s="44"/>
      <c r="H25" s="46"/>
      <c r="I25" s="56"/>
      <c r="J25" s="48"/>
      <c r="K25" s="46"/>
      <c r="L25" s="46"/>
      <c r="M25" s="46"/>
    </row>
    <row r="26" spans="1:13" ht="11.25" customHeight="1" x14ac:dyDescent="0.25">
      <c r="A26" s="130"/>
      <c r="B26" s="44"/>
      <c r="C26" s="44"/>
      <c r="D26" s="44"/>
      <c r="E26" s="44"/>
      <c r="F26" s="44"/>
      <c r="G26" s="44"/>
      <c r="H26" s="46"/>
      <c r="I26" s="56"/>
      <c r="J26" s="48"/>
      <c r="K26" s="46"/>
      <c r="L26" s="46"/>
      <c r="M26" s="46"/>
    </row>
    <row r="27" spans="1:13" ht="11.25" customHeight="1" x14ac:dyDescent="0.25">
      <c r="A27" s="60"/>
      <c r="C27" s="46"/>
      <c r="D27" s="46"/>
      <c r="E27" s="46"/>
      <c r="F27" s="46"/>
      <c r="G27" s="46"/>
      <c r="H27" s="46"/>
      <c r="I27" s="56"/>
      <c r="J27" s="46"/>
      <c r="K27" s="46"/>
      <c r="L27" s="46"/>
      <c r="M27" s="46"/>
    </row>
    <row r="28" spans="1:13" ht="11.25" customHeight="1" x14ac:dyDescent="0.25">
      <c r="A28" s="60"/>
      <c r="C28" s="46"/>
      <c r="D28" s="46"/>
      <c r="E28" s="46"/>
      <c r="F28" s="46"/>
      <c r="G28" s="46"/>
      <c r="H28" s="46"/>
      <c r="I28" s="56"/>
      <c r="J28" s="46"/>
      <c r="K28" s="46"/>
      <c r="L28" s="46"/>
      <c r="M28" s="46"/>
    </row>
  </sheetData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showGridLines="0" zoomScaleNormal="100" zoomScaleSheetLayoutView="93" workbookViewId="0"/>
  </sheetViews>
  <sheetFormatPr defaultColWidth="9.140625" defaultRowHeight="12.75" x14ac:dyDescent="0.2"/>
  <cols>
    <col min="1" max="1" width="30.140625" style="31" customWidth="1"/>
    <col min="2" max="3" width="8" style="31" customWidth="1"/>
    <col min="4" max="4" width="9.28515625" style="31" customWidth="1"/>
    <col min="5" max="5" width="8.5703125" style="33" customWidth="1"/>
    <col min="6" max="6" width="3.85546875" style="31" customWidth="1"/>
    <col min="7" max="7" width="2.42578125" style="31" customWidth="1"/>
    <col min="8" max="16384" width="9.140625" style="31"/>
  </cols>
  <sheetData>
    <row r="1" spans="1:14" x14ac:dyDescent="0.2">
      <c r="A1" s="69" t="s">
        <v>164</v>
      </c>
      <c r="B1" s="14"/>
      <c r="C1" s="14"/>
      <c r="D1" s="14"/>
      <c r="E1" s="30"/>
    </row>
    <row r="2" spans="1:14" s="39" customFormat="1" ht="54.95" customHeight="1" x14ac:dyDescent="0.2">
      <c r="A2" s="269"/>
      <c r="B2" s="270" t="s">
        <v>160</v>
      </c>
      <c r="C2" s="270" t="s">
        <v>161</v>
      </c>
      <c r="D2" s="270" t="s">
        <v>162</v>
      </c>
      <c r="E2" s="270" t="s">
        <v>163</v>
      </c>
      <c r="F2" s="37"/>
      <c r="G2" s="38"/>
      <c r="H2" s="283"/>
      <c r="I2" s="200"/>
      <c r="J2" s="200"/>
      <c r="K2" s="200"/>
      <c r="L2" s="200"/>
      <c r="M2" s="200"/>
      <c r="N2" s="200"/>
    </row>
    <row r="3" spans="1:14" s="38" customFormat="1" ht="10.9" customHeight="1" x14ac:dyDescent="0.2">
      <c r="A3" s="248" t="s">
        <v>165</v>
      </c>
      <c r="B3" s="271"/>
      <c r="C3" s="271"/>
      <c r="D3" s="271"/>
      <c r="E3" s="272"/>
      <c r="F3" s="11"/>
      <c r="H3" s="201"/>
      <c r="I3" s="201"/>
      <c r="J3" s="201"/>
      <c r="K3" s="201"/>
      <c r="L3" s="201"/>
      <c r="M3" s="201"/>
      <c r="N3" s="201"/>
    </row>
    <row r="4" spans="1:14" s="38" customFormat="1" ht="10.9" customHeight="1" x14ac:dyDescent="0.2">
      <c r="A4" s="250" t="s">
        <v>64</v>
      </c>
      <c r="B4" s="271">
        <v>99397</v>
      </c>
      <c r="C4" s="271">
        <v>69759</v>
      </c>
      <c r="D4" s="271">
        <v>4538</v>
      </c>
      <c r="E4" s="272">
        <v>173694</v>
      </c>
      <c r="F4" s="11"/>
      <c r="H4" s="201"/>
      <c r="I4" s="201"/>
      <c r="J4" s="201"/>
      <c r="K4" s="201"/>
      <c r="L4" s="201"/>
      <c r="M4" s="201"/>
      <c r="N4" s="201"/>
    </row>
    <row r="5" spans="1:14" s="38" customFormat="1" ht="21.6" customHeight="1" x14ac:dyDescent="0.2">
      <c r="A5" s="251" t="s">
        <v>106</v>
      </c>
      <c r="B5" s="271">
        <v>-9392</v>
      </c>
      <c r="C5" s="271">
        <v>-15542</v>
      </c>
      <c r="D5" s="271">
        <v>-2233</v>
      </c>
      <c r="E5" s="272">
        <v>-27167</v>
      </c>
      <c r="F5" s="11"/>
      <c r="H5" s="201"/>
      <c r="I5" s="201"/>
      <c r="J5" s="201"/>
      <c r="K5" s="201"/>
      <c r="L5" s="201"/>
      <c r="M5" s="201"/>
      <c r="N5" s="201"/>
    </row>
    <row r="6" spans="1:14" s="38" customFormat="1" ht="10.9" customHeight="1" x14ac:dyDescent="0.15">
      <c r="A6" s="249" t="s">
        <v>65</v>
      </c>
      <c r="B6" s="338">
        <v>90005</v>
      </c>
      <c r="C6" s="338">
        <v>54217</v>
      </c>
      <c r="D6" s="338">
        <v>2305</v>
      </c>
      <c r="E6" s="338">
        <v>146527</v>
      </c>
      <c r="F6" s="11"/>
      <c r="H6" s="201"/>
      <c r="I6" s="201"/>
      <c r="J6" s="201"/>
      <c r="K6" s="201"/>
      <c r="L6" s="201"/>
      <c r="M6" s="201"/>
      <c r="N6" s="201"/>
    </row>
    <row r="7" spans="1:14" s="38" customFormat="1" ht="10.9" customHeight="1" x14ac:dyDescent="0.2">
      <c r="A7" s="249" t="s">
        <v>66</v>
      </c>
      <c r="B7" s="271"/>
      <c r="C7" s="271"/>
      <c r="D7" s="271"/>
      <c r="E7" s="272"/>
      <c r="F7" s="11"/>
      <c r="H7" s="201"/>
      <c r="I7" s="201"/>
      <c r="J7" s="201"/>
      <c r="K7" s="201"/>
      <c r="L7" s="201"/>
      <c r="M7" s="201"/>
      <c r="N7" s="201"/>
    </row>
    <row r="8" spans="1:14" s="38" customFormat="1" ht="21.6" customHeight="1" x14ac:dyDescent="0.2">
      <c r="A8" s="274" t="s">
        <v>107</v>
      </c>
      <c r="B8" s="271"/>
      <c r="C8" s="271"/>
      <c r="D8" s="271"/>
      <c r="E8" s="272"/>
      <c r="F8" s="11"/>
      <c r="H8" s="201"/>
      <c r="I8" s="201"/>
      <c r="J8" s="201"/>
      <c r="K8" s="201"/>
      <c r="L8" s="201"/>
      <c r="M8" s="201"/>
      <c r="N8" s="201"/>
    </row>
    <row r="9" spans="1:14" s="38" customFormat="1" ht="10.5" customHeight="1" x14ac:dyDescent="0.2">
      <c r="A9" s="275" t="s">
        <v>176</v>
      </c>
      <c r="B9" s="271">
        <v>0</v>
      </c>
      <c r="C9" s="271">
        <v>1600</v>
      </c>
      <c r="D9" s="271">
        <v>0</v>
      </c>
      <c r="E9" s="272">
        <v>1600</v>
      </c>
      <c r="F9" s="11"/>
      <c r="H9" s="201"/>
      <c r="I9" s="201"/>
      <c r="J9" s="201"/>
      <c r="K9" s="201"/>
      <c r="L9" s="201"/>
      <c r="M9" s="201"/>
      <c r="N9" s="201"/>
    </row>
    <row r="10" spans="1:14" s="38" customFormat="1" ht="10.9" customHeight="1" x14ac:dyDescent="0.2">
      <c r="A10" s="275" t="s">
        <v>77</v>
      </c>
      <c r="B10" s="271">
        <v>3167</v>
      </c>
      <c r="C10" s="271">
        <v>4983</v>
      </c>
      <c r="D10" s="271">
        <v>1991</v>
      </c>
      <c r="E10" s="272">
        <v>10141</v>
      </c>
      <c r="F10" s="11"/>
      <c r="H10" s="201"/>
      <c r="I10" s="201"/>
      <c r="J10" s="201"/>
      <c r="K10" s="201"/>
      <c r="L10" s="201"/>
      <c r="M10" s="201"/>
      <c r="N10" s="201"/>
    </row>
    <row r="11" spans="1:14" s="38" customFormat="1" ht="10.9" customHeight="1" x14ac:dyDescent="0.2">
      <c r="A11" s="274" t="s">
        <v>78</v>
      </c>
      <c r="B11" s="339">
        <v>3167</v>
      </c>
      <c r="C11" s="339">
        <v>6583</v>
      </c>
      <c r="D11" s="339">
        <v>1991</v>
      </c>
      <c r="E11" s="339">
        <v>11741</v>
      </c>
      <c r="F11" s="11"/>
      <c r="G11" s="40"/>
      <c r="H11" s="199"/>
      <c r="I11" s="201"/>
      <c r="J11" s="201"/>
      <c r="K11" s="201"/>
      <c r="L11" s="201"/>
      <c r="M11" s="201"/>
      <c r="N11" s="201"/>
    </row>
    <row r="12" spans="1:14" s="38" customFormat="1" ht="10.9" customHeight="1" x14ac:dyDescent="0.2">
      <c r="A12" s="274" t="s">
        <v>67</v>
      </c>
      <c r="B12" s="273"/>
      <c r="C12" s="273"/>
      <c r="D12" s="273"/>
      <c r="E12" s="273"/>
      <c r="F12" s="11"/>
      <c r="H12" s="201"/>
      <c r="I12" s="201"/>
      <c r="J12" s="201"/>
      <c r="K12" s="201"/>
      <c r="L12" s="201"/>
      <c r="M12" s="201"/>
      <c r="N12" s="201"/>
    </row>
    <row r="13" spans="1:14" s="38" customFormat="1" ht="10.9" customHeight="1" x14ac:dyDescent="0.2">
      <c r="A13" s="275" t="s">
        <v>68</v>
      </c>
      <c r="B13" s="271">
        <v>-4203</v>
      </c>
      <c r="C13" s="271">
        <v>-7307</v>
      </c>
      <c r="D13" s="271">
        <v>-610</v>
      </c>
      <c r="E13" s="272">
        <v>-12120</v>
      </c>
      <c r="F13" s="11"/>
      <c r="H13" s="201"/>
      <c r="I13" s="201"/>
      <c r="J13" s="201"/>
      <c r="K13" s="201"/>
      <c r="L13" s="201"/>
      <c r="M13" s="201"/>
      <c r="N13" s="201"/>
    </row>
    <row r="14" spans="1:14" s="38" customFormat="1" ht="10.9" customHeight="1" x14ac:dyDescent="0.2">
      <c r="A14" s="275" t="s">
        <v>192</v>
      </c>
      <c r="B14" s="271">
        <v>0</v>
      </c>
      <c r="C14" s="271">
        <v>-236</v>
      </c>
      <c r="D14" s="271">
        <v>1</v>
      </c>
      <c r="E14" s="272">
        <v>-235</v>
      </c>
      <c r="F14" s="11"/>
    </row>
    <row r="15" spans="1:14" s="38" customFormat="1" ht="10.9" customHeight="1" x14ac:dyDescent="0.15">
      <c r="A15" s="274" t="s">
        <v>94</v>
      </c>
      <c r="B15" s="340">
        <v>-4203</v>
      </c>
      <c r="C15" s="340">
        <v>-7543</v>
      </c>
      <c r="D15" s="340">
        <v>-609</v>
      </c>
      <c r="E15" s="340">
        <v>-12355</v>
      </c>
      <c r="F15" s="11"/>
    </row>
    <row r="16" spans="1:14" s="38" customFormat="1" ht="10.9" customHeight="1" x14ac:dyDescent="0.2">
      <c r="A16" s="249" t="s">
        <v>166</v>
      </c>
      <c r="B16" s="271"/>
      <c r="C16" s="271"/>
      <c r="D16" s="271"/>
      <c r="E16" s="272"/>
      <c r="F16" s="11"/>
    </row>
    <row r="17" spans="1:13" s="38" customFormat="1" ht="10.9" customHeight="1" x14ac:dyDescent="0.2">
      <c r="A17" s="251" t="s">
        <v>69</v>
      </c>
      <c r="B17" s="271">
        <v>102564</v>
      </c>
      <c r="C17" s="271">
        <v>76106</v>
      </c>
      <c r="D17" s="271">
        <v>6530</v>
      </c>
      <c r="E17" s="271">
        <v>185200</v>
      </c>
    </row>
    <row r="18" spans="1:13" s="38" customFormat="1" ht="21.6" customHeight="1" x14ac:dyDescent="0.2">
      <c r="A18" s="251" t="s">
        <v>106</v>
      </c>
      <c r="B18" s="271">
        <v>-13595</v>
      </c>
      <c r="C18" s="271">
        <v>-22849</v>
      </c>
      <c r="D18" s="271">
        <v>-2843</v>
      </c>
      <c r="E18" s="271">
        <v>-39287</v>
      </c>
      <c r="H18" s="41"/>
    </row>
    <row r="19" spans="1:13" ht="10.9" customHeight="1" x14ac:dyDescent="0.25">
      <c r="A19" s="276" t="s">
        <v>70</v>
      </c>
      <c r="B19" s="338">
        <v>88969</v>
      </c>
      <c r="C19" s="338">
        <v>53257</v>
      </c>
      <c r="D19" s="338">
        <v>3687</v>
      </c>
      <c r="E19" s="338">
        <v>145913</v>
      </c>
      <c r="H19"/>
      <c r="I19"/>
      <c r="J19"/>
      <c r="K19"/>
      <c r="L19"/>
      <c r="M19"/>
    </row>
    <row r="20" spans="1:13" ht="28.9" customHeight="1" x14ac:dyDescent="0.25">
      <c r="A20" s="377" t="s">
        <v>208</v>
      </c>
      <c r="B20" s="378"/>
      <c r="C20" s="378"/>
      <c r="D20" s="378"/>
      <c r="E20" s="378"/>
      <c r="F20" s="378"/>
      <c r="G20" s="378"/>
      <c r="H20" s="378"/>
      <c r="I20" s="378"/>
      <c r="J20" s="378"/>
      <c r="K20"/>
      <c r="L20"/>
      <c r="M20"/>
    </row>
    <row r="21" spans="1:13" ht="10.5" customHeight="1" x14ac:dyDescent="0.25">
      <c r="A21" s="376" t="s">
        <v>115</v>
      </c>
      <c r="B21" s="376"/>
      <c r="C21" s="376"/>
      <c r="D21" s="376"/>
      <c r="E21" s="376"/>
      <c r="H21"/>
      <c r="I21"/>
      <c r="J21"/>
      <c r="K21"/>
      <c r="L21"/>
      <c r="M21"/>
    </row>
    <row r="22" spans="1:13" ht="10.5" customHeight="1" x14ac:dyDescent="0.25">
      <c r="B22" s="17"/>
      <c r="C22" s="16"/>
      <c r="D22" s="35"/>
      <c r="E22" s="36"/>
      <c r="H22"/>
      <c r="I22"/>
      <c r="J22"/>
      <c r="K22"/>
      <c r="L22"/>
      <c r="M22"/>
    </row>
    <row r="23" spans="1:13" ht="10.5" customHeight="1" x14ac:dyDescent="0.25">
      <c r="A23" s="42"/>
      <c r="B23" s="17"/>
      <c r="C23" s="16"/>
      <c r="D23" s="35"/>
      <c r="E23" s="36"/>
      <c r="H23"/>
      <c r="I23"/>
      <c r="J23"/>
      <c r="K23"/>
      <c r="L23"/>
      <c r="M23"/>
    </row>
    <row r="24" spans="1:13" x14ac:dyDescent="0.2">
      <c r="A24" s="32"/>
      <c r="B24" s="35"/>
      <c r="C24" s="35"/>
      <c r="D24" s="35"/>
      <c r="E24" s="36"/>
      <c r="H24" s="34"/>
    </row>
    <row r="25" spans="1:13" x14ac:dyDescent="0.2">
      <c r="A25" s="60"/>
      <c r="B25" s="35"/>
      <c r="C25" s="35"/>
      <c r="D25" s="35"/>
      <c r="E25" s="36"/>
      <c r="H25" s="34"/>
    </row>
    <row r="26" spans="1:13" s="5" customFormat="1" ht="11.25" customHeight="1" x14ac:dyDescent="0.2">
      <c r="A26" s="31"/>
      <c r="D26" s="1"/>
      <c r="E26" s="1"/>
    </row>
    <row r="27" spans="1:13" s="5" customFormat="1" ht="11.25" customHeight="1" x14ac:dyDescent="0.2">
      <c r="D27" s="1"/>
      <c r="E27" s="1"/>
    </row>
    <row r="28" spans="1:13" s="5" customFormat="1" ht="11.25" customHeight="1" x14ac:dyDescent="0.2">
      <c r="D28" s="1"/>
      <c r="E28" s="1"/>
    </row>
    <row r="29" spans="1:13" s="5" customFormat="1" ht="11.25" customHeight="1" x14ac:dyDescent="0.2">
      <c r="D29" s="1"/>
      <c r="E29" s="1"/>
    </row>
    <row r="30" spans="1:13" s="5" customFormat="1" ht="11.25" customHeight="1" x14ac:dyDescent="0.2">
      <c r="D30" s="1"/>
      <c r="E30" s="1"/>
    </row>
    <row r="31" spans="1:13" s="5" customFormat="1" ht="11.25" customHeight="1" x14ac:dyDescent="0.2">
      <c r="D31" s="1"/>
      <c r="E31" s="1"/>
    </row>
    <row r="32" spans="1:13" s="5" customFormat="1" ht="11.25" customHeight="1" x14ac:dyDescent="0.2">
      <c r="D32" s="1"/>
      <c r="E32" s="1"/>
    </row>
    <row r="33" spans="4:5" s="5" customFormat="1" ht="11.25" customHeight="1" x14ac:dyDescent="0.2">
      <c r="D33" s="1"/>
      <c r="E33" s="1"/>
    </row>
    <row r="34" spans="4:5" s="5" customFormat="1" ht="11.25" customHeight="1" x14ac:dyDescent="0.2">
      <c r="D34" s="1"/>
      <c r="E34" s="1"/>
    </row>
    <row r="35" spans="4:5" s="5" customFormat="1" ht="11.25" customHeight="1" x14ac:dyDescent="0.2">
      <c r="D35" s="1"/>
      <c r="E35" s="1"/>
    </row>
    <row r="36" spans="4:5" s="5" customFormat="1" ht="11.25" customHeight="1" x14ac:dyDescent="0.2">
      <c r="D36" s="1"/>
      <c r="E36" s="1"/>
    </row>
    <row r="37" spans="4:5" s="5" customFormat="1" ht="11.25" customHeight="1" x14ac:dyDescent="0.2">
      <c r="D37" s="1"/>
      <c r="E37" s="1"/>
    </row>
    <row r="38" spans="4:5" s="5" customFormat="1" ht="11.25" customHeight="1" x14ac:dyDescent="0.2">
      <c r="D38" s="1"/>
      <c r="E38" s="1"/>
    </row>
    <row r="39" spans="4:5" s="5" customFormat="1" ht="11.25" customHeight="1" x14ac:dyDescent="0.2">
      <c r="D39" s="1"/>
      <c r="E39" s="1"/>
    </row>
  </sheetData>
  <mergeCells count="2">
    <mergeCell ref="A21:E21"/>
    <mergeCell ref="A20:J20"/>
  </mergeCells>
  <pageMargins left="1.4566929133858268" right="1.4566929133858268" top="0.98425196850393704" bottom="1.0629921259842521" header="0.51181102362204722" footer="0.51181102362204722"/>
  <pageSetup paperSize="9" scale="84" fitToHeight="99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 1.1</vt:lpstr>
      <vt:lpstr>Table 1.2</vt:lpstr>
      <vt:lpstr>Table 2.1.2</vt:lpstr>
      <vt:lpstr>Table 3.2</vt:lpstr>
      <vt:lpstr>Table 3.3</vt:lpstr>
      <vt:lpstr>Table 3.4</vt:lpstr>
      <vt:lpstr>Table 3.5</vt:lpstr>
      <vt:lpstr>Table 3.6</vt:lpstr>
      <vt:lpstr>Table 3.7</vt:lpstr>
      <vt:lpstr>'Table 1.1'!Print_Area</vt:lpstr>
      <vt:lpstr>'Table 1.2'!Print_Area</vt:lpstr>
      <vt:lpstr>'Table 2.1.2'!Print_Area</vt:lpstr>
      <vt:lpstr>'Table 3.2'!Print_Area</vt:lpstr>
      <vt:lpstr>'Table 3.3'!Print_Area</vt:lpstr>
      <vt:lpstr>'Table 3.4'!Print_Area</vt:lpstr>
      <vt:lpstr>'Table 3.5'!Print_Area</vt:lpstr>
      <vt:lpstr>'Table 3.6'!Print_Area</vt:lpstr>
      <vt:lpstr>'Table 3.7'!Print_Area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2018-02-07T03:40:41Z</dcterms:created>
  <dcterms:modified xsi:type="dcterms:W3CDTF">2018-02-07T03:40:48Z</dcterms:modified>
</cp:coreProperties>
</file>