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9440" windowHeight="15015" activeTab="1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4" i="2" l="1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" i="2"/>
  <c r="G2" i="2"/>
</calcChain>
</file>

<file path=xl/sharedStrings.xml><?xml version="1.0" encoding="utf-8"?>
<sst xmlns="http://schemas.openxmlformats.org/spreadsheetml/2006/main" count="205" uniqueCount="112">
  <si>
    <t>RN</t>
  </si>
  <si>
    <t>DEPTH WATER STRUCK</t>
  </si>
  <si>
    <t>TOTAL DEPTH</t>
  </si>
  <si>
    <t>WATER QUALITY</t>
  </si>
  <si>
    <t>GROUND ELEVATION</t>
  </si>
  <si>
    <t>71.63-77.72</t>
  </si>
  <si>
    <t>"GOOD'</t>
  </si>
  <si>
    <t>EST 370</t>
  </si>
  <si>
    <t>88-99</t>
  </si>
  <si>
    <t>TDS 295 PPM</t>
  </si>
  <si>
    <t>96.01-99.36</t>
  </si>
  <si>
    <t>potable</t>
  </si>
  <si>
    <t>132-140</t>
  </si>
  <si>
    <t>64.01-79.25</t>
  </si>
  <si>
    <t>1774 us/cm</t>
  </si>
  <si>
    <t>maybe dunda</t>
  </si>
  <si>
    <t>97.60-109.80</t>
  </si>
  <si>
    <t xml:space="preserve">good  </t>
  </si>
  <si>
    <t>good + iron</t>
  </si>
  <si>
    <t>140.21-167.64</t>
  </si>
  <si>
    <t>1200 us/cm</t>
  </si>
  <si>
    <t>water also taken from moolayember</t>
  </si>
  <si>
    <t>140-169</t>
  </si>
  <si>
    <t>Cond 1180</t>
  </si>
  <si>
    <t>140-150</t>
  </si>
  <si>
    <t>158-169</t>
  </si>
  <si>
    <t>170.38-215.49</t>
  </si>
  <si>
    <t>**</t>
  </si>
  <si>
    <t>88.39-93.88</t>
  </si>
  <si>
    <t>636 us/cm</t>
  </si>
  <si>
    <t>~400</t>
  </si>
  <si>
    <t>103.63-115.82</t>
  </si>
  <si>
    <t>210 us/cm</t>
  </si>
  <si>
    <t>112.78-118.81</t>
  </si>
  <si>
    <t>good</t>
  </si>
  <si>
    <t>100-101</t>
  </si>
  <si>
    <t>54.86-103.63</t>
  </si>
  <si>
    <t>205 us/cm</t>
  </si>
  <si>
    <t>134-137</t>
  </si>
  <si>
    <t>77-115</t>
  </si>
  <si>
    <t>340 PPM</t>
  </si>
  <si>
    <t>106-125</t>
  </si>
  <si>
    <t>Cond 600</t>
  </si>
  <si>
    <t>183-222</t>
  </si>
  <si>
    <t>108ms/cm</t>
  </si>
  <si>
    <t>216-265</t>
  </si>
  <si>
    <t>283.70-289.10</t>
  </si>
  <si>
    <t>252-260</t>
  </si>
  <si>
    <t>285-</t>
  </si>
  <si>
    <t>18.30-140.20</t>
  </si>
  <si>
    <t>321-387</t>
  </si>
  <si>
    <t>cond 800 us/cm</t>
  </si>
  <si>
    <t>?</t>
  </si>
  <si>
    <t>121.90-271.34</t>
  </si>
  <si>
    <t>121.95-271.34</t>
  </si>
  <si>
    <t>212-</t>
  </si>
  <si>
    <t>290-348</t>
  </si>
  <si>
    <t>Depth Water Struck</t>
  </si>
  <si>
    <t>water quality</t>
  </si>
  <si>
    <t>supply (l/s)</t>
  </si>
  <si>
    <t>elevation of ground level</t>
  </si>
  <si>
    <t>SWL</t>
  </si>
  <si>
    <t>Elevation of ground water level</t>
  </si>
  <si>
    <t>aquifer</t>
  </si>
  <si>
    <t>77 - 115</t>
  </si>
  <si>
    <t>340 ppm</t>
  </si>
  <si>
    <t>clematis</t>
  </si>
  <si>
    <t>not sure how this bore fits with both 69617 and 103569 being in the clematis? Cross section from 69617 to 132650 would be good.</t>
  </si>
  <si>
    <t>134 - 137</t>
  </si>
  <si>
    <t>this and 69617 may be in the recharge area of the clematis</t>
  </si>
  <si>
    <t>117-122</t>
  </si>
  <si>
    <t>130-136</t>
  </si>
  <si>
    <t>428 ppm</t>
  </si>
  <si>
    <t>133-168</t>
  </si>
  <si>
    <t>cond 230</t>
  </si>
  <si>
    <t>129-133</t>
  </si>
  <si>
    <t>cond 205</t>
  </si>
  <si>
    <t>cond 1008</t>
  </si>
  <si>
    <t>clematis?</t>
  </si>
  <si>
    <t>clematis 215 - 308</t>
  </si>
  <si>
    <t>58-69</t>
  </si>
  <si>
    <t>78-97</t>
  </si>
  <si>
    <t>?3.3 ms/cm</t>
  </si>
  <si>
    <t>161-164</t>
  </si>
  <si>
    <t>cond 346</t>
  </si>
  <si>
    <t>162-216</t>
  </si>
  <si>
    <t>cond 413</t>
  </si>
  <si>
    <t>102-168</t>
  </si>
  <si>
    <t>used by ghd for carmichael</t>
  </si>
  <si>
    <t>134-150</t>
  </si>
  <si>
    <t>216-231</t>
  </si>
  <si>
    <t>1400? Cond</t>
  </si>
  <si>
    <t>poorer quality probably explained by not grouting off upper bed.</t>
  </si>
  <si>
    <t>111-125</t>
  </si>
  <si>
    <t>cond 295</t>
  </si>
  <si>
    <t>227-262</t>
  </si>
  <si>
    <t>cond1000</t>
  </si>
  <si>
    <t>cond 600</t>
  </si>
  <si>
    <t>55-104</t>
  </si>
  <si>
    <t>88-98</t>
  </si>
  <si>
    <t>warang</t>
  </si>
  <si>
    <t>355?</t>
  </si>
  <si>
    <t>400?</t>
  </si>
  <si>
    <t>97-119</t>
  </si>
  <si>
    <t>cond 870</t>
  </si>
  <si>
    <t>23 l/s at production bore</t>
  </si>
  <si>
    <t>310 ppm</t>
  </si>
  <si>
    <t>42-58</t>
  </si>
  <si>
    <t>82-97</t>
  </si>
  <si>
    <t>149 ppm</t>
  </si>
  <si>
    <t>103-121</t>
  </si>
  <si>
    <t>731 ppm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</si>
</sst>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1" fillId="0" borderId="0" xfId="0" applyFont="1"/>
    <xf numFmtId="0" fontId="2" fillId="0" borderId="0" xfId="0" applyFont="1" applyFill="1"/>
    <xf numFmtId="0" fontId="0" fillId="0" borderId="0" xfId="0" applyFill="1"/>
    <xf numFmtId="0" fontId="0" fillId="0" borderId="0" xfId="0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topLeftCell="A33" workbookViewId="0">
      <selection activeCell="A33" sqref="A33"/>
    </sheetView>
  </sheetViews>
  <sheetFormatPr defaultRowHeight="15" x14ac:dyDescent="0.25"/>
  <cols>
    <col min="2" max="2" width="12.7109375" bestFit="1" customWidth="1"/>
    <col min="3" max="3" width="20.85546875" bestFit="1" customWidth="1"/>
    <col min="4" max="4" width="15.28515625" bestFit="1" customWidth="1"/>
    <col min="5" max="5" width="19.42578125" bestFit="1" customWidth="1"/>
    <col min="6" max="6" width="34" bestFit="1" customWidth="1"/>
  </cols>
  <sheetData>
    <row r="1" spans="1:6" x14ac:dyDescent="0.25">
      <c r="A1" t="s">
        <v>0</v>
      </c>
      <c r="B1" t="s">
        <v>2</v>
      </c>
      <c r="C1" t="s">
        <v>1</v>
      </c>
      <c r="D1" t="s">
        <v>3</v>
      </c>
      <c r="E1" t="s">
        <v>4</v>
      </c>
    </row>
    <row r="2" spans="1:6" x14ac:dyDescent="0.25">
      <c r="A2">
        <v>132930</v>
      </c>
      <c r="B2">
        <v>85.34</v>
      </c>
      <c r="C2" t="s">
        <v>5</v>
      </c>
      <c r="D2" t="s">
        <v>6</v>
      </c>
      <c r="E2" t="s">
        <v>7</v>
      </c>
    </row>
    <row r="3" spans="1:6" x14ac:dyDescent="0.25">
      <c r="A3">
        <v>158500</v>
      </c>
      <c r="B3">
        <v>103</v>
      </c>
      <c r="C3" t="s">
        <v>8</v>
      </c>
      <c r="D3" t="s">
        <v>9</v>
      </c>
      <c r="E3">
        <v>400</v>
      </c>
    </row>
    <row r="4" spans="1:6" x14ac:dyDescent="0.25">
      <c r="A4">
        <v>12159</v>
      </c>
      <c r="B4">
        <v>106.68</v>
      </c>
      <c r="C4" t="s">
        <v>10</v>
      </c>
      <c r="D4" t="s">
        <v>18</v>
      </c>
      <c r="E4">
        <v>450</v>
      </c>
    </row>
    <row r="5" spans="1:6" x14ac:dyDescent="0.25">
      <c r="A5">
        <v>163105</v>
      </c>
      <c r="B5">
        <v>156</v>
      </c>
      <c r="C5" t="s">
        <v>12</v>
      </c>
      <c r="D5" t="s">
        <v>11</v>
      </c>
      <c r="E5">
        <v>450</v>
      </c>
      <c r="F5" t="s">
        <v>15</v>
      </c>
    </row>
    <row r="6" spans="1:6" x14ac:dyDescent="0.25">
      <c r="A6">
        <v>103464</v>
      </c>
      <c r="B6">
        <v>79.25</v>
      </c>
      <c r="C6" t="s">
        <v>13</v>
      </c>
      <c r="D6" t="s">
        <v>14</v>
      </c>
      <c r="E6">
        <v>450</v>
      </c>
    </row>
    <row r="7" spans="1:6" x14ac:dyDescent="0.25">
      <c r="A7">
        <v>69745</v>
      </c>
      <c r="B7">
        <v>109.73</v>
      </c>
      <c r="C7" t="s">
        <v>16</v>
      </c>
      <c r="D7" t="s">
        <v>17</v>
      </c>
      <c r="E7">
        <v>400</v>
      </c>
    </row>
    <row r="8" spans="1:6" x14ac:dyDescent="0.25">
      <c r="A8">
        <v>103253</v>
      </c>
      <c r="B8">
        <v>167.64</v>
      </c>
      <c r="C8" t="s">
        <v>19</v>
      </c>
      <c r="D8" t="s">
        <v>20</v>
      </c>
      <c r="E8">
        <v>400</v>
      </c>
      <c r="F8" t="s">
        <v>21</v>
      </c>
    </row>
    <row r="9" spans="1:6" x14ac:dyDescent="0.25">
      <c r="A9">
        <v>90084</v>
      </c>
      <c r="B9">
        <v>169</v>
      </c>
      <c r="C9" t="s">
        <v>22</v>
      </c>
      <c r="D9" t="s">
        <v>23</v>
      </c>
      <c r="E9">
        <v>400</v>
      </c>
    </row>
    <row r="10" spans="1:6" x14ac:dyDescent="0.25">
      <c r="A10">
        <v>51054</v>
      </c>
      <c r="B10">
        <v>150</v>
      </c>
      <c r="C10" t="s">
        <v>24</v>
      </c>
      <c r="E10">
        <v>450</v>
      </c>
    </row>
    <row r="11" spans="1:6" x14ac:dyDescent="0.25">
      <c r="A11">
        <v>103930</v>
      </c>
      <c r="B11">
        <v>182</v>
      </c>
      <c r="C11" t="s">
        <v>25</v>
      </c>
      <c r="E11">
        <v>450</v>
      </c>
    </row>
    <row r="12" spans="1:6" x14ac:dyDescent="0.25">
      <c r="A12">
        <v>51063</v>
      </c>
      <c r="B12">
        <v>215.49</v>
      </c>
      <c r="C12" t="s">
        <v>26</v>
      </c>
      <c r="E12" t="s">
        <v>30</v>
      </c>
      <c r="F12" t="s">
        <v>27</v>
      </c>
    </row>
    <row r="13" spans="1:6" x14ac:dyDescent="0.25">
      <c r="A13">
        <v>103175</v>
      </c>
      <c r="B13">
        <v>97.54</v>
      </c>
      <c r="C13" t="s">
        <v>28</v>
      </c>
      <c r="D13" t="s">
        <v>29</v>
      </c>
      <c r="E13">
        <v>400</v>
      </c>
    </row>
    <row r="14" spans="1:6" x14ac:dyDescent="0.25">
      <c r="A14">
        <v>1117</v>
      </c>
      <c r="B14">
        <v>222.5</v>
      </c>
      <c r="C14">
        <v>106.68</v>
      </c>
      <c r="D14" t="s">
        <v>11</v>
      </c>
      <c r="E14">
        <v>400</v>
      </c>
    </row>
    <row r="15" spans="1:6" x14ac:dyDescent="0.25">
      <c r="A15">
        <v>103441</v>
      </c>
      <c r="B15">
        <v>128.02000000000001</v>
      </c>
      <c r="C15" t="s">
        <v>31</v>
      </c>
      <c r="D15" t="s">
        <v>32</v>
      </c>
      <c r="E15">
        <v>450</v>
      </c>
    </row>
    <row r="16" spans="1:6" x14ac:dyDescent="0.25">
      <c r="A16">
        <v>103801</v>
      </c>
      <c r="B16">
        <v>132.59</v>
      </c>
      <c r="C16" t="s">
        <v>33</v>
      </c>
      <c r="D16" t="s">
        <v>34</v>
      </c>
      <c r="E16">
        <v>450</v>
      </c>
    </row>
    <row r="17" spans="1:6" x14ac:dyDescent="0.25">
      <c r="A17">
        <v>103318</v>
      </c>
      <c r="B17">
        <v>114</v>
      </c>
      <c r="C17" t="s">
        <v>35</v>
      </c>
      <c r="D17" t="s">
        <v>11</v>
      </c>
      <c r="E17">
        <v>400</v>
      </c>
    </row>
    <row r="18" spans="1:6" x14ac:dyDescent="0.25">
      <c r="A18" s="2">
        <v>90242</v>
      </c>
      <c r="B18">
        <v>115.82</v>
      </c>
      <c r="C18" t="s">
        <v>36</v>
      </c>
      <c r="D18" t="s">
        <v>37</v>
      </c>
      <c r="E18">
        <v>450</v>
      </c>
    </row>
    <row r="19" spans="1:6" x14ac:dyDescent="0.25">
      <c r="A19" s="2">
        <v>103569</v>
      </c>
      <c r="B19">
        <v>138</v>
      </c>
      <c r="C19" t="s">
        <v>38</v>
      </c>
      <c r="E19">
        <v>450</v>
      </c>
    </row>
    <row r="20" spans="1:6" x14ac:dyDescent="0.25">
      <c r="A20" s="2">
        <v>132650</v>
      </c>
      <c r="B20">
        <v>115</v>
      </c>
      <c r="C20" t="s">
        <v>39</v>
      </c>
      <c r="D20" t="s">
        <v>40</v>
      </c>
    </row>
    <row r="21" spans="1:6" x14ac:dyDescent="0.25">
      <c r="A21" s="2">
        <v>163106</v>
      </c>
      <c r="B21">
        <v>125</v>
      </c>
      <c r="C21" t="s">
        <v>41</v>
      </c>
      <c r="D21" t="s">
        <v>42</v>
      </c>
    </row>
    <row r="22" spans="1:6" x14ac:dyDescent="0.25">
      <c r="A22" s="2">
        <v>132698</v>
      </c>
      <c r="B22">
        <v>222</v>
      </c>
      <c r="C22" t="s">
        <v>43</v>
      </c>
      <c r="D22" t="s">
        <v>44</v>
      </c>
    </row>
    <row r="23" spans="1:6" x14ac:dyDescent="0.25">
      <c r="A23" s="2">
        <v>22824</v>
      </c>
      <c r="B23">
        <v>1830</v>
      </c>
      <c r="C23" t="s">
        <v>45</v>
      </c>
      <c r="E23">
        <v>366</v>
      </c>
    </row>
    <row r="24" spans="1:6" x14ac:dyDescent="0.25">
      <c r="A24">
        <v>11644</v>
      </c>
      <c r="B24">
        <v>305.70999999999998</v>
      </c>
      <c r="C24" t="s">
        <v>46</v>
      </c>
      <c r="D24" t="s">
        <v>11</v>
      </c>
    </row>
    <row r="25" spans="1:6" x14ac:dyDescent="0.25">
      <c r="A25">
        <v>118371</v>
      </c>
      <c r="B25">
        <v>264</v>
      </c>
      <c r="C25" t="s">
        <v>47</v>
      </c>
    </row>
    <row r="26" spans="1:6" x14ac:dyDescent="0.25">
      <c r="A26">
        <v>93819</v>
      </c>
      <c r="B26">
        <v>311</v>
      </c>
      <c r="C26" t="s">
        <v>48</v>
      </c>
      <c r="D26" t="s">
        <v>11</v>
      </c>
    </row>
    <row r="27" spans="1:6" x14ac:dyDescent="0.25">
      <c r="A27">
        <v>93059</v>
      </c>
      <c r="B27">
        <v>246.9</v>
      </c>
      <c r="C27" t="s">
        <v>49</v>
      </c>
    </row>
    <row r="28" spans="1:6" x14ac:dyDescent="0.25">
      <c r="A28" s="2">
        <v>146685</v>
      </c>
      <c r="B28">
        <v>420</v>
      </c>
      <c r="C28" t="s">
        <v>50</v>
      </c>
      <c r="D28" t="s">
        <v>51</v>
      </c>
      <c r="F28" t="s">
        <v>52</v>
      </c>
    </row>
    <row r="29" spans="1:6" x14ac:dyDescent="0.25">
      <c r="A29">
        <v>93058</v>
      </c>
      <c r="B29">
        <v>285</v>
      </c>
      <c r="C29" t="s">
        <v>53</v>
      </c>
    </row>
    <row r="30" spans="1:6" x14ac:dyDescent="0.25">
      <c r="A30">
        <v>69838</v>
      </c>
      <c r="B30">
        <v>285.06</v>
      </c>
      <c r="C30" t="s">
        <v>54</v>
      </c>
    </row>
    <row r="31" spans="1:6" x14ac:dyDescent="0.25">
      <c r="A31">
        <v>93822</v>
      </c>
      <c r="B31">
        <v>271</v>
      </c>
      <c r="C31" t="s">
        <v>55</v>
      </c>
      <c r="D31" t="s">
        <v>11</v>
      </c>
    </row>
    <row r="32" spans="1:6" x14ac:dyDescent="0.25">
      <c r="A32">
        <v>90234</v>
      </c>
      <c r="B32">
        <v>348</v>
      </c>
      <c r="C32" t="s">
        <v>56</v>
      </c>
      <c r="D32" t="s">
        <v>11</v>
      </c>
    </row>
    <row r="33" spans="1:10" ht="75" x14ac:dyDescent="0.25">
      <c r="A33" t="s">
        <v>0</v>
      </c>
      <c r="B33" t="s">
        <v>57</v>
      </c>
      <c r="C33" t="s">
        <v>58</v>
      </c>
      <c r="D33" t="s">
        <v>59</v>
      </c>
      <c r="E33" s="1" t="s">
        <v>60</v>
      </c>
      <c r="F33" t="s">
        <v>61</v>
      </c>
      <c r="G33" s="1" t="s">
        <v>62</v>
      </c>
      <c r="H33" t="s">
        <v>63</v>
      </c>
    </row>
    <row r="34" spans="1:10" x14ac:dyDescent="0.25">
      <c r="A34" s="2">
        <v>132650</v>
      </c>
      <c r="B34" t="s">
        <v>64</v>
      </c>
      <c r="C34" t="s">
        <v>65</v>
      </c>
      <c r="D34">
        <v>18</v>
      </c>
      <c r="E34" s="1"/>
      <c r="F34">
        <v>-62.6</v>
      </c>
      <c r="H34" t="s">
        <v>66</v>
      </c>
      <c r="I34" t="s">
        <v>67</v>
      </c>
    </row>
    <row r="35" spans="1:10" x14ac:dyDescent="0.25">
      <c r="A35" s="2">
        <v>103569</v>
      </c>
      <c r="B35" t="s">
        <v>68</v>
      </c>
      <c r="D35">
        <v>0.4</v>
      </c>
      <c r="E35" s="1"/>
      <c r="F35">
        <v>-65</v>
      </c>
      <c r="I35" t="s">
        <v>69</v>
      </c>
    </row>
    <row r="36" spans="1:10" x14ac:dyDescent="0.25">
      <c r="A36" s="3">
        <v>69617</v>
      </c>
      <c r="B36" t="s">
        <v>70</v>
      </c>
      <c r="C36" t="s">
        <v>11</v>
      </c>
      <c r="D36">
        <v>1</v>
      </c>
      <c r="E36" s="1"/>
      <c r="F36">
        <v>-111.25</v>
      </c>
    </row>
    <row r="37" spans="1:10" x14ac:dyDescent="0.25">
      <c r="A37" s="3">
        <v>13721</v>
      </c>
      <c r="B37" t="s">
        <v>71</v>
      </c>
      <c r="C37" t="s">
        <v>72</v>
      </c>
      <c r="D37">
        <v>0.8</v>
      </c>
      <c r="E37" s="1"/>
      <c r="F37">
        <v>-129.5</v>
      </c>
    </row>
    <row r="38" spans="1:10" x14ac:dyDescent="0.25">
      <c r="A38" s="3">
        <v>51885</v>
      </c>
      <c r="B38" t="s">
        <v>73</v>
      </c>
      <c r="C38" t="s">
        <v>74</v>
      </c>
      <c r="D38">
        <v>2.5</v>
      </c>
      <c r="E38" s="1"/>
      <c r="F38">
        <v>-112</v>
      </c>
      <c r="H38" t="s">
        <v>66</v>
      </c>
    </row>
    <row r="39" spans="1:10" x14ac:dyDescent="0.25">
      <c r="A39" s="3">
        <v>51884</v>
      </c>
      <c r="B39" t="s">
        <v>75</v>
      </c>
      <c r="C39" t="s">
        <v>76</v>
      </c>
      <c r="D39">
        <v>2</v>
      </c>
      <c r="E39" s="1"/>
      <c r="F39">
        <v>-113</v>
      </c>
      <c r="H39" t="s">
        <v>66</v>
      </c>
    </row>
    <row r="40" spans="1:10" x14ac:dyDescent="0.25">
      <c r="A40" s="2">
        <v>132698</v>
      </c>
      <c r="C40" t="s">
        <v>77</v>
      </c>
      <c r="D40">
        <v>2.7</v>
      </c>
      <c r="E40" s="1"/>
      <c r="F40">
        <v>-108</v>
      </c>
      <c r="H40" t="s">
        <v>78</v>
      </c>
    </row>
    <row r="41" spans="1:10" x14ac:dyDescent="0.25">
      <c r="A41" s="2">
        <v>22824</v>
      </c>
      <c r="E41" s="1"/>
      <c r="I41" t="s">
        <v>79</v>
      </c>
    </row>
    <row r="42" spans="1:10" x14ac:dyDescent="0.25">
      <c r="A42" s="3">
        <v>103334</v>
      </c>
      <c r="B42" t="s">
        <v>80</v>
      </c>
      <c r="D42">
        <v>6.9</v>
      </c>
      <c r="E42" s="1"/>
      <c r="F42">
        <v>-42</v>
      </c>
    </row>
    <row r="43" spans="1:10" x14ac:dyDescent="0.25">
      <c r="A43" s="3">
        <v>132699</v>
      </c>
      <c r="B43" t="s">
        <v>81</v>
      </c>
      <c r="C43" t="s">
        <v>82</v>
      </c>
      <c r="D43">
        <v>1.4</v>
      </c>
      <c r="E43" s="1"/>
      <c r="F43">
        <v>-38</v>
      </c>
    </row>
    <row r="44" spans="1:10" x14ac:dyDescent="0.25">
      <c r="A44" s="3">
        <v>146681</v>
      </c>
      <c r="B44" t="s">
        <v>83</v>
      </c>
      <c r="C44" t="s">
        <v>84</v>
      </c>
      <c r="D44">
        <v>8.3000000000000007</v>
      </c>
      <c r="E44" s="1">
        <v>298</v>
      </c>
      <c r="F44">
        <v>-22.9</v>
      </c>
      <c r="G44">
        <v>275</v>
      </c>
      <c r="H44" t="s">
        <v>66</v>
      </c>
    </row>
    <row r="45" spans="1:10" x14ac:dyDescent="0.25">
      <c r="A45" s="3">
        <v>146627</v>
      </c>
      <c r="B45" t="s">
        <v>85</v>
      </c>
      <c r="C45" t="s">
        <v>86</v>
      </c>
      <c r="D45">
        <v>12.5</v>
      </c>
      <c r="E45" s="1">
        <v>300</v>
      </c>
      <c r="F45">
        <v>-26</v>
      </c>
      <c r="G45">
        <v>274</v>
      </c>
      <c r="H45" t="s">
        <v>66</v>
      </c>
    </row>
    <row r="46" spans="1:10" x14ac:dyDescent="0.25">
      <c r="A46" s="2">
        <v>146685</v>
      </c>
      <c r="B46" t="s">
        <v>50</v>
      </c>
      <c r="C46">
        <v>800</v>
      </c>
      <c r="D46">
        <v>13</v>
      </c>
      <c r="E46" s="1"/>
      <c r="F46">
        <v>-12.6</v>
      </c>
      <c r="H46" t="s">
        <v>66</v>
      </c>
    </row>
    <row r="47" spans="1:10" x14ac:dyDescent="0.25">
      <c r="A47" s="3">
        <v>90261</v>
      </c>
      <c r="B47" t="s">
        <v>87</v>
      </c>
      <c r="D47">
        <v>5.7</v>
      </c>
      <c r="E47" s="1"/>
      <c r="F47">
        <v>-26</v>
      </c>
      <c r="H47" t="s">
        <v>66</v>
      </c>
      <c r="J47" t="s">
        <v>88</v>
      </c>
    </row>
    <row r="48" spans="1:10" x14ac:dyDescent="0.25">
      <c r="E48" s="1"/>
    </row>
    <row r="49" spans="1:10" x14ac:dyDescent="0.25">
      <c r="E49" s="1"/>
    </row>
    <row r="50" spans="1:10" x14ac:dyDescent="0.25">
      <c r="A50" s="3">
        <v>132596</v>
      </c>
      <c r="B50" t="s">
        <v>89</v>
      </c>
      <c r="C50" t="s">
        <v>11</v>
      </c>
      <c r="D50">
        <v>0.5</v>
      </c>
      <c r="E50" s="1"/>
      <c r="F50">
        <v>-130</v>
      </c>
      <c r="H50" t="s">
        <v>78</v>
      </c>
    </row>
    <row r="51" spans="1:10" x14ac:dyDescent="0.25">
      <c r="A51" s="3">
        <v>16897</v>
      </c>
      <c r="B51" t="s">
        <v>90</v>
      </c>
      <c r="C51" t="s">
        <v>91</v>
      </c>
      <c r="D51">
        <v>5.7</v>
      </c>
      <c r="E51" s="1">
        <v>285</v>
      </c>
      <c r="F51">
        <v>-32</v>
      </c>
      <c r="G51">
        <v>253</v>
      </c>
      <c r="H51" t="s">
        <v>78</v>
      </c>
      <c r="J51" t="s">
        <v>92</v>
      </c>
    </row>
    <row r="52" spans="1:10" x14ac:dyDescent="0.25">
      <c r="E52" s="1"/>
    </row>
    <row r="53" spans="1:10" x14ac:dyDescent="0.25">
      <c r="A53" s="3">
        <v>158092</v>
      </c>
      <c r="E53" s="1">
        <v>240</v>
      </c>
      <c r="F53">
        <v>-2</v>
      </c>
      <c r="G53">
        <v>238</v>
      </c>
      <c r="H53" t="s">
        <v>66</v>
      </c>
    </row>
    <row r="54" spans="1:10" x14ac:dyDescent="0.25">
      <c r="E54" s="1"/>
    </row>
    <row r="55" spans="1:10" x14ac:dyDescent="0.25">
      <c r="A55" s="3">
        <v>103873</v>
      </c>
      <c r="B55" t="s">
        <v>93</v>
      </c>
      <c r="C55" t="s">
        <v>94</v>
      </c>
      <c r="D55">
        <v>1.9</v>
      </c>
      <c r="E55" s="1"/>
      <c r="F55">
        <v>-109</v>
      </c>
      <c r="H55" t="s">
        <v>66</v>
      </c>
    </row>
    <row r="56" spans="1:10" x14ac:dyDescent="0.25">
      <c r="A56" s="3">
        <v>103471</v>
      </c>
      <c r="B56" t="s">
        <v>95</v>
      </c>
      <c r="C56" t="s">
        <v>96</v>
      </c>
      <c r="D56">
        <v>4.4000000000000004</v>
      </c>
      <c r="E56" s="1"/>
      <c r="F56">
        <v>-21.5</v>
      </c>
      <c r="H56" t="s">
        <v>66</v>
      </c>
    </row>
    <row r="57" spans="1:10" x14ac:dyDescent="0.25">
      <c r="A57" s="2">
        <v>163106</v>
      </c>
      <c r="B57" t="s">
        <v>41</v>
      </c>
      <c r="C57" t="s">
        <v>97</v>
      </c>
      <c r="D57">
        <v>5.7</v>
      </c>
      <c r="E57" s="1"/>
      <c r="F57">
        <v>-47</v>
      </c>
      <c r="H57" t="s">
        <v>66</v>
      </c>
    </row>
    <row r="58" spans="1:10" x14ac:dyDescent="0.25">
      <c r="A58" s="2">
        <v>90242</v>
      </c>
      <c r="B58" t="s">
        <v>98</v>
      </c>
      <c r="C58" t="s">
        <v>76</v>
      </c>
      <c r="D58">
        <v>0.8</v>
      </c>
      <c r="E58" s="1"/>
      <c r="F58">
        <v>-96</v>
      </c>
      <c r="H58" t="s">
        <v>66</v>
      </c>
    </row>
    <row r="59" spans="1:10" x14ac:dyDescent="0.25">
      <c r="E59" s="1"/>
    </row>
    <row r="60" spans="1:10" x14ac:dyDescent="0.25">
      <c r="E60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abSelected="1" workbookViewId="0">
      <selection activeCell="I38" sqref="I38"/>
    </sheetView>
  </sheetViews>
  <sheetFormatPr defaultRowHeight="15" x14ac:dyDescent="0.25"/>
  <cols>
    <col min="1" max="1" width="7" bestFit="1" customWidth="1"/>
    <col min="2" max="2" width="18.42578125" bestFit="1" customWidth="1"/>
    <col min="3" max="3" width="12.7109375" bestFit="1" customWidth="1"/>
    <col min="4" max="4" width="11" bestFit="1" customWidth="1"/>
    <col min="5" max="5" width="22.42578125" customWidth="1"/>
    <col min="6" max="6" width="4.7109375" bestFit="1" customWidth="1"/>
    <col min="7" max="7" width="24.7109375" customWidth="1"/>
    <col min="8" max="8" width="9.42578125" bestFit="1" customWidth="1"/>
    <col min="9" max="9" width="117.28515625" bestFit="1" customWidth="1"/>
    <col min="10" max="10" width="59.85546875" bestFit="1" customWidth="1"/>
  </cols>
  <sheetData>
    <row r="1" spans="1:8" ht="30" x14ac:dyDescent="0.25">
      <c r="A1" t="s">
        <v>0</v>
      </c>
      <c r="B1" t="s">
        <v>57</v>
      </c>
      <c r="C1" t="s">
        <v>58</v>
      </c>
      <c r="D1" t="s">
        <v>59</v>
      </c>
      <c r="E1" s="1" t="s">
        <v>60</v>
      </c>
      <c r="F1" t="s">
        <v>61</v>
      </c>
      <c r="G1" s="1" t="s">
        <v>62</v>
      </c>
      <c r="H1" t="s">
        <v>63</v>
      </c>
    </row>
    <row r="2" spans="1:8" x14ac:dyDescent="0.25">
      <c r="A2" s="4">
        <v>1117</v>
      </c>
      <c r="B2">
        <v>106.68</v>
      </c>
      <c r="C2" t="s">
        <v>11</v>
      </c>
      <c r="D2">
        <v>0.1</v>
      </c>
      <c r="E2">
        <v>412</v>
      </c>
      <c r="F2">
        <v>-77</v>
      </c>
      <c r="G2" s="5">
        <f t="shared" ref="G2:G32" si="0">E2+F2</f>
        <v>335</v>
      </c>
    </row>
    <row r="3" spans="1:8" x14ac:dyDescent="0.25">
      <c r="A3" s="4">
        <v>11644</v>
      </c>
      <c r="B3" t="s">
        <v>46</v>
      </c>
      <c r="C3" t="s">
        <v>11</v>
      </c>
      <c r="D3">
        <v>1</v>
      </c>
      <c r="E3">
        <v>307</v>
      </c>
      <c r="F3">
        <v>-30</v>
      </c>
      <c r="G3" s="5">
        <f t="shared" si="0"/>
        <v>277</v>
      </c>
    </row>
    <row r="4" spans="1:8" x14ac:dyDescent="0.25">
      <c r="A4" s="4">
        <v>12159</v>
      </c>
      <c r="B4" t="s">
        <v>10</v>
      </c>
      <c r="C4" t="s">
        <v>18</v>
      </c>
      <c r="D4">
        <v>0.9</v>
      </c>
      <c r="E4">
        <v>427</v>
      </c>
      <c r="F4">
        <v>-94</v>
      </c>
      <c r="G4" s="5">
        <f t="shared" si="0"/>
        <v>333</v>
      </c>
    </row>
    <row r="5" spans="1:8" x14ac:dyDescent="0.25">
      <c r="A5" s="4">
        <v>13721</v>
      </c>
      <c r="B5" t="s">
        <v>71</v>
      </c>
      <c r="C5" t="s">
        <v>72</v>
      </c>
      <c r="D5">
        <v>0.8</v>
      </c>
      <c r="E5" s="1">
        <v>422</v>
      </c>
      <c r="F5">
        <v>-129.5</v>
      </c>
      <c r="G5" s="5">
        <f t="shared" si="0"/>
        <v>292.5</v>
      </c>
    </row>
    <row r="6" spans="1:8" x14ac:dyDescent="0.25">
      <c r="A6" s="4">
        <v>16897</v>
      </c>
      <c r="B6" t="s">
        <v>90</v>
      </c>
      <c r="C6" t="s">
        <v>91</v>
      </c>
      <c r="D6">
        <v>5.7</v>
      </c>
      <c r="E6" s="1">
        <v>290</v>
      </c>
      <c r="F6">
        <v>-32</v>
      </c>
      <c r="G6" s="5">
        <f t="shared" si="0"/>
        <v>258</v>
      </c>
    </row>
    <row r="7" spans="1:8" x14ac:dyDescent="0.25">
      <c r="A7" s="4">
        <v>51063</v>
      </c>
      <c r="B7" t="s">
        <v>26</v>
      </c>
      <c r="D7">
        <v>0.76</v>
      </c>
      <c r="E7">
        <v>390</v>
      </c>
      <c r="F7">
        <v>-76</v>
      </c>
      <c r="G7" s="5">
        <f t="shared" si="0"/>
        <v>314</v>
      </c>
    </row>
    <row r="8" spans="1:8" x14ac:dyDescent="0.25">
      <c r="A8" s="4">
        <v>51884</v>
      </c>
      <c r="B8" t="s">
        <v>75</v>
      </c>
      <c r="C8" t="s">
        <v>76</v>
      </c>
      <c r="D8">
        <v>2</v>
      </c>
      <c r="E8" s="1">
        <v>394</v>
      </c>
      <c r="F8">
        <v>-113</v>
      </c>
      <c r="G8" s="5">
        <f t="shared" si="0"/>
        <v>281</v>
      </c>
    </row>
    <row r="9" spans="1:8" x14ac:dyDescent="0.25">
      <c r="A9" s="4">
        <v>51885</v>
      </c>
      <c r="B9" t="s">
        <v>73</v>
      </c>
      <c r="C9" t="s">
        <v>74</v>
      </c>
      <c r="D9">
        <v>2.5</v>
      </c>
      <c r="E9" s="1">
        <v>429</v>
      </c>
      <c r="F9">
        <v>-112</v>
      </c>
      <c r="G9" s="5">
        <f t="shared" si="0"/>
        <v>317</v>
      </c>
    </row>
    <row r="10" spans="1:8" x14ac:dyDescent="0.25">
      <c r="A10" s="4">
        <v>69617</v>
      </c>
      <c r="B10" t="s">
        <v>70</v>
      </c>
      <c r="C10" t="s">
        <v>11</v>
      </c>
      <c r="D10">
        <v>1</v>
      </c>
      <c r="E10" s="1">
        <v>442</v>
      </c>
      <c r="F10">
        <v>-111.25</v>
      </c>
      <c r="G10" s="5">
        <f t="shared" si="0"/>
        <v>330.75</v>
      </c>
    </row>
    <row r="11" spans="1:8" x14ac:dyDescent="0.25">
      <c r="A11" s="4">
        <v>69745</v>
      </c>
      <c r="B11" t="s">
        <v>16</v>
      </c>
      <c r="C11" t="s">
        <v>17</v>
      </c>
      <c r="E11">
        <v>388</v>
      </c>
      <c r="F11">
        <v>-55</v>
      </c>
      <c r="G11" s="5">
        <f t="shared" si="0"/>
        <v>333</v>
      </c>
    </row>
    <row r="12" spans="1:8" x14ac:dyDescent="0.25">
      <c r="A12" s="4">
        <v>90084</v>
      </c>
      <c r="B12" t="s">
        <v>22</v>
      </c>
      <c r="C12" t="s">
        <v>23</v>
      </c>
      <c r="D12">
        <v>1.2</v>
      </c>
      <c r="E12">
        <v>405</v>
      </c>
      <c r="F12">
        <v>-58</v>
      </c>
      <c r="G12" s="5">
        <f t="shared" si="0"/>
        <v>347</v>
      </c>
    </row>
    <row r="13" spans="1:8" x14ac:dyDescent="0.25">
      <c r="A13" s="4">
        <v>90234</v>
      </c>
      <c r="B13" t="s">
        <v>56</v>
      </c>
      <c r="C13" t="s">
        <v>11</v>
      </c>
      <c r="D13">
        <v>12.5</v>
      </c>
      <c r="E13" s="1">
        <v>342</v>
      </c>
      <c r="F13">
        <v>-37</v>
      </c>
      <c r="G13" s="5">
        <f t="shared" si="0"/>
        <v>305</v>
      </c>
    </row>
    <row r="14" spans="1:8" x14ac:dyDescent="0.25">
      <c r="A14" s="4">
        <v>90242</v>
      </c>
      <c r="B14" t="s">
        <v>36</v>
      </c>
      <c r="C14" t="s">
        <v>37</v>
      </c>
      <c r="D14">
        <v>0.76</v>
      </c>
      <c r="E14">
        <v>411</v>
      </c>
      <c r="F14">
        <v>-96</v>
      </c>
      <c r="G14" s="5">
        <f t="shared" si="0"/>
        <v>315</v>
      </c>
    </row>
    <row r="15" spans="1:8" x14ac:dyDescent="0.25">
      <c r="A15" s="4">
        <v>90261</v>
      </c>
      <c r="B15" t="s">
        <v>87</v>
      </c>
      <c r="D15">
        <v>5.7</v>
      </c>
      <c r="E15" s="1">
        <v>277</v>
      </c>
      <c r="F15">
        <v>-26</v>
      </c>
      <c r="G15" s="5">
        <f t="shared" si="0"/>
        <v>251</v>
      </c>
    </row>
    <row r="16" spans="1:8" x14ac:dyDescent="0.25">
      <c r="A16" s="4">
        <v>93819</v>
      </c>
      <c r="B16" t="s">
        <v>48</v>
      </c>
      <c r="C16" t="s">
        <v>11</v>
      </c>
      <c r="D16">
        <v>7</v>
      </c>
      <c r="E16" s="1">
        <v>290</v>
      </c>
      <c r="F16">
        <v>-8</v>
      </c>
      <c r="G16" s="5">
        <f t="shared" si="0"/>
        <v>282</v>
      </c>
    </row>
    <row r="17" spans="1:7" x14ac:dyDescent="0.25">
      <c r="A17" s="4">
        <v>93822</v>
      </c>
      <c r="B17" t="s">
        <v>55</v>
      </c>
      <c r="C17" t="s">
        <v>11</v>
      </c>
      <c r="D17">
        <v>2.1</v>
      </c>
      <c r="E17" s="1">
        <v>292</v>
      </c>
      <c r="F17">
        <v>-16</v>
      </c>
      <c r="G17" s="5">
        <f t="shared" si="0"/>
        <v>276</v>
      </c>
    </row>
    <row r="18" spans="1:7" x14ac:dyDescent="0.25">
      <c r="A18" s="4">
        <v>103175</v>
      </c>
      <c r="B18" t="s">
        <v>28</v>
      </c>
      <c r="C18" t="s">
        <v>29</v>
      </c>
      <c r="D18">
        <v>1.8</v>
      </c>
      <c r="E18">
        <v>428</v>
      </c>
      <c r="F18">
        <v>-78</v>
      </c>
      <c r="G18" s="5">
        <f t="shared" si="0"/>
        <v>350</v>
      </c>
    </row>
    <row r="19" spans="1:7" x14ac:dyDescent="0.25">
      <c r="A19" s="4">
        <v>103253</v>
      </c>
      <c r="B19" t="s">
        <v>19</v>
      </c>
      <c r="C19" t="s">
        <v>20</v>
      </c>
      <c r="D19">
        <v>7.6</v>
      </c>
      <c r="E19">
        <v>394</v>
      </c>
      <c r="F19">
        <v>-61</v>
      </c>
      <c r="G19" s="5">
        <f t="shared" si="0"/>
        <v>333</v>
      </c>
    </row>
    <row r="20" spans="1:7" x14ac:dyDescent="0.25">
      <c r="A20" s="4">
        <v>103334</v>
      </c>
      <c r="B20" t="s">
        <v>80</v>
      </c>
      <c r="D20">
        <v>6.9</v>
      </c>
      <c r="E20" s="1">
        <v>316</v>
      </c>
      <c r="F20">
        <v>-42</v>
      </c>
      <c r="G20">
        <f t="shared" si="0"/>
        <v>274</v>
      </c>
    </row>
    <row r="21" spans="1:7" x14ac:dyDescent="0.25">
      <c r="A21" s="4">
        <v>103471</v>
      </c>
      <c r="B21" t="s">
        <v>95</v>
      </c>
      <c r="C21" t="s">
        <v>96</v>
      </c>
      <c r="D21">
        <v>4.4000000000000004</v>
      </c>
      <c r="E21" s="1">
        <v>323</v>
      </c>
      <c r="F21">
        <v>-21.5</v>
      </c>
      <c r="G21">
        <f t="shared" si="0"/>
        <v>301.5</v>
      </c>
    </row>
    <row r="22" spans="1:7" x14ac:dyDescent="0.25">
      <c r="A22" s="4">
        <v>103873</v>
      </c>
      <c r="B22" t="s">
        <v>93</v>
      </c>
      <c r="C22" t="s">
        <v>94</v>
      </c>
      <c r="D22">
        <v>1.9</v>
      </c>
      <c r="E22" s="1">
        <v>411</v>
      </c>
      <c r="F22">
        <v>-109</v>
      </c>
      <c r="G22">
        <f t="shared" si="0"/>
        <v>302</v>
      </c>
    </row>
    <row r="23" spans="1:7" x14ac:dyDescent="0.25">
      <c r="A23" s="4">
        <v>118371</v>
      </c>
      <c r="B23" t="s">
        <v>47</v>
      </c>
      <c r="E23">
        <v>307</v>
      </c>
      <c r="F23">
        <v>-7</v>
      </c>
      <c r="G23">
        <f t="shared" si="0"/>
        <v>300</v>
      </c>
    </row>
    <row r="24" spans="1:7" x14ac:dyDescent="0.25">
      <c r="A24" s="4">
        <v>132596</v>
      </c>
      <c r="B24" t="s">
        <v>89</v>
      </c>
      <c r="C24" t="s">
        <v>11</v>
      </c>
      <c r="D24">
        <v>0.5</v>
      </c>
      <c r="E24" s="1">
        <v>414</v>
      </c>
      <c r="F24">
        <v>-130</v>
      </c>
      <c r="G24">
        <f t="shared" si="0"/>
        <v>284</v>
      </c>
    </row>
    <row r="25" spans="1:7" x14ac:dyDescent="0.25">
      <c r="A25" s="4">
        <v>132650</v>
      </c>
      <c r="B25" t="s">
        <v>64</v>
      </c>
      <c r="C25" t="s">
        <v>65</v>
      </c>
      <c r="D25">
        <v>18</v>
      </c>
      <c r="E25" s="1">
        <v>362</v>
      </c>
      <c r="F25">
        <v>-62.6</v>
      </c>
      <c r="G25">
        <f t="shared" si="0"/>
        <v>299.39999999999998</v>
      </c>
    </row>
    <row r="26" spans="1:7" x14ac:dyDescent="0.25">
      <c r="A26" s="4">
        <v>132698</v>
      </c>
      <c r="B26" t="s">
        <v>43</v>
      </c>
      <c r="C26" t="s">
        <v>44</v>
      </c>
      <c r="D26">
        <v>2.7</v>
      </c>
      <c r="E26" s="1">
        <v>383</v>
      </c>
      <c r="F26">
        <v>-108</v>
      </c>
      <c r="G26">
        <f t="shared" si="0"/>
        <v>275</v>
      </c>
    </row>
    <row r="27" spans="1:7" x14ac:dyDescent="0.25">
      <c r="A27" s="4">
        <v>132699</v>
      </c>
      <c r="B27" t="s">
        <v>81</v>
      </c>
      <c r="C27" t="s">
        <v>82</v>
      </c>
      <c r="D27">
        <v>1.4</v>
      </c>
      <c r="E27" s="1">
        <v>313</v>
      </c>
      <c r="F27">
        <v>-38</v>
      </c>
      <c r="G27">
        <f t="shared" si="0"/>
        <v>275</v>
      </c>
    </row>
    <row r="28" spans="1:7" x14ac:dyDescent="0.25">
      <c r="A28" s="4">
        <v>132930</v>
      </c>
      <c r="B28" t="s">
        <v>5</v>
      </c>
      <c r="C28" t="s">
        <v>6</v>
      </c>
      <c r="D28">
        <v>4.5999999999999996</v>
      </c>
      <c r="E28">
        <v>371</v>
      </c>
      <c r="F28">
        <v>-64</v>
      </c>
      <c r="G28">
        <f t="shared" si="0"/>
        <v>307</v>
      </c>
    </row>
    <row r="29" spans="1:7" x14ac:dyDescent="0.25">
      <c r="A29" s="4">
        <v>146627</v>
      </c>
      <c r="B29" t="s">
        <v>85</v>
      </c>
      <c r="C29" t="s">
        <v>86</v>
      </c>
      <c r="D29">
        <v>12.5</v>
      </c>
      <c r="E29" s="1">
        <v>303</v>
      </c>
      <c r="F29">
        <v>-26</v>
      </c>
      <c r="G29">
        <f t="shared" si="0"/>
        <v>277</v>
      </c>
    </row>
    <row r="30" spans="1:7" x14ac:dyDescent="0.25">
      <c r="A30" s="4">
        <v>146681</v>
      </c>
      <c r="B30" t="s">
        <v>83</v>
      </c>
      <c r="C30" t="s">
        <v>84</v>
      </c>
      <c r="D30">
        <v>8.3000000000000007</v>
      </c>
      <c r="E30" s="1">
        <v>299</v>
      </c>
      <c r="F30">
        <v>-22.9</v>
      </c>
      <c r="G30">
        <f t="shared" si="0"/>
        <v>276.10000000000002</v>
      </c>
    </row>
    <row r="31" spans="1:7" x14ac:dyDescent="0.25">
      <c r="A31" s="4">
        <v>146685</v>
      </c>
      <c r="B31" t="s">
        <v>50</v>
      </c>
      <c r="C31">
        <v>800</v>
      </c>
      <c r="D31">
        <v>13</v>
      </c>
      <c r="E31" s="1">
        <v>288</v>
      </c>
      <c r="F31">
        <v>-12.6</v>
      </c>
      <c r="G31">
        <f t="shared" si="0"/>
        <v>275.39999999999998</v>
      </c>
    </row>
    <row r="32" spans="1:7" x14ac:dyDescent="0.25">
      <c r="A32" s="4">
        <v>158092</v>
      </c>
      <c r="D32">
        <v>1.2</v>
      </c>
      <c r="E32" s="1">
        <v>240</v>
      </c>
      <c r="F32">
        <v>-2</v>
      </c>
      <c r="G32">
        <f t="shared" si="0"/>
        <v>238</v>
      </c>
    </row>
    <row r="33" spans="1:9" x14ac:dyDescent="0.25">
      <c r="A33" s="4">
        <v>163105</v>
      </c>
      <c r="B33" t="s">
        <v>12</v>
      </c>
      <c r="C33" t="s">
        <v>11</v>
      </c>
      <c r="D33">
        <v>3.3</v>
      </c>
      <c r="E33">
        <v>427</v>
      </c>
      <c r="F33">
        <v>-113</v>
      </c>
      <c r="G33">
        <f>E33+F33</f>
        <v>314</v>
      </c>
    </row>
    <row r="34" spans="1:9" x14ac:dyDescent="0.25">
      <c r="A34" s="4">
        <v>163106</v>
      </c>
      <c r="B34" t="s">
        <v>41</v>
      </c>
      <c r="C34" t="s">
        <v>97</v>
      </c>
      <c r="D34">
        <v>5.7</v>
      </c>
      <c r="E34" s="1">
        <v>343</v>
      </c>
      <c r="F34">
        <v>-47</v>
      </c>
      <c r="G34">
        <f>E34+F34</f>
        <v>296</v>
      </c>
    </row>
    <row r="35" spans="1:9" x14ac:dyDescent="0.25">
      <c r="A35">
        <v>103217</v>
      </c>
      <c r="B35" t="s">
        <v>103</v>
      </c>
      <c r="C35" t="s">
        <v>104</v>
      </c>
      <c r="E35">
        <v>346</v>
      </c>
      <c r="F35">
        <v>-37</v>
      </c>
      <c r="G35">
        <v>309</v>
      </c>
      <c r="I35" t="s">
        <v>105</v>
      </c>
    </row>
    <row r="36" spans="1:9" x14ac:dyDescent="0.25">
      <c r="A36">
        <v>132478</v>
      </c>
      <c r="B36" t="s">
        <v>99</v>
      </c>
      <c r="C36" t="s">
        <v>11</v>
      </c>
      <c r="D36">
        <v>2.9</v>
      </c>
      <c r="E36" s="1" t="s">
        <v>102</v>
      </c>
      <c r="F36">
        <v>-82</v>
      </c>
      <c r="G36">
        <v>318</v>
      </c>
    </row>
    <row r="37" spans="1:9" x14ac:dyDescent="0.25">
      <c r="A37">
        <v>146885</v>
      </c>
      <c r="B37" t="s">
        <v>107</v>
      </c>
      <c r="C37" t="s">
        <v>106</v>
      </c>
      <c r="D37">
        <v>2.5</v>
      </c>
      <c r="E37" t="s">
        <v>101</v>
      </c>
      <c r="F37">
        <v>-38.5</v>
      </c>
      <c r="G37">
        <v>317</v>
      </c>
    </row>
    <row r="38" spans="1:9" x14ac:dyDescent="0.25">
      <c r="A38">
        <v>153583</v>
      </c>
      <c r="B38" t="s">
        <v>108</v>
      </c>
      <c r="C38" t="s">
        <v>109</v>
      </c>
      <c r="D38">
        <v>6</v>
      </c>
      <c r="F38">
        <v>-77</v>
      </c>
      <c r="G38">
        <v>283</v>
      </c>
      <c r="H38" t="s">
        <v>100</v>
      </c>
    </row>
    <row r="39" spans="1:9" x14ac:dyDescent="0.25">
      <c r="A39">
        <v>153582</v>
      </c>
      <c r="B39" t="s">
        <v>110</v>
      </c>
      <c r="C39" t="s">
        <v>111</v>
      </c>
      <c r="D39">
        <v>5</v>
      </c>
      <c r="F39">
        <v>-60</v>
      </c>
      <c r="G39">
        <v>270</v>
      </c>
      <c r="H39" t="s">
        <v>100</v>
      </c>
    </row>
    <row r="40" spans="1:9" x14ac:dyDescent="0.25">
      <c r="A40" s="5"/>
      <c r="B40" s="5"/>
      <c r="C40" s="5"/>
      <c r="D40" s="5"/>
      <c r="E40" s="5"/>
      <c r="F40" s="5"/>
      <c r="G40" s="5"/>
      <c r="H40" s="5"/>
      <c r="I40" s="5"/>
    </row>
    <row r="41" spans="1:9" x14ac:dyDescent="0.25">
      <c r="A41" s="5"/>
      <c r="B41" s="5"/>
      <c r="C41" s="5"/>
      <c r="D41" s="5"/>
      <c r="E41" s="5"/>
      <c r="F41" s="5"/>
      <c r="G41" s="5"/>
      <c r="H41" s="5"/>
      <c r="I41" s="5"/>
    </row>
    <row r="42" spans="1:9" x14ac:dyDescent="0.25">
      <c r="A42" s="5"/>
      <c r="B42" s="5"/>
      <c r="C42" s="5"/>
      <c r="D42" s="5"/>
      <c r="E42" s="5"/>
      <c r="F42" s="5"/>
      <c r="G42" s="5"/>
      <c r="H42" s="5"/>
      <c r="I42" s="5"/>
    </row>
    <row r="43" spans="1:9" x14ac:dyDescent="0.25">
      <c r="A43" s="4"/>
      <c r="B43" s="5"/>
      <c r="C43" s="5"/>
      <c r="D43" s="5"/>
      <c r="E43" s="5"/>
      <c r="F43" s="5"/>
      <c r="G43" s="5"/>
      <c r="H43" s="5"/>
      <c r="I43" s="5"/>
    </row>
    <row r="44" spans="1:9" x14ac:dyDescent="0.25">
      <c r="A44" s="4"/>
      <c r="B44" s="5"/>
      <c r="C44" s="5"/>
      <c r="D44" s="5"/>
      <c r="E44" s="5"/>
      <c r="F44" s="5"/>
      <c r="G44" s="5"/>
      <c r="H44" s="5"/>
      <c r="I44" s="5"/>
    </row>
    <row r="45" spans="1:9" x14ac:dyDescent="0.25">
      <c r="A45" s="4"/>
      <c r="B45" s="5"/>
      <c r="C45" s="5"/>
      <c r="D45" s="5"/>
      <c r="E45" s="6"/>
      <c r="F45" s="5"/>
      <c r="G45" s="5"/>
      <c r="H45" s="5"/>
      <c r="I45" s="5"/>
    </row>
    <row r="46" spans="1:9" x14ac:dyDescent="0.25">
      <c r="A46" s="4"/>
      <c r="B46" s="5"/>
      <c r="C46" s="5"/>
      <c r="D46" s="5"/>
      <c r="E46" s="5"/>
      <c r="F46" s="5"/>
      <c r="G46" s="5"/>
      <c r="H46" s="5"/>
      <c r="I46" s="5"/>
    </row>
    <row r="47" spans="1:9" x14ac:dyDescent="0.25">
      <c r="A47" s="5"/>
      <c r="B47" s="5"/>
      <c r="C47" s="5"/>
      <c r="D47" s="5"/>
      <c r="E47" s="6"/>
      <c r="F47" s="5"/>
      <c r="G47" s="5"/>
      <c r="H47" s="5"/>
      <c r="I47" s="5"/>
    </row>
    <row r="48" spans="1:9" x14ac:dyDescent="0.25">
      <c r="A48" s="4"/>
      <c r="B48" s="5"/>
      <c r="C48" s="5"/>
      <c r="D48" s="5"/>
      <c r="E48" s="5"/>
      <c r="F48" s="5"/>
      <c r="G48" s="5"/>
      <c r="H48" s="5"/>
      <c r="I48" s="5"/>
    </row>
    <row r="49" spans="1:9" x14ac:dyDescent="0.25">
      <c r="A49" s="4"/>
      <c r="B49" s="5"/>
      <c r="C49" s="5"/>
      <c r="D49" s="5"/>
      <c r="E49" s="5"/>
      <c r="F49" s="5"/>
      <c r="G49" s="5"/>
      <c r="H49" s="5"/>
      <c r="I49" s="5"/>
    </row>
    <row r="50" spans="1:9" x14ac:dyDescent="0.25">
      <c r="A50" s="4"/>
      <c r="B50" s="5"/>
      <c r="C50" s="5"/>
      <c r="D50" s="5"/>
      <c r="E50" s="6"/>
      <c r="F50" s="5"/>
      <c r="G50" s="5"/>
      <c r="H50" s="5"/>
      <c r="I50" s="5"/>
    </row>
    <row r="51" spans="1:9" x14ac:dyDescent="0.25">
      <c r="A51" s="4"/>
      <c r="B51" s="5"/>
      <c r="C51" s="5"/>
      <c r="D51" s="5"/>
      <c r="E51" s="6"/>
      <c r="F51" s="5"/>
      <c r="G51" s="5"/>
      <c r="H51" s="5"/>
      <c r="I51" s="5"/>
    </row>
    <row r="52" spans="1:9" x14ac:dyDescent="0.25">
      <c r="A52" s="4"/>
      <c r="B52" s="5"/>
      <c r="C52" s="5"/>
      <c r="D52" s="5"/>
      <c r="E52" s="6"/>
      <c r="F52" s="5"/>
      <c r="G52" s="5"/>
      <c r="H52" s="5"/>
      <c r="I52" s="5"/>
    </row>
    <row r="53" spans="1:9" x14ac:dyDescent="0.25">
      <c r="A53" s="4"/>
      <c r="B53" s="5"/>
      <c r="C53" s="5"/>
      <c r="D53" s="5"/>
      <c r="E53" s="5"/>
      <c r="F53" s="5"/>
      <c r="G53" s="5"/>
      <c r="H53" s="5"/>
      <c r="I53" s="5"/>
    </row>
    <row r="54" spans="1:9" x14ac:dyDescent="0.25">
      <c r="A54" s="4"/>
      <c r="B54" s="5"/>
      <c r="C54" s="5"/>
      <c r="D54" s="5"/>
      <c r="E54" s="5"/>
      <c r="F54" s="5"/>
      <c r="G54" s="5"/>
      <c r="H54" s="5"/>
      <c r="I54" s="5"/>
    </row>
    <row r="55" spans="1:9" x14ac:dyDescent="0.25">
      <c r="A55" s="4"/>
      <c r="B55" s="5"/>
      <c r="C55" s="5"/>
      <c r="D55" s="5"/>
      <c r="E55" s="6"/>
      <c r="F55" s="5"/>
      <c r="G55" s="5"/>
      <c r="H55" s="5"/>
      <c r="I55" s="5"/>
    </row>
    <row r="56" spans="1:9" x14ac:dyDescent="0.25">
      <c r="A56" s="4"/>
      <c r="B56" s="5"/>
      <c r="C56" s="5"/>
      <c r="D56" s="5"/>
      <c r="E56" s="6"/>
      <c r="F56" s="5"/>
      <c r="G56" s="5"/>
      <c r="H56" s="5"/>
      <c r="I56" s="5"/>
    </row>
    <row r="57" spans="1:9" x14ac:dyDescent="0.25">
      <c r="A57" s="5"/>
      <c r="B57" s="5"/>
      <c r="C57" s="5"/>
      <c r="D57" s="5"/>
      <c r="E57" s="5"/>
      <c r="F57" s="5"/>
      <c r="G57" s="5"/>
      <c r="H57" s="5"/>
      <c r="I57" s="5"/>
    </row>
    <row r="58" spans="1:9" x14ac:dyDescent="0.25">
      <c r="A58" s="5"/>
      <c r="B58" s="5"/>
      <c r="C58" s="5"/>
      <c r="D58" s="5"/>
      <c r="E58" s="5"/>
      <c r="F58" s="5"/>
      <c r="G58" s="5"/>
      <c r="H58" s="5"/>
      <c r="I58" s="5"/>
    </row>
    <row r="59" spans="1:9" x14ac:dyDescent="0.25">
      <c r="A59" s="5"/>
      <c r="B59" s="5"/>
      <c r="C59" s="5"/>
      <c r="D59" s="5"/>
      <c r="E59" s="5"/>
      <c r="F59" s="5"/>
      <c r="G59" s="5"/>
      <c r="H59" s="5"/>
      <c r="I59" s="5"/>
    </row>
    <row r="60" spans="1:9" x14ac:dyDescent="0.25">
      <c r="A60" s="5"/>
      <c r="B60" s="5"/>
      <c r="C60" s="5"/>
      <c r="D60" s="5"/>
      <c r="E60" s="5"/>
      <c r="F60" s="5"/>
      <c r="G60" s="5"/>
      <c r="H60" s="5"/>
      <c r="I60" s="5"/>
    </row>
    <row r="61" spans="1:9" x14ac:dyDescent="0.25">
      <c r="A61" s="5"/>
      <c r="B61" s="5"/>
      <c r="C61" s="5"/>
      <c r="D61" s="5"/>
      <c r="E61" s="5"/>
      <c r="F61" s="5"/>
      <c r="G61" s="5"/>
      <c r="H61" s="5"/>
      <c r="I61" s="5"/>
    </row>
    <row r="62" spans="1:9" x14ac:dyDescent="0.25">
      <c r="A62" s="4"/>
      <c r="B62" s="5"/>
      <c r="C62" s="5"/>
      <c r="D62" s="5"/>
      <c r="E62" s="5"/>
      <c r="F62" s="5"/>
      <c r="G62" s="5"/>
      <c r="H62" s="5"/>
      <c r="I62" s="5"/>
    </row>
  </sheetData>
  <sortState ref="A2:I40">
    <sortCondition ref="A2:A40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DERM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POPPI Dylan</dc:creator>
  <cp:lastModifiedBy>Geoscience Australia</cp:lastModifiedBy>
  <cp:lastPrinted>2014-08-01T01:28:22Z</cp:lastPrinted>
  <dcterms:created xsi:type="dcterms:W3CDTF">2014-07-17T06:04:58Z</dcterms:created>
  <dcterms:modified xsi:type="dcterms:W3CDTF">2014-08-13T03:53:45Z</dcterms:modified>
</cp:coreProperties>
</file>