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Desktop\"/>
    </mc:Choice>
  </mc:AlternateContent>
  <bookViews>
    <workbookView xWindow="28680" yWindow="-120" windowWidth="29040" windowHeight="15840" tabRatio="929"/>
  </bookViews>
  <sheets>
    <sheet name="Table 1.1 NCCE" sheetId="12" r:id="rId1"/>
    <sheet name="Table 2.1 NCCE" sheetId="16" r:id="rId2"/>
    <sheet name="Table 3.1 NCCE" sheetId="19" r:id="rId3"/>
    <sheet name="Table 3.2" sheetId="22" r:id="rId4"/>
    <sheet name="Table 3.3" sheetId="23" r:id="rId5"/>
    <sheet name="Table 3.4" sheetId="24" r:id="rId6"/>
    <sheet name="Table 3.5" sheetId="25" r:id="rId7"/>
    <sheet name="Table 3.6" sheetId="26"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1_AO4_FTE_per_8_CSOs">#REF!</definedName>
    <definedName name="_1_EO1_FTE_per_4_AO4s">#REF!</definedName>
    <definedName name="_1_PEOB_per_4_EO1s">#REF!</definedName>
    <definedName name="_CSO9">#REF!</definedName>
    <definedName name="_ITO1">#REF!</definedName>
    <definedName name="_ITO2">#REF!</definedName>
    <definedName name="_PS1">[1]Sheet1!$AX$246</definedName>
    <definedName name="_PS2">[1]Sheet1!$AX$248</definedName>
    <definedName name="_PS3">[1]Sheet1!$AX$250</definedName>
    <definedName name="_PS4">[1]Sheet1!$AX$252</definedName>
    <definedName name="_PS5">[1]Sheet1!$AX$254</definedName>
    <definedName name="_Yr1">'[2]08-09 Summary'!#REF!</definedName>
    <definedName name="_Yr2">'[2]08-09 Summary'!#REF!</definedName>
    <definedName name="_Yr3">'[2]08-09 Summary'!#REF!</definedName>
    <definedName name="A_EXP_LAB_1516">'[3]Detail - Actuals'!$O:$O</definedName>
    <definedName name="A_EXP_LAB_1617">'[3]Detail - Actuals'!$Z:$Z</definedName>
    <definedName name="A_EXP_OPEX_1516">'[3]Detail - Actuals'!$P:$P</definedName>
    <definedName name="A_EXP_OPEX_1617">'[3]Detail - Actuals'!$AA:$AA</definedName>
    <definedName name="A_EXP_TOTAL_1516">'[3]Detail - Actuals'!$N:$N</definedName>
    <definedName name="A_EXP_TOTAL_1617">'[3]Detail - Actuals'!$Y:$Y</definedName>
    <definedName name="A_REV_CCS_1516">'[3]Detail - Actuals'!$K:$K</definedName>
    <definedName name="A_REV_CCS_1617">'[3]Detail - Actuals'!$V:$V</definedName>
    <definedName name="A_REV_EXT_1516">'[3]Detail - Actuals'!$J:$J</definedName>
    <definedName name="A_REV_EXT_1617">'[3]Detail - Actuals'!$U:$U</definedName>
    <definedName name="A_REV_INT_1516">'[3]Detail - Actuals'!$I:$I</definedName>
    <definedName name="A_REV_INT_1617">'[3]Detail - Actuals'!$T:$T</definedName>
    <definedName name="A_REV_IP_1516">'[3]Detail - Actuals'!$L:$L</definedName>
    <definedName name="A_REV_IP_1617">'[3]Detail - Actuals'!$W:$W</definedName>
    <definedName name="A_REV_OTHER_1516">'[3]Detail - Actuals'!$M:$M</definedName>
    <definedName name="A_REV_OTHER_1617">'[3]Detail - Actuals'!$X:$X</definedName>
    <definedName name="AACPdata">'[4]AACP Data'!$A$4:$G$87</definedName>
    <definedName name="Accrual_Rates">[5]Administered!$V$33:$Y$42</definedName>
    <definedName name="Actuals_Detail">'[3]Detail - Actuals'!$5:$120</definedName>
    <definedName name="Adelaide_Cab">#REF!</definedName>
    <definedName name="ADJ_CCS_REV_1718">'[3]M - Adjust'!$H:$H</definedName>
    <definedName name="ADJ_CCS_REV_1819">'[3]M - Adjust'!$S:$S</definedName>
    <definedName name="ADJ_CCS_REV_1920">'[3]M - Adjust'!$AD:$AD</definedName>
    <definedName name="ADJ_CCS_REV_2021">'[3]M - Adjust'!$AO:$AO</definedName>
    <definedName name="ADJ_CCS_REV_2122">'[3]M - Adjust'!$AZ:$AZ</definedName>
    <definedName name="ADJ_INT_REV_1718">'[3]M - Adjust'!$F:$F</definedName>
    <definedName name="ADJ_INT_REV_1819">'[3]M - Adjust'!$Q:$Q</definedName>
    <definedName name="ADJ_INT_REV_1920">'[3]M - Adjust'!$AB:$AB</definedName>
    <definedName name="ADJ_INT_REV_2021">'[3]M - Adjust'!$AM:$AM</definedName>
    <definedName name="ADJ_INT_REV_2122">'[3]M - Adjust'!$AX:$AX</definedName>
    <definedName name="ADJ_IP_REV_1718">'[3]M - Adjust'!$I:$I</definedName>
    <definedName name="ADJ_IP_REV_1819">'[3]M - Adjust'!$T:$T</definedName>
    <definedName name="ADJ_IP_REV_1920">'[3]M - Adjust'!$AE:$AE</definedName>
    <definedName name="ADJ_IP_REV_2021">'[3]M - Adjust'!$AP:$AP</definedName>
    <definedName name="ADJ_IP_REV_2122">'[3]M - Adjust'!$BA:$BA</definedName>
    <definedName name="ADJ_LAB_EXP_1718">'[3]M - Adjust'!$L:$L</definedName>
    <definedName name="ADJ_LAB_EXP_1819">'[3]M - Adjust'!$W:$W</definedName>
    <definedName name="ADJ_LAB_EXP_1920">'[3]M - Adjust'!$AH:$AH</definedName>
    <definedName name="ADJ_LAB_EXP_2021">'[3]M - Adjust'!$AS:$AS</definedName>
    <definedName name="ADJ_LAB_EXP_2122">'[3]M - Adjust'!$BD:$BD</definedName>
    <definedName name="ADJ_OPX_EXP_1718">'[3]M - Adjust'!$M:$M</definedName>
    <definedName name="ADJ_OPX_EXP_1819">'[3]M - Adjust'!$X:$X</definedName>
    <definedName name="ADJ_OPX_EXP_1920">'[3]M - Adjust'!$AI:$AI</definedName>
    <definedName name="ADJ_OPX_EXP_2021">'[3]M - Adjust'!$AT:$AT</definedName>
    <definedName name="ADJ_OPX_EXP_2122">'[3]M - Adjust'!$BE:$BE</definedName>
    <definedName name="ADJ_OTHER_REV_1718">'[3]M - Adjust'!$J:$J</definedName>
    <definedName name="ADJ_OTHER_REV_1819">'[3]M - Adjust'!$U:$U</definedName>
    <definedName name="ADJ_OTHER_REV_1920">'[3]M - Adjust'!$AF:$AF</definedName>
    <definedName name="ADJ_OTHER_REV_2021">'[3]M - Adjust'!$AQ:$AQ</definedName>
    <definedName name="ADJ_OTHER_REV_2122">'[3]M - Adjust'!$BB:$BB</definedName>
    <definedName name="ADJUSTMENTS_BU">'[3]M - Adjust'!$A:$A</definedName>
    <definedName name="Airport_to_SHQ">#REF!</definedName>
    <definedName name="Ammoritisation_on_software">#REF!</definedName>
    <definedName name="Annual_depreciation">#REF!</definedName>
    <definedName name="AO4_FTE_s_per_year">#REF!</definedName>
    <definedName name="AppropPortfolioEntity">#REF!</definedName>
    <definedName name="AppropRequest">#REF!</definedName>
    <definedName name="APS_1">#REF!</definedName>
    <definedName name="APS_2">#REF!</definedName>
    <definedName name="APS_3">#REF!</definedName>
    <definedName name="APS_4">#REF!</definedName>
    <definedName name="APS_5">#REF!</definedName>
    <definedName name="APS_6">#REF!</definedName>
    <definedName name="Average_seconds_call_handling_patient">#REF!</definedName>
    <definedName name="Average_seconds_call_handling_provider">#REF!</definedName>
    <definedName name="BG">'[6]Divs &amp; Branches'!#REF!</definedName>
    <definedName name="Branches">'[6]Divs &amp; Branches'!$D$4:$D$55</definedName>
    <definedName name="Brisbane_Cab">#REF!</definedName>
    <definedName name="BU_Picklist">'[3]M - Adjust'!$C$39:$C$96</definedName>
    <definedName name="Building_Grade">[7]Instructions!$R$4:$R$12</definedName>
    <definedName name="Business_airfares">#REF!</definedName>
    <definedName name="BusinessUnitLookUp">'[3]0. Instructions'!$D$54:$D$127</definedName>
    <definedName name="Call_Centre_Agent_Handset">#REF!</definedName>
    <definedName name="Canberra_Cab">#REF!</definedName>
    <definedName name="Capital">#REF!</definedName>
    <definedName name="CapPortfolioEntity">#REF!</definedName>
    <definedName name="CapRequest">#REF!</definedName>
    <definedName name="Casual_On_cost">#REF!</definedName>
    <definedName name="CD">#REF!</definedName>
    <definedName name="Cheque_Drawn_on_Accounts">#REF!</definedName>
    <definedName name="Cheques_Behind_Deposits">#REF!</definedName>
    <definedName name="commencingyear">[1]Sheet1!$AC$158:$AC$163</definedName>
    <definedName name="Complex">#REF!</definedName>
    <definedName name="CompScen">#REF!</definedName>
    <definedName name="Contractor">#REF!</definedName>
    <definedName name="Contractor_Hours_Per_Day">#REF!</definedName>
    <definedName name="Contractor_Hours_Per_Year">#REF!</definedName>
    <definedName name="Contractor_On_Cost">#REF!</definedName>
    <definedName name="CorporatePercent">#REF!</definedName>
    <definedName name="CSO_FTE_s_per_year">#REF!</definedName>
    <definedName name="CSOs_required">#REF!</definedName>
    <definedName name="CurrentYear">#REF!</definedName>
    <definedName name="CurrMth">#REF!</definedName>
    <definedName name="CurrMthDet">#REF!</definedName>
    <definedName name="CurrMthDetYTD">#REF!</definedName>
    <definedName name="CurrMthYTD">#REF!</definedName>
    <definedName name="CurrYr">#REF!</definedName>
    <definedName name="Customer_Numbers">[4]Explanation!#REF!</definedName>
    <definedName name="Darwin_Cab">#REF!</definedName>
    <definedName name="dBase">#REF!</definedName>
    <definedName name="Dcon">[1]Sheet1!$AE$168</definedName>
    <definedName name="Direct_Credits_Out">#REF!</definedName>
    <definedName name="Direct_Debit_out">#REF!</definedName>
    <definedName name="Direct_Debits__EFT">#REF!</definedName>
    <definedName name="Dishonoured_cheque_amount">#REF!</definedName>
    <definedName name="Dishonours_Outward">#REF!</definedName>
    <definedName name="Divisions">'[6]Divs &amp; Branches'!$A$4:$B$20</definedName>
    <definedName name="DME_Dirty" hidden="1">"False"</definedName>
    <definedName name="DoHA_ongoing_cont_FTE">#REF!</definedName>
    <definedName name="DoHA_ongoing_cont_oncost">#REF!</definedName>
    <definedName name="DoHA_ongoing_cont_sal">#REF!</definedName>
    <definedName name="DoHA_ongoing_staff_FTE">#REF!</definedName>
    <definedName name="DoHA_ongoing_staff_oncost">#REF!</definedName>
    <definedName name="DoHA_ongoing_staff_sal">#REF!</definedName>
    <definedName name="DoHA_setup_cont_FTE">#REF!</definedName>
    <definedName name="DoHA_setup_cont_oncost">#REF!</definedName>
    <definedName name="DoHA_setup_cont_sal">#REF!</definedName>
    <definedName name="DoHA_setup_staff_FTE">#REF!</definedName>
    <definedName name="DoHA_setup_staff_oncost">#REF!</definedName>
    <definedName name="DoHA_setup_staff_sal">#REF!</definedName>
    <definedName name="dStamp">#REF!</definedName>
    <definedName name="DSumB1">[1]Sheet1!$AH$188:$AH$189</definedName>
    <definedName name="DsumB2">[1]Sheet1!$AH$209:$AH$210</definedName>
    <definedName name="DsumB3">[1]Sheet1!$AH$212:$AH$213</definedName>
    <definedName name="DsumB4">[1]Sheet1!$AH$215:$AH$216</definedName>
    <definedName name="DsumB5">[1]Sheet1!$AH$218:$AH$219</definedName>
    <definedName name="DsumB6">[1]Sheet1!$AH$221:$AH$222</definedName>
    <definedName name="DsumB7">[1]Sheet1!$AH$224:$AH$225</definedName>
    <definedName name="DsumB8">[1]Sheet1!$AH$227:$AH$228</definedName>
    <definedName name="DsumC1">[1]Sheet1!$AH$176:$AH$177</definedName>
    <definedName name="DsumC2">[1]Sheet1!$AH$179:$AH$180</definedName>
    <definedName name="DsumC3">[1]Sheet1!$AH$182:$AH$183</definedName>
    <definedName name="DsumC4">[1]Sheet1!$AH$185:$AH$186</definedName>
    <definedName name="EB_increase">[1]Sheet1!$AC$158:$AI$163</definedName>
    <definedName name="Econ_From_Adelaide">#REF!</definedName>
    <definedName name="Econ_From_Brisbane">#REF!</definedName>
    <definedName name="Econ_From_Canberra">#REF!</definedName>
    <definedName name="Econ_From_Darwin">#REF!</definedName>
    <definedName name="Econ_From_Hobart">#REF!</definedName>
    <definedName name="Econ_From_Melbourne">#REF!</definedName>
    <definedName name="Econ_From_Perth">#REF!</definedName>
    <definedName name="Econ_From_Sydney">#REF!</definedName>
    <definedName name="Economy_airfares">#REF!</definedName>
    <definedName name="Efficiency_Dividend">#REF!</definedName>
    <definedName name="EL_1">#REF!</definedName>
    <definedName name="EL_1_BARRIER">#REF!</definedName>
    <definedName name="EL_2">#REF!</definedName>
    <definedName name="Enquiry_Line_13_Connection_Fee">#REF!</definedName>
    <definedName name="Enquiry_line_Annual_Rental_Fee_13">#REF!</definedName>
    <definedName name="Enquiry_line_Annual_Rental_Fee_1800">#REF!</definedName>
    <definedName name="Enquiry_Line_Setup_13">#REF!</definedName>
    <definedName name="Enquiry_Line_Setup_1300">#REF!</definedName>
    <definedName name="Enquiry_Line_Setup_1800">#REF!</definedName>
    <definedName name="Enveloping_charge__initial_item_inserted_into_an_envelope">#REF!</definedName>
    <definedName name="EO1_FTE_s_per_year">#REF!</definedName>
    <definedName name="Ex">[1]Sheet1!$W$103</definedName>
    <definedName name="Exec">'[6]Divs &amp; Branches'!#REF!</definedName>
    <definedName name="EXP_LAB_1718">'[3]M - Detail'!$AX:$AX</definedName>
    <definedName name="EXP_LAB_1819">'[3]M - Detail'!$DA:$DA</definedName>
    <definedName name="EXP_LAB_1920">'[3]M - Detail'!$FD:$FD</definedName>
    <definedName name="EXP_LAB_2021">'[3]M - Detail'!$HG:$HG</definedName>
    <definedName name="EXP_LAB_2122">'[3]M - Detail'!$JJ:$JJ</definedName>
    <definedName name="EXP_OPEX_1718">'[3]M - Detail'!$BE:$BE</definedName>
    <definedName name="EXP_OPEX_1819">'[3]M - Detail'!$DH:$DH</definedName>
    <definedName name="EXP_OPEX_1920">'[3]M - Detail'!$FK:$FK</definedName>
    <definedName name="EXP_OPEX_2021">'[3]M - Detail'!$HN:$HN</definedName>
    <definedName name="EXP_OPEX_2122">'[3]M - Detail'!$JQ:$JQ</definedName>
    <definedName name="EXP_TOTAL_1718">'[3]M - Detail'!$AQ:$AQ</definedName>
    <definedName name="EXP_TOTAL_1819">'[3]M - Detail'!$CT:$CT</definedName>
    <definedName name="EXP_TOTAL_1920">'[3]M - Detail'!$EW:$EW</definedName>
    <definedName name="EXP_TOTAL_2021">'[3]M - Detail'!$GZ:$GZ</definedName>
    <definedName name="EXP_TOTAL_2122">'[3]M - Detail'!$JC:$JC</definedName>
    <definedName name="ExtStaff">[1]Sheet1!$AE$170</definedName>
    <definedName name="f">#REF!</definedName>
    <definedName name="ForeScen">#REF!</definedName>
    <definedName name="Forms_Design">#REF!</definedName>
    <definedName name="FundingPortfoiloEntity">#REF!</definedName>
    <definedName name="FundingRequest">#REF!</definedName>
    <definedName name="GDES_Returns">#REF!</definedName>
    <definedName name="GLAccts">#REF!</definedName>
    <definedName name="Green_Type">[7]Instructions!$T$4:$T$9</definedName>
    <definedName name="HAFD">'[6]Divs &amp; Branches'!#REF!</definedName>
    <definedName name="Heritage_Status">[7]Instructions!$Q$4:$Q$6</definedName>
    <definedName name="HEW">[1]Sheet1!$X$105</definedName>
    <definedName name="HIC_4">#REF!</definedName>
    <definedName name="HIC_5">#REF!</definedName>
    <definedName name="HIC_6">#REF!</definedName>
    <definedName name="HIC_7">#REF!</definedName>
    <definedName name="HIC_8">#REF!</definedName>
    <definedName name="HIID">'[6]Divs &amp; Branches'!#REF!</definedName>
    <definedName name="Hobart_Cab">#REF!</definedName>
    <definedName name="HSD">'[6]Divs &amp; Branches'!#REF!</definedName>
    <definedName name="IBMGSA_Ongoing_Complex">#REF!</definedName>
    <definedName name="IBMGSA_Ongoing_Medium">#REF!</definedName>
    <definedName name="IBMGSA_Ongoing_Simple">#REF!</definedName>
    <definedName name="IBMGSA_OTC_Complex">#REF!</definedName>
    <definedName name="IBMGSA_OTC_Medium">#REF!</definedName>
    <definedName name="IBMGSA_OTC_Simple">#REF!</definedName>
    <definedName name="IBMGSA_PAC_Complex">#REF!</definedName>
    <definedName name="IBMGSA_PAC_Medium">#REF!</definedName>
    <definedName name="IBMGSA_PAC_Simple">#REF!</definedName>
    <definedName name="inflation">'[8]Implmntatn Costs - Non Staff'!#REF!</definedName>
    <definedName name="inflation_rates">[1]Sheet1!$AC$158:$AK$163</definedName>
    <definedName name="Insert_New_Classifications_Here">#REF!</definedName>
    <definedName name="Internal_total_non_sal_oncost_Casual">'[8]On Cost Assumptions'!#REF!</definedName>
    <definedName name="Internal_total_non_sal_oncost_Contract">'[8]On Cost Assumptions'!#REF!</definedName>
    <definedName name="Internal_Total_non_sal_oncost_perm">'[8]On Cost Assumptions'!#REF!</definedName>
    <definedName name="Internal_total_non_sal_oncost_temp">'[8]On Cost Assumptions'!#REF!</definedName>
    <definedName name="Internal_total_oncost_Casual">'[8]On Cost Assumptions'!#REF!</definedName>
    <definedName name="Internal_total_oncost_Contract">'[8]On Cost Assumptions'!#REF!</definedName>
    <definedName name="Internal_total_oncost_perm">'[8]On Cost Assumptions'!#REF!</definedName>
    <definedName name="Internal_total_oncost_Temp">'[8]On Cost Assumptions'!#REF!</definedName>
    <definedName name="Internal_total_Sal_oncost_Casual">'[8]On Cost Assumptions'!#REF!</definedName>
    <definedName name="Internal_total_Sal_oncost_Contract">'[8]On Cost Assumptions'!#REF!</definedName>
    <definedName name="Internal_total_Sal_oncost_Perm">'[8]On Cost Assumptions'!#REF!</definedName>
    <definedName name="Internal_total_Sal_oncost_Temp">'[8]On Cost Assumptions'!#REF!</definedName>
    <definedName name="Internally_Generated_Software_Useful_Life___Years">#REF!</definedName>
    <definedName name="LabBased">[1]Sheet1!$I$35:$I$36</definedName>
    <definedName name="Lease_Type">[7]Instructions!$S$4:$S$8</definedName>
    <definedName name="Level">#REF!</definedName>
    <definedName name="Level_Ongoing">#REF!</definedName>
    <definedName name="LevelOngoing2">#REF!</definedName>
    <definedName name="Lift_Payment_Manual">#REF!</definedName>
    <definedName name="Line_Annual_Rental_Fee_1300">#REF!</definedName>
    <definedName name="M_ASL">'[3]M - ASL'!$5:$127</definedName>
    <definedName name="M_Detail">'[3]M - Detail'!$5:$127</definedName>
    <definedName name="Medical_Advisor">#REF!</definedName>
    <definedName name="Medical_Advisor_Consultant">#REF!</definedName>
    <definedName name="Medicare_cheque_envelope">#REF!</definedName>
    <definedName name="Medium">#REF!</definedName>
    <definedName name="Melbourne_Cab">#REF!</definedName>
    <definedName name="MonashSalLevel">[1]Sheet1!$W$71:$W$101</definedName>
    <definedName name="mStamp">#REF!</definedName>
    <definedName name="mvtacct">#REF!</definedName>
    <definedName name="NBV_1718">'[3]M - Detail'!$BL:$BL</definedName>
    <definedName name="NBV_1819">'[3]M - Detail'!$DO:$DO</definedName>
    <definedName name="NBV_1920">'[3]M - Detail'!$FR:$FR</definedName>
    <definedName name="NBV_2021">'[3]M - Detail'!$HU:$HU</definedName>
    <definedName name="NBV_2122">'[3]M - Detail'!$JX:$JX</definedName>
    <definedName name="No._of_Contr.">#REF!</definedName>
    <definedName name="No._of_Staff">#REF!</definedName>
    <definedName name="Node_BU">'[3]M - Detail'!$F:$F</definedName>
    <definedName name="Node_BU_A">'[3]Detail - Actuals'!$F:$F</definedName>
    <definedName name="Node_CP">'[3]M - Detail'!$B:$B</definedName>
    <definedName name="Node_CP_A">'[3]Detail - Actuals'!$B:$B</definedName>
    <definedName name="Node_LOB">'[3]M - Detail'!$C:$C</definedName>
    <definedName name="Node_LOB_A">'[3]Detail - Actuals'!$C:$C</definedName>
    <definedName name="OATSIH">'[6]Divs &amp; Branches'!#REF!</definedName>
    <definedName name="OnCostRates">[1]Sheet1!$O$50:$V$59</definedName>
    <definedName name="OnCosts">[1]Sheet1!$O$54:$O$59</definedName>
    <definedName name="ongoing_IBMGSA">#REF!</definedName>
    <definedName name="Outcome">#REF!</definedName>
    <definedName name="Outcomes">'[6]Divs &amp; Branches'!$A$23:$B$31</definedName>
    <definedName name="Outputs">'[6]Divs &amp; Branches'!$A$34:$B$47</definedName>
    <definedName name="Paid_Days_per_Year__inc._public_holidays">#REF!</definedName>
    <definedName name="Paid_Hours_per_Day">#REF!</definedName>
    <definedName name="Paid_Working_Hours_per_Year">#REF!</definedName>
    <definedName name="Pay_Fortnights_every_12_years">#REF!</definedName>
    <definedName name="PEOA">#REF!</definedName>
    <definedName name="PEOB">#REF!</definedName>
    <definedName name="PEOC">#REF!</definedName>
    <definedName name="Perth_Cab">#REF!</definedName>
    <definedName name="Pharmacist">#REF!</definedName>
    <definedName name="PHD">'[6]Divs &amp; Branches'!#REF!</definedName>
    <definedName name="Postage_Bulk_Mailout_2002">#REF!</definedName>
    <definedName name="Postage_Bulk_Mailout_2003">#REF!</definedName>
    <definedName name="Postage_Full_Rate">#REF!</definedName>
    <definedName name="Postage_Reply_Paid">#REF!</definedName>
    <definedName name="Preprinted_Insert_charge__for_subsequent_inserts">#REF!</definedName>
    <definedName name="PreviousYear">#REF!</definedName>
    <definedName name="_xlnm.Print_Area" localSheetId="0">'Table 1.1 NCCE'!$A$1:$C$19</definedName>
    <definedName name="_xlnm.Print_Area" localSheetId="1">'Table 2.1 NCCE'!$A$1:$F$14</definedName>
    <definedName name="_xlnm.Print_Area" localSheetId="2">'Table 3.1 NCCE'!$A$1:$F$33</definedName>
    <definedName name="_xlnm.Print_Area" localSheetId="3">'Table 3.2'!$A$1:$F$38</definedName>
    <definedName name="_xlnm.Print_Area" localSheetId="4">'Table 3.3'!$A$1:$E$17</definedName>
    <definedName name="_xlnm.Print_Area" localSheetId="5">'Table 3.4'!$A$1:$F$30</definedName>
    <definedName name="_xlnm.Print_Area" localSheetId="6">'Table 3.5'!$A$1:$F$19</definedName>
    <definedName name="_xlnm.Print_Area" localSheetId="7">'Table 3.6'!$A$1:$E$26</definedName>
    <definedName name="Printing___Cut_Sheet_Laser_Impression">#REF!</definedName>
    <definedName name="Printing_Cost_for_Forms">#REF!</definedName>
    <definedName name="Printing_Medicare_cheques">#REF!</definedName>
    <definedName name="PriorMth">#REF!</definedName>
    <definedName name="PriorMthYTD">#REF!</definedName>
    <definedName name="PriorYr">#REF!</definedName>
    <definedName name="Productive_Days_per_Year__working_days_less_sick_leave___hols">#REF!</definedName>
    <definedName name="Productive_Working_hours_per_year">#REF!</definedName>
    <definedName name="program">#REF!</definedName>
    <definedName name="ProjectTypePD">[1]Sheet1!$C$29</definedName>
    <definedName name="ProjectTypes">[1]Sheet1!$D$21:$D$22</definedName>
    <definedName name="PSP_1">[1]Sheet1!$AV$246</definedName>
    <definedName name="PSP_2">[1]Sheet1!$AV$248</definedName>
    <definedName name="PSP_3">[1]Sheet1!$AV$250</definedName>
    <definedName name="PSP_4">[1]Sheet1!$AV$252</definedName>
    <definedName name="PSP_5">[1]Sheet1!$AV$254</definedName>
    <definedName name="PSPr1">[1]Sheet1!$AH$191:$AH$192</definedName>
    <definedName name="PSPr2">[1]Sheet1!$AH$194:$AH$195</definedName>
    <definedName name="PSPr3">[1]Sheet1!$AH$197:$AH$198</definedName>
    <definedName name="PSPr4">[1]Sheet1!$AH$200:$AH$201</definedName>
    <definedName name="PSPr5">[1]Sheet1!$AH$203:$AH$204</definedName>
    <definedName name="ResearchType">[1]Sheet1!$F$29</definedName>
    <definedName name="ResearchTypes">[1]Sheet1!$F$27:$F$31</definedName>
    <definedName name="REV_ADJUST_1718">'[3]M - Detail'!$W:$W</definedName>
    <definedName name="REV_ADJUST_1819">'[3]M - Detail'!$BZ:$BZ</definedName>
    <definedName name="REV_ADJUST_1920">'[3]M - Detail'!$EC:$EC</definedName>
    <definedName name="REV_ADJUST_2021">'[3]M - Detail'!$GF:$GF</definedName>
    <definedName name="REV_BASE_1718">'[3]M - Detail'!$R:$R</definedName>
    <definedName name="REV_BASE_1819">'[3]M - Detail'!$BU:$BU</definedName>
    <definedName name="REV_BASE_1920">'[3]M - Detail'!$DX:$DX</definedName>
    <definedName name="REV_BASE_2021">'[3]M - Detail'!$GA:$GA</definedName>
    <definedName name="REV_CCS_1718">'[3]M - Detail'!$AD:$AD</definedName>
    <definedName name="REV_CCS_1819">'[3]M - Detail'!$CG:$CG</definedName>
    <definedName name="REV_CCS_1920">'[3]M - Detail'!$EJ:$EJ</definedName>
    <definedName name="REV_CCS_2021">'[3]M - Detail'!$GM:$GM</definedName>
    <definedName name="REV_CCS_2122">'[3]M - Detail'!$IP:$IP</definedName>
    <definedName name="REV_EXT_1718">'[3]M - Detail'!$AA:$AA</definedName>
    <definedName name="REV_EXT_1819">'[3]M - Detail'!$CD:$CD</definedName>
    <definedName name="REV_EXT_1920">'[3]M - Detail'!$EG:$EG</definedName>
    <definedName name="REV_EXT_2021">'[3]M - Detail'!$GJ:$GJ</definedName>
    <definedName name="REV_EXT_2122">'[3]M - Detail'!$IM:$IM</definedName>
    <definedName name="REV_INT_1718">'[3]M - Detail'!$X:$X</definedName>
    <definedName name="REV_INT_1819">'[3]M - Detail'!$CA:$CA</definedName>
    <definedName name="REV_INT_1920">'[3]M - Detail'!$ED:$ED</definedName>
    <definedName name="REV_INT_2021">'[3]M - Detail'!$GG:$GG</definedName>
    <definedName name="REV_INT_2122">'[3]M - Detail'!$IJ:$IJ</definedName>
    <definedName name="REV_IP_1718">'[3]M - Detail'!$AG:$AG</definedName>
    <definedName name="REV_IP_1819">'[3]M - Detail'!$CJ:$CJ</definedName>
    <definedName name="REV_IP_1920">'[3]M - Detail'!$EM:$EM</definedName>
    <definedName name="REV_IP_2021">'[3]M - Detail'!$GP:$GP</definedName>
    <definedName name="REV_IP_2122">'[3]M - Detail'!$IS:$IS</definedName>
    <definedName name="REV_OTHER_1718">'[3]M - Detail'!$AJ:$AJ</definedName>
    <definedName name="REV_OTHER_1819">'[3]M - Detail'!$CM:$CM</definedName>
    <definedName name="REV_OTHER_1920">'[3]M - Detail'!$EP:$EP</definedName>
    <definedName name="REV_OTHER_2021">'[3]M - Detail'!$GS:$GS</definedName>
    <definedName name="REV_OTHER_2122">'[3]M - Detail'!$IV:$IV</definedName>
    <definedName name="REV_TOTAL_1718">'[3]M - Detail'!$Q:$Q</definedName>
    <definedName name="REV_TOTAL_1819">'[3]M - Detail'!$BT:$BT</definedName>
    <definedName name="REV_TOTAL_1920">'[3]M - Detail'!$DW:$DW</definedName>
    <definedName name="REV_TOTAL_2021">'[3]M - Detail'!$FZ:$FZ</definedName>
    <definedName name="REV_TOTAL_2122">'[3]M - Detail'!$IC:$IC</definedName>
    <definedName name="Risk_Margin">#REF!</definedName>
    <definedName name="Salary">#REF!</definedName>
    <definedName name="SALARY_COSTS">#REF!</definedName>
    <definedName name="Salary_Per_Hour">#REF!</definedName>
    <definedName name="Salary_Rates">#REF!</definedName>
    <definedName name="Salary2">#REF!</definedName>
    <definedName name="Salary3">#REF!</definedName>
    <definedName name="salary4">#REF!</definedName>
    <definedName name="Salary5">#REF!</definedName>
    <definedName name="Salary6">#REF!</definedName>
    <definedName name="SalaryRates">[1]Sheet1!$W$71:$Z$101</definedName>
    <definedName name="SalaryTypes">[1]Sheet1!$M$40:$M$47</definedName>
    <definedName name="SalDetails1">[1]Sheet1!$AE$167</definedName>
    <definedName name="SalDetails3">[1]Sheet1!$AE$169</definedName>
    <definedName name="SalDetailsList">[1]Sheet1!$AE$167:$AE$170</definedName>
    <definedName name="Service_output_types">'[4]Costing Input Data'!$J$26:$J$102</definedName>
    <definedName name="SES_Band_1_per_1_PEOBs">#REF!</definedName>
    <definedName name="setup_IBMGSA">#REF!</definedName>
    <definedName name="SHQ_to_Hotel">#REF!</definedName>
    <definedName name="Simple">#REF!</definedName>
    <definedName name="SITOA">#REF!</definedName>
    <definedName name="SITOB">#REF!</definedName>
    <definedName name="SITOC">#REF!</definedName>
    <definedName name="Staff_On_cost">#REF!</definedName>
    <definedName name="Standard_Keystrokes">#REF!</definedName>
    <definedName name="States">[7]Instructions!$P$4:$P$12</definedName>
    <definedName name="Stationery_cost_to_print_Medicare_cheques">#REF!</definedName>
    <definedName name="Stop_Payment_Manual">#REF!</definedName>
    <definedName name="Super_list">[1]Sheet1!$M$51:$M$53</definedName>
    <definedName name="Sydney_Cab">#REF!</definedName>
    <definedName name="Telephone_Headsets">#REF!</definedName>
    <definedName name="Temp_On_cost">#REF!</definedName>
    <definedName name="Title">[1]Sheet1!$C$15</definedName>
    <definedName name="TM1REBUILDOPTION">1</definedName>
    <definedName name="To_Adelaide">#REF!</definedName>
    <definedName name="To_Brisbane">#REF!</definedName>
    <definedName name="To_Canberra">#REF!</definedName>
    <definedName name="To_Darwin">#REF!</definedName>
    <definedName name="To_Hobart">#REF!</definedName>
    <definedName name="To_Melbourne">#REF!</definedName>
    <definedName name="To_Perth">#REF!</definedName>
    <definedName name="To_Sydney">#REF!</definedName>
    <definedName name="Total_non_sal_oncost_perm">'[8]On Cost Assumptions'!$D$23</definedName>
    <definedName name="Total_oncost_perm">'[8]On Cost Assumptions'!$D$24</definedName>
    <definedName name="Total_Transactional_Data_Y1">'[8]Implmntatn Costs - Non Staff'!#REF!</definedName>
    <definedName name="Total_Transactional_Data_Y2">'[8]Implmntatn Costs - Non Staff'!#REF!</definedName>
    <definedName name="Total_Transactional_Data_Y3">'[8]Implmntatn Costs - Non Staff'!#REF!</definedName>
    <definedName name="Total_Transactional_Data_Y4">'[8]Implmntatn Costs - Non Staff'!#REF!</definedName>
    <definedName name="Unit_Cost_to_Cancel_a_HIC_Cheque">#REF!</definedName>
    <definedName name="Unit_Cost_to_Produce_and_Post_a_Monthly_Statement">#REF!</definedName>
    <definedName name="Unit_Cost_to_Produce_and_Post_an_EFT_Statement">#REF!</definedName>
    <definedName name="Unit_Cost_to_Re_issue_an_EFT_Payment">#REF!</definedName>
    <definedName name="Unit_cost_to_re_issue_cancelled_or_stale_cheque">#REF!</definedName>
    <definedName name="Unit_price">'[4]Costing Input Data'!$B$70</definedName>
    <definedName name="UnitOfWork">[1]Sheet1!$T$63:$T$66</definedName>
    <definedName name="Units">[1]Sheet1!$T$63:$U$66</definedName>
    <definedName name="WCI_2003_2004">#REF!</definedName>
    <definedName name="WCI_2004_2005">#REF!</definedName>
    <definedName name="WCI_2005_2006">#REF!</definedName>
    <definedName name="WCI_2006_2007">#REF!</definedName>
    <definedName name="WCI_2007_2008">#REF!</definedName>
    <definedName name="WCI_2008_2009">#REF!</definedName>
    <definedName name="WCI_2009_2010">#REF!</definedName>
    <definedName name="WCI_2010_2011">#REF!</definedName>
    <definedName name="WD">#REF!</definedName>
    <definedName name="Working_Days_per_Year__exc._Public_holidays">#REF!</definedName>
    <definedName name="Year">[1]Sheet1!$F$32</definedName>
    <definedName name="YearBegin">'[4]Cost Summary'!$F$9</definedName>
    <definedName name="Yr_200405_to_200607">'[2]08-09 Summary'!#REF!+'[2]08-09 Summary'!#REF!+'[2]08-09 Summary'!#REF!</definedName>
    <definedName name="Z_02EC4555_5648_4529_98EC_3FB6B89B867F_.wvu.PrintArea" localSheetId="2" hidden="1">'Table 3.1 NCCE'!$A$1:$F$33</definedName>
    <definedName name="Z_02EC4555_5648_4529_98EC_3FB6B89B867F_.wvu.PrintArea" localSheetId="3" hidden="1">'Table 3.2'!$A$1:$F$38</definedName>
    <definedName name="Z_02EC4555_5648_4529_98EC_3FB6B89B867F_.wvu.PrintArea" localSheetId="4" hidden="1">'Table 3.3'!$A$1:$E$15</definedName>
    <definedName name="Z_02EC4555_5648_4529_98EC_3FB6B89B867F_.wvu.PrintArea" localSheetId="5" hidden="1">'Table 3.4'!$A$1:$F$18</definedName>
    <definedName name="Z_02EC4555_5648_4529_98EC_3FB6B89B867F_.wvu.PrintArea" localSheetId="6" hidden="1">'Table 3.5'!$A$1:$F$19</definedName>
    <definedName name="Z_1E4EBAB2_6872_4520_BF8A_226AAF054257_.wvu.PrintArea" localSheetId="2" hidden="1">'Table 3.1 NCCE'!#REF!</definedName>
    <definedName name="Z_B25D4AC8_47EB_407B_BE70_8908CEF72BED_.wvu.PrintArea" localSheetId="2" hidden="1">'Table 3.1 NCCE'!#REF!</definedName>
    <definedName name="Z_BF9299E5_737A_4E0C_9D41_A753AB534F5C_.wvu.PrintArea" localSheetId="2" hidden="1">'Table 3.1 NCCE'!#REF!</definedName>
    <definedName name="Z_BF96F35B_CE86_4EAA_BC56_620191C156ED_.wvu.PrintArea" localSheetId="2" hidden="1">'Table 3.1 NCCE'!$A$1:$F$33</definedName>
    <definedName name="Z_BF96F35B_CE86_4EAA_BC56_620191C156ED_.wvu.PrintArea" localSheetId="3" hidden="1">'Table 3.2'!$A$1:$F$38</definedName>
    <definedName name="Z_BF96F35B_CE86_4EAA_BC56_620191C156ED_.wvu.PrintArea" localSheetId="4" hidden="1">'Table 3.3'!$A$1:$E$15</definedName>
    <definedName name="Z_BF96F35B_CE86_4EAA_BC56_620191C156ED_.wvu.PrintArea" localSheetId="5" hidden="1">'Table 3.4'!$A$1:$F$18</definedName>
    <definedName name="Z_BF96F35B_CE86_4EAA_BC56_620191C156ED_.wvu.PrintArea" localSheetId="6" hidden="1">'Table 3.5'!$A$1:$F$19</definedName>
    <definedName name="Z_BFB02F83_41B1_44AF_A78B_0A94ECFFD68F_.wvu.PrintArea" localSheetId="2" hidden="1">'Table 3.1 NCCE'!#REF!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 NCCE'!$A$1:$F$33</definedName>
    <definedName name="Z_F0126648_A843_4414_99F0_D623F0487F49_.wvu.PrintArea" localSheetId="3" hidden="1">'Table 3.2'!$A$1:$F$38</definedName>
    <definedName name="Z_F0126648_A843_4414_99F0_D623F0487F49_.wvu.PrintArea" localSheetId="4" hidden="1">'Table 3.3'!$A$1:$E$15</definedName>
    <definedName name="Z_F0126648_A843_4414_99F0_D623F0487F49_.wvu.PrintArea" localSheetId="5" hidden="1">'Table 3.4'!$A$1:$F$18</definedName>
    <definedName name="Z_F0126648_A843_4414_99F0_D623F0487F49_.wvu.PrintArea" localSheetId="6" hidden="1">'Table 3.5'!$A$1:$F$19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4" l="1"/>
  <c r="B3" i="24"/>
  <c r="F3" i="22"/>
  <c r="F3" i="24" s="1"/>
  <c r="E3" i="22"/>
  <c r="E3" i="24" s="1"/>
  <c r="D3" i="22"/>
  <c r="D3" i="24" s="1"/>
</calcChain>
</file>

<file path=xl/sharedStrings.xml><?xml version="1.0" encoding="utf-8"?>
<sst xmlns="http://schemas.openxmlformats.org/spreadsheetml/2006/main" count="211" uniqueCount="174">
  <si>
    <t>Table 1.1: Commonwealth Grants Commission resource statement - Budget estimates for 2022-23 as at Budget March 2022</t>
  </si>
  <si>
    <t>2021-22 Estimated actual
$'000</t>
  </si>
  <si>
    <t>2022-23 Estimate
$'000</t>
  </si>
  <si>
    <t>Departmental</t>
  </si>
  <si>
    <t>Annual appropriations - ordinary annual services (a)</t>
  </si>
  <si>
    <t xml:space="preserve">    Prior year appropriations available</t>
  </si>
  <si>
    <t xml:space="preserve">    Departmental appropriation (b)</t>
  </si>
  <si>
    <t xml:space="preserve">    Departmental capital budget (c)</t>
  </si>
  <si>
    <t>Total departmental annual appropriations</t>
  </si>
  <si>
    <t>Total departmental resourcing</t>
  </si>
  <si>
    <t>Total resourcing for the Commonwealth Grants Commission</t>
  </si>
  <si>
    <t>2021-22</t>
  </si>
  <si>
    <t>2022-23</t>
  </si>
  <si>
    <t>Average staffing level (number)</t>
  </si>
  <si>
    <t>(a) Appropriation Bill (No. 1) 2022-23</t>
  </si>
  <si>
    <t>(c) Departmental capital budgets are not separately identified in Appropriation Bill (No.1) and form part of ordinary annual services items. Please refer to Table 3.5 for further details. For accounting purposes, this amount has been designated as a 'contribution by owner'.</t>
  </si>
  <si>
    <t>All figures shown above are GST exclusive - these may not match figures in the cash flow statement.</t>
  </si>
  <si>
    <t>Prepared on a resourcing (i.e. appropriations available) basis.</t>
  </si>
  <si>
    <t>Table 2.1:  Budgeted expenses for Outcome 1</t>
  </si>
  <si>
    <t>2022-23
Budget
$'000</t>
  </si>
  <si>
    <t>2023-24 Forward estimate
$'000</t>
  </si>
  <si>
    <t>2024-25 Forward estimate
$'000</t>
  </si>
  <si>
    <t>2025-26
Forward estimate
$'000</t>
  </si>
  <si>
    <t>Program 1.1: Commonwealth Grants Commission</t>
  </si>
  <si>
    <t>Departmental expenses</t>
  </si>
  <si>
    <t>Departmental appropriation</t>
  </si>
  <si>
    <t>Expenses not requiring
  appropriation in the Budget
  year (a)</t>
  </si>
  <si>
    <t>Departmental total</t>
  </si>
  <si>
    <t>Total expenses for program 1.1</t>
  </si>
  <si>
    <t>Total expenses for Outcome 1</t>
  </si>
  <si>
    <t>(a) Expenses not requiring appropriation in the Budget year are made up of depreciation expenses, amortisation expenses, and audit fees.</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</si>
  <si>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</si>
  <si>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</si>
  <si>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</si>
  <si>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</si>
  <si>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</si>
  <si>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</si>
  <si>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</si>
  <si>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</si>
  <si>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</si>
  <si>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</si>
  <si>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Other</t>
  </si>
  <si>
    <t>Total own-source revenue</t>
  </si>
  <si>
    <t>Total own-source income</t>
  </si>
  <si>
    <t>Net (cost of)/contribution by
  services</t>
  </si>
  <si>
    <t>Revenue from Government</t>
  </si>
  <si>
    <t>Surplus/(deficit) attributable to the
  Australian Government</t>
  </si>
  <si>
    <t>OTHER COMPREHENSIVE INCOME</t>
  </si>
  <si>
    <t>Changes in asset revaluation surplus</t>
  </si>
  <si>
    <t xml:space="preserve">Total other comprehensive income </t>
  </si>
  <si>
    <t>Total comprehensive income/(loss)</t>
  </si>
  <si>
    <t>Total comprehensive income/(loss)
  attributable to the Australian
  Government</t>
  </si>
  <si>
    <t>Note: Impact of net cash appropriation arrangements</t>
  </si>
  <si>
    <t>Total comprehensive income/(loss)
  less depreciation/amortisation
  expenses previously funded
  through revenue appropriations</t>
  </si>
  <si>
    <t>plus: depreciation/amortisation
  expenses previously funded through
  revenue appropriations (a)</t>
  </si>
  <si>
    <t>plus: depreciation/amortisation
  expenses for ROU (b)</t>
  </si>
  <si>
    <t>less: principal repayments on leased
  assets (b)</t>
  </si>
  <si>
    <t>Total comprehensive income/(loss)
  - as per the statement of
  comprehensive income</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</si>
  <si>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</si>
  <si>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</si>
  <si>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 xml:space="preserve">Prepared on Australian Accounting Standards basis. </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</si>
  <si>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</si>
  <si>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</si>
  <si>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</si>
  <si>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</si>
  <si>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</si>
  <si>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</si>
  <si>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</si>
  <si>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</si>
  <si>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</si>
  <si>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Software</t>
  </si>
  <si>
    <t>Prepayments</t>
  </si>
  <si>
    <t>Total non-financial assets</t>
  </si>
  <si>
    <t>Assets held for sale</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</si>
  <si>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</si>
  <si>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</si>
  <si>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</si>
  <si>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</si>
  <si>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</si>
  <si>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</si>
  <si>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</si>
  <si>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</si>
  <si>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</si>
  <si>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</si>
  <si>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</si>
  <si>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</si>
  <si>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</si>
  <si>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</si>
  <si>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</si>
  <si>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</si>
  <si>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</si>
  <si>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</si>
  <si>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</si>
  <si>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equity</t>
  </si>
  <si>
    <t xml:space="preserve">*Equity is the residual interest in assets after the deduction of liabilities. </t>
  </si>
  <si>
    <t>Prepared on Australian Accounting Standards basis.</t>
  </si>
  <si>
    <t>Table 3.3:  Departmental statement of changes in equity — summary of movement
(Budget year 2022-23)</t>
  </si>
  <si>
    <t>Retained
earnings
$'000</t>
  </si>
  <si>
    <t>Asset
revaluation
reserve
$'000</t>
  </si>
  <si>
    <t>Contributed
equity/
capital
$'000</t>
  </si>
  <si>
    <t>Total
equity 
$'000</t>
  </si>
  <si>
    <t>Opening balance as at 1 July 2022</t>
  </si>
  <si>
    <t>Balance carried forward from
  previous period</t>
  </si>
  <si>
    <t>Adjusted opening balance</t>
  </si>
  <si>
    <t>Comprehensive income</t>
  </si>
  <si>
    <t>Surplus/(deficit) for the period</t>
  </si>
  <si>
    <t>Total comprehensive income</t>
  </si>
  <si>
    <t>Transactions with owners</t>
  </si>
  <si>
    <t>Contributions by owners</t>
  </si>
  <si>
    <t>Departmental Capital Budget (DCB)</t>
  </si>
  <si>
    <t>Sub-total transactions with owners</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</si>
  <si>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</si>
  <si>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</si>
  <si>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</si>
  <si>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</si>
  <si>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</si>
  <si>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</si>
  <si>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Total cash received</t>
  </si>
  <si>
    <t>Cash used</t>
  </si>
  <si>
    <t>Employees</t>
  </si>
  <si>
    <t>Interest payments on lease liability</t>
  </si>
  <si>
    <t>Total cash used</t>
  </si>
  <si>
    <t>Net cash from/(used by)
  operating activities</t>
  </si>
  <si>
    <t>INVESTING ACTIVITIES</t>
  </si>
  <si>
    <t>Purchase of non-financial assets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</si>
  <si>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</si>
  <si>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</si>
  <si>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</si>
  <si>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</si>
  <si>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</si>
  <si>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</si>
  <si>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</si>
  <si>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</si>
  <si>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</si>
  <si>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</si>
  <si>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</si>
  <si>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</si>
  <si>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Total items</t>
  </si>
  <si>
    <t>PURCHASE OF NON-FINANCIAL
  ASSETS</t>
  </si>
  <si>
    <t>Funded by capital appropriation -
  DCB (a)</t>
  </si>
  <si>
    <t>Funded internally from departmental
  resources (b)</t>
  </si>
  <si>
    <t>TOTAL</t>
  </si>
  <si>
    <t>RECONCILIATION OF CASH USED
  TO ACQUIRE ASSETS TO ASSET
  MOVEMENT TABLE</t>
  </si>
  <si>
    <t>Total purchases</t>
  </si>
  <si>
    <t>Total cash used to acquire assets</t>
  </si>
  <si>
    <t>(a) Includes purchases from current and previous years' Departmental Capital Budgets (DCBs).</t>
  </si>
  <si>
    <t>(b) Includes funding from current and prior year Act 1 appropriations (excluding amounts from the DCB).</t>
  </si>
  <si>
    <t>Table 3.6:  Statement of departmental asset movements (Budget year 2022-23)</t>
  </si>
  <si>
    <t>Buildings
$'000</t>
  </si>
  <si>
    <t>Other
property,
plant and
equipment
$'000</t>
  </si>
  <si>
    <t>Computer
software and
intangibles
$'000</t>
  </si>
  <si>
    <t>Total
$'000</t>
  </si>
  <si>
    <t>As at 1 July 2022</t>
  </si>
  <si>
    <t xml:space="preserve">Gross book value </t>
  </si>
  <si>
    <t>Gross book value - ROU assets</t>
  </si>
  <si>
    <t>Accumulated depreciation/
amortisation and impairment</t>
  </si>
  <si>
    <t>Opening net book balance</t>
  </si>
  <si>
    <t>Capital asset additions</t>
  </si>
  <si>
    <t>Estimated expenditure on new
  or replacement assets</t>
  </si>
  <si>
    <t>By purchase - appropriation
  ordinary annual services (a)</t>
  </si>
  <si>
    <t>Total additions</t>
  </si>
  <si>
    <t>Other movements</t>
  </si>
  <si>
    <t>Depreciation/amortisation expense</t>
  </si>
  <si>
    <t>Depreciation/amortisation on 
 ROU assets</t>
  </si>
  <si>
    <t>Total other movements</t>
  </si>
  <si>
    <t>As at 30 June 2023</t>
  </si>
  <si>
    <t>Gross book value</t>
  </si>
  <si>
    <t>Accumulated depreciation/
  amortisation and impairment</t>
  </si>
  <si>
    <t>Accumulated depreciation/amortisation and impairment - ROU assets</t>
  </si>
  <si>
    <t>Closing net book balance</t>
  </si>
  <si>
    <t>(a) 'Appropriation ordinary annual services' refers to funding provided through Appropriation Bill (No.1) 2021-22 for depreciation/amortisation expenses, Departmental Capital Budget or other operational expenses.</t>
  </si>
  <si>
    <t>By purchase - appropriation
  equity - ROU assets</t>
  </si>
  <si>
    <t>Transfers between equity</t>
  </si>
  <si>
    <t>(b) Excludes departmental capital budget (DCB).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</si>
</sst>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 &quot;-&quot;??_);_(@_)"/>
    <numFmt numFmtId="165" formatCode="#,##0_);&quot;(&quot;#,##0&quot;)&quot;;&quot;-&quot;_)"/>
    <numFmt numFmtId="166" formatCode="_(* #,##0_);_(* \(#,##0\);_(* &quot;-&quot;_);_(@_)"/>
  </numFmts>
  <fonts count="23" x14ac:knownFonts="1">
    <font>
      <sz val="10"/>
      <name val="Arial"/>
    </font>
    <font>
      <sz val="10"/>
      <name val="Arial"/>
      <family val="2"/>
    </font>
    <font>
      <sz val="10"/>
      <color theme="1"/>
      <name val="Arial"/>
      <family val="2"/>
    </font>
    <font>
      <sz val="11"/>
      <color theme="1"/>
      <name val="Calibri"/>
      <family val="2"/>
      <scheme val="minor"/>
    </font>
    <font>
      <b/>
      <sz val="8"/>
      <color indexed="8"/>
      <name val="Arial"/>
      <family val="2"/>
    </font>
    <font>
      <sz val="8"/>
      <color indexed="8"/>
      <name val="Arial"/>
      <family val="2"/>
    </font>
    <font>
      <i/>
      <sz val="8"/>
      <color indexed="8"/>
      <name val="Arial"/>
      <family val="2"/>
    </font>
    <font>
      <b/>
      <i/>
      <sz val="8"/>
      <color indexed="8"/>
      <name val="Arial"/>
      <family val="2"/>
    </font>
    <font>
      <sz val="8"/>
      <color indexed="8"/>
      <name val="Arial"/>
      <family val="1"/>
      <charset val="1"/>
    </font>
    <font>
      <sz val="8"/>
      <color theme="1"/>
      <name val="Arial"/>
      <family val="2"/>
    </font>
    <font>
      <sz val="8"/>
      <name val="Arial"/>
      <family val="2"/>
    </font>
    <font>
      <b/>
      <sz val="8"/>
      <name val="Arial"/>
      <family val="2"/>
    </font>
    <font>
      <i/>
      <sz val="8"/>
      <name val="Arial"/>
      <family val="2"/>
    </font>
    <font>
      <sz val="7.5"/>
      <name val="Arial"/>
      <family val="2"/>
    </font>
    <font>
      <sz val="11"/>
      <color indexed="8"/>
      <name val="Calibri"/>
      <family val="2"/>
    </font>
    <font>
      <sz val="8"/>
      <name val="Calibri"/>
      <family val="2"/>
    </font>
    <font>
      <sz val="11"/>
      <name val="Calibri"/>
      <family val="2"/>
    </font>
    <font>
      <b/>
      <sz val="11"/>
      <name val="Calibri"/>
      <family val="2"/>
    </font>
    <font>
      <b/>
      <i/>
      <sz val="8"/>
      <name val="Arial"/>
      <family val="2"/>
    </font>
    <font>
      <b/>
      <sz val="7.5"/>
      <name val="Arial"/>
      <family val="2"/>
    </font>
    <font>
      <sz val="10"/>
      <color theme="1"/>
      <name val="Calibri"/>
      <family val="2"/>
    </font>
    <font>
      <sz val="10"/>
      <color rgb="FF000000"/>
      <name val="Arial"/>
      <family val="2"/>
    </font>
    <font>
      <sz val="10"/>
      <color rgb="FF000000"/>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6E6E6"/>
        <bgColor indexed="64"/>
      </patternFill>
    </fill>
  </fills>
  <borders count="14">
    <border>
      <left/>
      <right/>
      <top/>
      <bottom/>
      <diagonal/>
    </border>
    <border>
      <left/>
      <right/>
      <top/>
      <bottom style="hair">
        <color indexed="64"/>
      </bottom>
      <diagonal/>
    </border>
    <border>
      <left/>
      <right/>
      <top style="hair">
        <color auto="1"/>
      </top>
      <bottom/>
      <diagonal/>
    </border>
    <border>
      <left/>
      <right/>
      <top style="hair">
        <color auto="1"/>
      </top>
      <bottom style="hair">
        <color auto="1"/>
      </bottom>
      <diagonal/>
    </border>
    <border>
      <left/>
      <right/>
      <top style="hair">
        <color theme="1"/>
      </top>
      <bottom style="hair">
        <color theme="1"/>
      </bottom>
      <diagonal/>
    </border>
    <border>
      <left/>
      <right/>
      <top/>
      <bottom style="hair">
        <color theme="1"/>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indexed="64"/>
      </top>
      <bottom style="hair">
        <color indexed="64"/>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style="hair">
        <color auto="1"/>
      </top>
      <bottom style="thin">
        <color indexed="64"/>
      </bottom>
      <diagonal/>
    </border>
  </borders>
  <cellStyleXfs count="19">
    <xf numFmtId="0" fontId="0" fillId="0" borderId="0"/>
    <xf numFmtId="0" fontId="1" fillId="0" borderId="0"/>
    <xf numFmtId="0" fontId="3" fillId="0" borderId="0"/>
    <xf numFmtId="0" fontId="1" fillId="0" borderId="0"/>
    <xf numFmtId="0" fontId="3" fillId="0" borderId="0"/>
    <xf numFmtId="0" fontId="2" fillId="0" borderId="0"/>
    <xf numFmtId="0" fontId="1" fillId="0" borderId="0">
      <alignment vertical="center"/>
    </xf>
    <xf numFmtId="0" fontId="11" fillId="0" borderId="0"/>
    <xf numFmtId="43" fontId="1" fillId="0" borderId="0" applyFont="0" applyFill="0" applyBorder="0" applyAlignment="0" applyProtection="0"/>
    <xf numFmtId="43" fontId="14" fillId="0" borderId="0" applyFont="0" applyFill="0" applyBorder="0" applyAlignment="0" applyProtection="0"/>
    <xf numFmtId="0" fontId="1" fillId="0" borderId="0"/>
    <xf numFmtId="0" fontId="1" fillId="0" borderId="0">
      <alignment wrapText="1"/>
    </xf>
    <xf numFmtId="164" fontId="1" fillId="0" borderId="0" applyFont="0" applyFill="0" applyBorder="0" applyAlignment="0" applyProtection="0">
      <alignment wrapText="1"/>
    </xf>
    <xf numFmtId="0" fontId="20" fillId="0" borderId="0"/>
    <xf numFmtId="0" fontId="1" fillId="0" borderId="0">
      <alignment wrapText="1"/>
    </xf>
    <xf numFmtId="0" fontId="1" fillId="0" borderId="0">
      <alignment wrapText="1"/>
    </xf>
    <xf numFmtId="164" fontId="1" fillId="0" borderId="0" applyFont="0" applyFill="0" applyBorder="0" applyAlignment="0" applyProtection="0">
      <alignment wrapText="1"/>
    </xf>
    <xf numFmtId="0" fontId="21" fillId="0" borderId="0"/>
    <xf numFmtId="0" fontId="22" fillId="0" borderId="0"/>
  </cellStyleXfs>
  <cellXfs count="217">
    <xf numFmtId="0" fontId="0" fillId="0" borderId="0" xfId="0"/>
    <xf numFmtId="165" fontId="5" fillId="0" borderId="0" xfId="8" applyNumberFormat="1" applyFont="1" applyFill="1" applyBorder="1" applyAlignment="1">
      <alignment horizontal="right" vertical="center"/>
    </xf>
    <xf numFmtId="165" fontId="10" fillId="4" borderId="0" xfId="6" applyNumberFormat="1" applyFont="1" applyFill="1" applyAlignment="1">
      <alignment horizontal="right" vertical="center"/>
    </xf>
    <xf numFmtId="165" fontId="5" fillId="0" borderId="4" xfId="8" applyNumberFormat="1" applyFont="1" applyFill="1" applyBorder="1" applyAlignment="1">
      <alignment horizontal="right" vertical="center"/>
    </xf>
    <xf numFmtId="165" fontId="10" fillId="4" borderId="4" xfId="6" applyNumberFormat="1" applyFont="1" applyFill="1" applyBorder="1" applyAlignment="1">
      <alignment horizontal="right" vertical="center"/>
    </xf>
    <xf numFmtId="165" fontId="4" fillId="0" borderId="5" xfId="8" applyNumberFormat="1" applyFont="1" applyFill="1" applyBorder="1" applyAlignment="1">
      <alignment horizontal="right" vertical="center"/>
    </xf>
    <xf numFmtId="165" fontId="4" fillId="4" borderId="5" xfId="8" applyNumberFormat="1" applyFont="1" applyFill="1" applyBorder="1" applyAlignment="1">
      <alignment horizontal="right" vertical="center"/>
    </xf>
    <xf numFmtId="165" fontId="4" fillId="0" borderId="0" xfId="8" applyNumberFormat="1" applyFont="1" applyFill="1" applyBorder="1" applyAlignment="1">
      <alignment horizontal="right" vertical="center"/>
    </xf>
    <xf numFmtId="165" fontId="5" fillId="0" borderId="3" xfId="8" applyNumberFormat="1" applyFont="1" applyFill="1" applyBorder="1" applyAlignment="1">
      <alignment horizontal="right" vertical="center"/>
    </xf>
    <xf numFmtId="165" fontId="10" fillId="4" borderId="3" xfId="6" applyNumberFormat="1" applyFont="1" applyFill="1" applyBorder="1" applyAlignment="1">
      <alignment horizontal="right" vertical="center"/>
    </xf>
    <xf numFmtId="165" fontId="5" fillId="0" borderId="0" xfId="8" applyNumberFormat="1" applyFont="1" applyBorder="1" applyAlignment="1">
      <alignment vertical="center"/>
    </xf>
    <xf numFmtId="165" fontId="5" fillId="4" borderId="0" xfId="8" applyNumberFormat="1" applyFont="1" applyFill="1" applyBorder="1" applyAlignment="1">
      <alignment vertical="center"/>
    </xf>
    <xf numFmtId="165" fontId="10" fillId="0" borderId="3" xfId="6" applyNumberFormat="1" applyFont="1" applyBorder="1" applyAlignment="1">
      <alignment horizontal="right" vertical="center"/>
    </xf>
    <xf numFmtId="165" fontId="5" fillId="4" borderId="3" xfId="8" applyNumberFormat="1" applyFont="1" applyFill="1" applyBorder="1" applyAlignment="1">
      <alignment horizontal="right" vertical="center"/>
    </xf>
    <xf numFmtId="165" fontId="10" fillId="0" borderId="0" xfId="6" applyNumberFormat="1" applyFont="1" applyAlignment="1">
      <alignment horizontal="right" vertical="center"/>
    </xf>
    <xf numFmtId="165" fontId="10" fillId="0" borderId="0" xfId="3" applyNumberFormat="1" applyFont="1" applyAlignment="1">
      <alignment horizontal="right"/>
    </xf>
    <xf numFmtId="165" fontId="11" fillId="0" borderId="0" xfId="3" applyNumberFormat="1" applyFont="1" applyAlignment="1">
      <alignment horizontal="right"/>
    </xf>
    <xf numFmtId="165" fontId="5" fillId="0" borderId="0" xfId="3" applyNumberFormat="1" applyFont="1" applyAlignment="1">
      <alignment vertical="center"/>
    </xf>
    <xf numFmtId="165" fontId="10" fillId="0" borderId="0" xfId="3" applyNumberFormat="1" applyFont="1" applyAlignment="1">
      <alignment horizontal="right" vertical="top"/>
    </xf>
    <xf numFmtId="165" fontId="11" fillId="4" borderId="0" xfId="3" applyNumberFormat="1" applyFont="1" applyFill="1" applyAlignment="1">
      <alignment horizontal="right" vertical="top"/>
    </xf>
    <xf numFmtId="165" fontId="11" fillId="0" borderId="0" xfId="3" applyNumberFormat="1" applyFont="1" applyAlignment="1">
      <alignment horizontal="right" vertical="top"/>
    </xf>
    <xf numFmtId="165" fontId="11" fillId="0" borderId="3" xfId="3" applyNumberFormat="1" applyFont="1" applyBorder="1" applyAlignment="1">
      <alignment horizontal="right" vertical="top"/>
    </xf>
    <xf numFmtId="165" fontId="11" fillId="4" borderId="3" xfId="3" applyNumberFormat="1" applyFont="1" applyFill="1" applyBorder="1" applyAlignment="1">
      <alignment horizontal="right" vertical="top"/>
    </xf>
    <xf numFmtId="165" fontId="4" fillId="0" borderId="0" xfId="3" applyNumberFormat="1" applyFont="1" applyAlignment="1">
      <alignment vertical="center"/>
    </xf>
    <xf numFmtId="165" fontId="11" fillId="0" borderId="1" xfId="3" applyNumberFormat="1" applyFont="1" applyBorder="1" applyAlignment="1">
      <alignment horizontal="right"/>
    </xf>
    <xf numFmtId="165" fontId="11" fillId="4" borderId="1" xfId="3" applyNumberFormat="1" applyFont="1" applyFill="1" applyBorder="1" applyAlignment="1">
      <alignment horizontal="right"/>
    </xf>
    <xf numFmtId="165" fontId="10" fillId="0" borderId="1" xfId="3" applyNumberFormat="1" applyFont="1" applyBorder="1" applyAlignment="1">
      <alignment horizontal="right" vertical="top"/>
    </xf>
    <xf numFmtId="165" fontId="4" fillId="0" borderId="0" xfId="4" applyNumberFormat="1" applyFont="1" applyAlignment="1">
      <alignment vertical="center"/>
    </xf>
    <xf numFmtId="165" fontId="10" fillId="0" borderId="0" xfId="4" applyNumberFormat="1" applyFont="1" applyAlignment="1">
      <alignment horizontal="right"/>
    </xf>
    <xf numFmtId="165" fontId="11" fillId="0" borderId="0" xfId="4" applyNumberFormat="1" applyFont="1" applyAlignment="1">
      <alignment horizontal="right"/>
    </xf>
    <xf numFmtId="165" fontId="5" fillId="0" borderId="0" xfId="4" applyNumberFormat="1" applyFont="1" applyAlignment="1">
      <alignment vertical="center"/>
    </xf>
    <xf numFmtId="165" fontId="4" fillId="0" borderId="0" xfId="4" applyNumberFormat="1" applyFont="1" applyAlignment="1">
      <alignment horizontal="right"/>
    </xf>
    <xf numFmtId="0" fontId="5" fillId="0" borderId="0" xfId="3" applyFont="1" applyAlignment="1">
      <alignment vertical="center"/>
    </xf>
    <xf numFmtId="0" fontId="4" fillId="0" borderId="0" xfId="3" applyFont="1" applyAlignment="1">
      <alignment vertical="center"/>
    </xf>
    <xf numFmtId="3" fontId="5" fillId="0" borderId="0" xfId="8" applyNumberFormat="1" applyFont="1" applyBorder="1" applyAlignment="1">
      <alignment vertical="center"/>
    </xf>
    <xf numFmtId="3" fontId="5" fillId="4" borderId="0" xfId="8" applyNumberFormat="1" applyFont="1" applyFill="1" applyBorder="1" applyAlignment="1">
      <alignment vertical="center"/>
    </xf>
    <xf numFmtId="0" fontId="7" fillId="0" borderId="0" xfId="3" applyFont="1" applyAlignment="1">
      <alignment vertical="center"/>
    </xf>
    <xf numFmtId="166" fontId="7" fillId="0" borderId="8" xfId="8" applyNumberFormat="1" applyFont="1" applyBorder="1" applyAlignment="1">
      <alignment vertical="center"/>
    </xf>
    <xf numFmtId="166" fontId="7" fillId="4" borderId="8" xfId="8" applyNumberFormat="1" applyFont="1" applyFill="1" applyBorder="1" applyAlignment="1">
      <alignment vertical="center"/>
    </xf>
    <xf numFmtId="3" fontId="5" fillId="0" borderId="8" xfId="8" applyNumberFormat="1" applyFont="1" applyBorder="1" applyAlignment="1">
      <alignment vertical="center"/>
    </xf>
    <xf numFmtId="3" fontId="5" fillId="4" borderId="8" xfId="8" applyNumberFormat="1" applyFont="1" applyFill="1" applyBorder="1" applyAlignment="1">
      <alignment vertical="center"/>
    </xf>
    <xf numFmtId="166" fontId="4" fillId="0" borderId="8" xfId="8" applyNumberFormat="1" applyFont="1" applyBorder="1" applyAlignment="1">
      <alignment vertical="center"/>
    </xf>
    <xf numFmtId="166" fontId="4" fillId="4" borderId="8" xfId="8" applyNumberFormat="1" applyFont="1" applyFill="1" applyBorder="1" applyAlignment="1">
      <alignment vertical="center"/>
    </xf>
    <xf numFmtId="166" fontId="4" fillId="0" borderId="9" xfId="8" applyNumberFormat="1" applyFont="1" applyBorder="1" applyAlignment="1">
      <alignment vertical="center"/>
    </xf>
    <xf numFmtId="166" fontId="4" fillId="4" borderId="9" xfId="8" applyNumberFormat="1" applyFont="1" applyFill="1" applyBorder="1" applyAlignment="1">
      <alignment vertical="center"/>
    </xf>
    <xf numFmtId="166" fontId="4" fillId="0" borderId="1" xfId="8" applyNumberFormat="1" applyFont="1" applyBorder="1" applyAlignment="1">
      <alignment vertical="center"/>
    </xf>
    <xf numFmtId="166" fontId="4" fillId="4" borderId="1" xfId="8" applyNumberFormat="1" applyFont="1" applyFill="1" applyBorder="1" applyAlignment="1">
      <alignment vertical="center"/>
    </xf>
    <xf numFmtId="166" fontId="5" fillId="0" borderId="0" xfId="8" applyNumberFormat="1" applyFont="1" applyFill="1" applyBorder="1" applyAlignment="1">
      <alignment vertical="center"/>
    </xf>
    <xf numFmtId="165" fontId="7" fillId="0" borderId="8" xfId="8" applyNumberFormat="1" applyFont="1" applyBorder="1" applyAlignment="1">
      <alignment vertical="center"/>
    </xf>
    <xf numFmtId="165" fontId="7" fillId="4" borderId="8" xfId="8" applyNumberFormat="1" applyFont="1" applyFill="1" applyBorder="1" applyAlignment="1">
      <alignment vertical="center"/>
    </xf>
    <xf numFmtId="165" fontId="7" fillId="0" borderId="0" xfId="3" applyNumberFormat="1" applyFont="1" applyAlignment="1">
      <alignment vertical="center"/>
    </xf>
    <xf numFmtId="165" fontId="5" fillId="0" borderId="0" xfId="3" applyNumberFormat="1" applyFont="1" applyAlignment="1">
      <alignment horizontal="right" vertical="center"/>
    </xf>
    <xf numFmtId="165" fontId="19" fillId="0" borderId="0" xfId="1" applyNumberFormat="1" applyFont="1" applyAlignment="1">
      <alignment vertical="center"/>
    </xf>
    <xf numFmtId="165" fontId="10" fillId="4" borderId="0" xfId="3" applyNumberFormat="1" applyFont="1" applyFill="1" applyAlignment="1">
      <alignment horizontal="right" vertical="top"/>
    </xf>
    <xf numFmtId="165" fontId="10" fillId="4" borderId="1" xfId="3" applyNumberFormat="1" applyFont="1" applyFill="1" applyBorder="1" applyAlignment="1">
      <alignment horizontal="right"/>
    </xf>
    <xf numFmtId="165" fontId="10" fillId="4" borderId="0" xfId="4" applyNumberFormat="1" applyFont="1" applyFill="1" applyAlignment="1">
      <alignment horizontal="right"/>
    </xf>
    <xf numFmtId="165" fontId="10" fillId="4" borderId="1" xfId="3" applyNumberFormat="1" applyFont="1" applyFill="1" applyBorder="1" applyAlignment="1">
      <alignment horizontal="right" vertical="top"/>
    </xf>
    <xf numFmtId="166" fontId="7" fillId="0" borderId="8" xfId="8" applyNumberFormat="1" applyFont="1" applyFill="1" applyBorder="1" applyAlignment="1">
      <alignment vertical="center"/>
    </xf>
    <xf numFmtId="166" fontId="5" fillId="4" borderId="0" xfId="8" applyNumberFormat="1" applyFont="1" applyFill="1" applyBorder="1" applyAlignment="1">
      <alignment vertical="center"/>
    </xf>
    <xf numFmtId="165" fontId="4" fillId="0" borderId="3" xfId="8" applyNumberFormat="1" applyFont="1" applyFill="1" applyBorder="1" applyAlignment="1">
      <alignment horizontal="right" vertical="center"/>
    </xf>
    <xf numFmtId="165" fontId="4" fillId="4" borderId="3" xfId="8" applyNumberFormat="1" applyFont="1" applyFill="1" applyBorder="1" applyAlignment="1">
      <alignment horizontal="right" vertical="center"/>
    </xf>
    <xf numFmtId="165" fontId="5" fillId="0" borderId="0" xfId="4" applyNumberFormat="1" applyFont="1" applyAlignment="1">
      <alignment horizontal="left" vertical="center"/>
    </xf>
    <xf numFmtId="165" fontId="11" fillId="4" borderId="0" xfId="4" applyNumberFormat="1" applyFont="1" applyFill="1" applyAlignment="1">
      <alignment horizontal="right"/>
    </xf>
    <xf numFmtId="3" fontId="5" fillId="4" borderId="0" xfId="8" applyNumberFormat="1" applyFont="1" applyFill="1" applyAlignment="1">
      <alignment vertical="center"/>
    </xf>
    <xf numFmtId="166" fontId="5" fillId="4" borderId="0" xfId="8" applyNumberFormat="1" applyFont="1" applyFill="1" applyAlignment="1">
      <alignment vertical="center"/>
    </xf>
    <xf numFmtId="166" fontId="5" fillId="0" borderId="0" xfId="8" applyNumberFormat="1" applyFont="1" applyAlignment="1">
      <alignment vertical="center"/>
    </xf>
    <xf numFmtId="165" fontId="10" fillId="0" borderId="0" xfId="1" applyNumberFormat="1" applyFont="1" applyAlignment="1">
      <alignment vertical="top"/>
    </xf>
    <xf numFmtId="165" fontId="5" fillId="3" borderId="0" xfId="4" applyNumberFormat="1" applyFont="1" applyFill="1" applyAlignment="1">
      <alignment vertical="center"/>
    </xf>
    <xf numFmtId="165" fontId="5" fillId="0" borderId="0" xfId="8" applyNumberFormat="1" applyFont="1" applyBorder="1" applyAlignment="1">
      <alignment horizontal="right"/>
    </xf>
    <xf numFmtId="165" fontId="5" fillId="4" borderId="0" xfId="8" applyNumberFormat="1" applyFont="1" applyFill="1" applyBorder="1" applyAlignment="1">
      <alignment horizontal="right"/>
    </xf>
    <xf numFmtId="165" fontId="5" fillId="4" borderId="0" xfId="8" applyNumberFormat="1" applyFont="1" applyFill="1" applyAlignment="1">
      <alignment horizontal="right"/>
    </xf>
    <xf numFmtId="165" fontId="5" fillId="0" borderId="0" xfId="8" applyNumberFormat="1" applyFont="1" applyFill="1" applyAlignment="1">
      <alignment horizontal="right"/>
    </xf>
    <xf numFmtId="165" fontId="5" fillId="0" borderId="0" xfId="8" applyNumberFormat="1" applyFont="1" applyAlignment="1">
      <alignment horizontal="right"/>
    </xf>
    <xf numFmtId="165" fontId="7" fillId="0" borderId="8" xfId="8" applyNumberFormat="1" applyFont="1" applyBorder="1" applyAlignment="1">
      <alignment horizontal="right"/>
    </xf>
    <xf numFmtId="165" fontId="7" fillId="4" borderId="8" xfId="8" applyNumberFormat="1" applyFont="1" applyFill="1" applyBorder="1" applyAlignment="1">
      <alignment horizontal="right"/>
    </xf>
    <xf numFmtId="165" fontId="7" fillId="0" borderId="6" xfId="8" applyNumberFormat="1" applyFont="1" applyBorder="1" applyAlignment="1">
      <alignment horizontal="right"/>
    </xf>
    <xf numFmtId="165" fontId="7" fillId="4" borderId="6" xfId="8" applyNumberFormat="1" applyFont="1" applyFill="1" applyBorder="1" applyAlignment="1">
      <alignment horizontal="right"/>
    </xf>
    <xf numFmtId="165" fontId="4" fillId="0" borderId="9" xfId="8" applyNumberFormat="1" applyFont="1" applyBorder="1" applyAlignment="1">
      <alignment horizontal="right"/>
    </xf>
    <xf numFmtId="165" fontId="4" fillId="4" borderId="9" xfId="8" applyNumberFormat="1" applyFont="1" applyFill="1" applyBorder="1" applyAlignment="1">
      <alignment horizontal="right"/>
    </xf>
    <xf numFmtId="165" fontId="4" fillId="0" borderId="1" xfId="8" applyNumberFormat="1" applyFont="1" applyBorder="1" applyAlignment="1">
      <alignment horizontal="right"/>
    </xf>
    <xf numFmtId="165" fontId="4" fillId="4" borderId="1" xfId="8" applyNumberFormat="1" applyFont="1" applyFill="1" applyBorder="1" applyAlignment="1">
      <alignment horizontal="right"/>
    </xf>
    <xf numFmtId="165" fontId="4" fillId="0" borderId="7" xfId="8" applyNumberFormat="1" applyFont="1" applyBorder="1" applyAlignment="1">
      <alignment horizontal="right"/>
    </xf>
    <xf numFmtId="165" fontId="4" fillId="4" borderId="7" xfId="8" applyNumberFormat="1" applyFont="1" applyFill="1" applyBorder="1" applyAlignment="1">
      <alignment horizontal="right"/>
    </xf>
    <xf numFmtId="165" fontId="5" fillId="0" borderId="12" xfId="8" applyNumberFormat="1" applyFont="1" applyBorder="1" applyAlignment="1">
      <alignment horizontal="right"/>
    </xf>
    <xf numFmtId="165" fontId="5" fillId="4" borderId="12" xfId="8" applyNumberFormat="1" applyFont="1" applyFill="1" applyBorder="1" applyAlignment="1">
      <alignment horizontal="right"/>
    </xf>
    <xf numFmtId="165" fontId="10" fillId="0" borderId="0" xfId="9" applyNumberFormat="1" applyFont="1" applyFill="1" applyBorder="1" applyAlignment="1">
      <alignment horizontal="right"/>
    </xf>
    <xf numFmtId="165" fontId="10" fillId="4" borderId="0" xfId="9" applyNumberFormat="1" applyFont="1" applyFill="1" applyBorder="1" applyAlignment="1">
      <alignment horizontal="right"/>
    </xf>
    <xf numFmtId="165" fontId="11" fillId="0" borderId="3" xfId="9" applyNumberFormat="1" applyFont="1" applyFill="1" applyBorder="1" applyAlignment="1">
      <alignment horizontal="right"/>
    </xf>
    <xf numFmtId="165" fontId="11" fillId="4" borderId="3" xfId="9" applyNumberFormat="1" applyFont="1" applyFill="1" applyBorder="1" applyAlignment="1">
      <alignment horizontal="right"/>
    </xf>
    <xf numFmtId="165" fontId="12" fillId="0" borderId="0" xfId="9" applyNumberFormat="1" applyFont="1" applyFill="1" applyBorder="1" applyAlignment="1">
      <alignment horizontal="right"/>
    </xf>
    <xf numFmtId="165" fontId="12" fillId="4" borderId="0" xfId="9" applyNumberFormat="1" applyFont="1" applyFill="1" applyBorder="1" applyAlignment="1">
      <alignment horizontal="right"/>
    </xf>
    <xf numFmtId="165" fontId="18" fillId="0" borderId="3" xfId="9" applyNumberFormat="1" applyFont="1" applyFill="1" applyBorder="1" applyAlignment="1">
      <alignment horizontal="right"/>
    </xf>
    <xf numFmtId="165" fontId="18" fillId="4" borderId="3" xfId="9" applyNumberFormat="1" applyFont="1" applyFill="1" applyBorder="1" applyAlignment="1">
      <alignment horizontal="right"/>
    </xf>
    <xf numFmtId="165" fontId="11" fillId="0" borderId="3" xfId="4" applyNumberFormat="1" applyFont="1" applyBorder="1" applyAlignment="1">
      <alignment horizontal="right"/>
    </xf>
    <xf numFmtId="0" fontId="4" fillId="3" borderId="0" xfId="2" applyFont="1" applyFill="1" applyAlignment="1"/>
    <xf numFmtId="165" fontId="6" fillId="3" borderId="0" xfId="2" applyNumberFormat="1" applyFont="1" applyFill="1" applyAlignment="1"/>
    <xf numFmtId="165" fontId="5" fillId="4" borderId="0" xfId="2" applyNumberFormat="1" applyFont="1" applyFill="1" applyAlignment="1"/>
    <xf numFmtId="0" fontId="5" fillId="3" borderId="0" xfId="2" applyFont="1" applyFill="1" applyAlignment="1"/>
    <xf numFmtId="165" fontId="6" fillId="3" borderId="3" xfId="2" applyNumberFormat="1" applyFont="1" applyFill="1" applyBorder="1" applyAlignment="1"/>
    <xf numFmtId="165" fontId="5" fillId="4" borderId="3" xfId="2" applyNumberFormat="1" applyFont="1" applyFill="1" applyBorder="1" applyAlignment="1"/>
    <xf numFmtId="165" fontId="7" fillId="3" borderId="3" xfId="2" applyNumberFormat="1" applyFont="1" applyFill="1" applyBorder="1" applyAlignment="1"/>
    <xf numFmtId="165" fontId="4" fillId="4" borderId="3" xfId="2" applyNumberFormat="1" applyFont="1" applyFill="1" applyBorder="1" applyAlignment="1"/>
    <xf numFmtId="0" fontId="6" fillId="3" borderId="0" xfId="2" applyFont="1" applyFill="1" applyAlignment="1"/>
    <xf numFmtId="0" fontId="6" fillId="3" borderId="3" xfId="2" applyFont="1" applyFill="1" applyBorder="1" applyAlignment="1">
      <alignment horizontal="right"/>
    </xf>
    <xf numFmtId="0" fontId="5" fillId="4" borderId="3" xfId="2" applyFont="1" applyFill="1" applyBorder="1" applyAlignment="1">
      <alignment horizontal="right"/>
    </xf>
    <xf numFmtId="165" fontId="6" fillId="3" borderId="11" xfId="2" applyNumberFormat="1" applyFont="1" applyFill="1" applyBorder="1" applyAlignment="1">
      <alignment horizontal="right"/>
    </xf>
    <xf numFmtId="165" fontId="5" fillId="4" borderId="11" xfId="2" applyNumberFormat="1" applyFont="1" applyFill="1" applyBorder="1" applyAlignment="1">
      <alignment horizontal="right"/>
    </xf>
    <xf numFmtId="0" fontId="5" fillId="3" borderId="0" xfId="2" applyFont="1" applyFill="1" applyAlignment="1">
      <alignment horizontal="left" vertical="top"/>
    </xf>
    <xf numFmtId="0" fontId="5" fillId="3" borderId="0" xfId="2" applyFont="1" applyFill="1" applyAlignment="1">
      <alignment vertical="top"/>
    </xf>
    <xf numFmtId="165" fontId="11" fillId="4" borderId="3" xfId="4" applyNumberFormat="1" applyFont="1" applyFill="1" applyBorder="1" applyAlignment="1">
      <alignment horizontal="right"/>
    </xf>
    <xf numFmtId="165" fontId="5" fillId="3" borderId="0" xfId="4" applyNumberFormat="1" applyFont="1" applyFill="1" applyAlignment="1">
      <alignment horizontal="left" vertical="top"/>
    </xf>
    <xf numFmtId="0" fontId="5" fillId="3" borderId="2" xfId="2" applyFont="1" applyFill="1" applyBorder="1" applyAlignment="1"/>
    <xf numFmtId="0" fontId="6" fillId="3" borderId="3" xfId="2" applyFont="1" applyFill="1" applyBorder="1" applyAlignment="1">
      <alignment horizontal="right" vertical="top"/>
    </xf>
    <xf numFmtId="0" fontId="5" fillId="4" borderId="3" xfId="2" applyFont="1" applyFill="1" applyBorder="1" applyAlignment="1">
      <alignment horizontal="right" vertical="top"/>
    </xf>
    <xf numFmtId="0" fontId="5" fillId="3" borderId="0" xfId="2" applyFont="1" applyFill="1" applyAlignment="1">
      <alignment horizontal="left"/>
    </xf>
    <xf numFmtId="165" fontId="4" fillId="3" borderId="0" xfId="2" applyNumberFormat="1" applyFont="1" applyFill="1" applyAlignment="1"/>
    <xf numFmtId="0" fontId="4" fillId="3" borderId="11" xfId="2" applyFont="1" applyFill="1" applyBorder="1" applyAlignment="1"/>
    <xf numFmtId="0" fontId="8" fillId="3" borderId="0" xfId="2" applyFont="1" applyFill="1" applyAlignment="1">
      <alignment horizontal="left" vertical="top"/>
    </xf>
    <xf numFmtId="0" fontId="8" fillId="3" borderId="0" xfId="2" applyFont="1" applyFill="1" applyAlignment="1">
      <alignment vertical="top"/>
    </xf>
    <xf numFmtId="165" fontId="4" fillId="0" borderId="0" xfId="6" applyNumberFormat="1" applyFont="1" applyAlignment="1">
      <alignment vertical="center"/>
    </xf>
    <xf numFmtId="165" fontId="5" fillId="0" borderId="0" xfId="6" applyNumberFormat="1" applyFont="1" applyAlignment="1">
      <alignment vertical="center"/>
    </xf>
    <xf numFmtId="165" fontId="10" fillId="0" borderId="0" xfId="6" applyNumberFormat="1" applyFont="1" applyAlignment="1">
      <alignment vertical="center"/>
    </xf>
    <xf numFmtId="165" fontId="4" fillId="0" borderId="3" xfId="6" applyNumberFormat="1" applyFont="1" applyBorder="1" applyAlignment="1">
      <alignment vertical="center"/>
    </xf>
    <xf numFmtId="165" fontId="10" fillId="0" borderId="3" xfId="1" applyNumberFormat="1" applyFont="1" applyBorder="1" applyAlignment="1">
      <alignment horizontal="right" vertical="top"/>
    </xf>
    <xf numFmtId="165" fontId="10" fillId="4" borderId="3" xfId="1" applyNumberFormat="1" applyFont="1" applyFill="1" applyBorder="1" applyAlignment="1">
      <alignment horizontal="right" vertical="top"/>
    </xf>
    <xf numFmtId="165" fontId="11" fillId="4" borderId="13" xfId="7" applyNumberFormat="1" applyFill="1" applyBorder="1" applyAlignment="1">
      <alignment vertical="center"/>
    </xf>
    <xf numFmtId="165" fontId="10" fillId="3" borderId="0" xfId="6" applyNumberFormat="1" applyFont="1" applyFill="1" applyAlignment="1">
      <alignment vertical="center"/>
    </xf>
    <xf numFmtId="165" fontId="10" fillId="3" borderId="0" xfId="6" applyNumberFormat="1" applyFont="1" applyFill="1" applyAlignment="1">
      <alignment horizontal="left" vertical="center"/>
    </xf>
    <xf numFmtId="165" fontId="10" fillId="0" borderId="0" xfId="6" applyNumberFormat="1" applyFont="1" applyAlignment="1">
      <alignment horizontal="left" vertical="center"/>
    </xf>
    <xf numFmtId="165" fontId="11" fillId="0" borderId="0" xfId="6" applyNumberFormat="1" applyFont="1" applyAlignment="1">
      <alignment horizontal="right" vertical="center"/>
    </xf>
    <xf numFmtId="165" fontId="10" fillId="0" borderId="4" xfId="6" applyNumberFormat="1" applyFont="1" applyBorder="1" applyAlignment="1">
      <alignment vertical="center"/>
    </xf>
    <xf numFmtId="165" fontId="11" fillId="0" borderId="5" xfId="7" applyNumberFormat="1" applyBorder="1" applyAlignment="1">
      <alignment horizontal="left" vertical="center"/>
    </xf>
    <xf numFmtId="165" fontId="11" fillId="0" borderId="5" xfId="6" applyNumberFormat="1" applyFont="1" applyBorder="1" applyAlignment="1">
      <alignment vertical="center"/>
    </xf>
    <xf numFmtId="165" fontId="11" fillId="0" borderId="0" xfId="6" applyNumberFormat="1" applyFont="1" applyAlignment="1">
      <alignment vertical="center"/>
    </xf>
    <xf numFmtId="165" fontId="4" fillId="0" borderId="11" xfId="7" applyNumberFormat="1" applyFont="1" applyBorder="1" applyAlignment="1">
      <alignment horizontal="left" vertical="center"/>
    </xf>
    <xf numFmtId="165" fontId="11" fillId="0" borderId="3" xfId="6" applyNumberFormat="1" applyFont="1" applyBorder="1" applyAlignment="1">
      <alignment vertical="center"/>
    </xf>
    <xf numFmtId="165" fontId="4" fillId="0" borderId="0" xfId="7" applyNumberFormat="1" applyFont="1" applyAlignment="1">
      <alignment horizontal="left" vertical="center"/>
    </xf>
    <xf numFmtId="165" fontId="5" fillId="0" borderId="6" xfId="6" applyNumberFormat="1" applyFont="1" applyBorder="1" applyAlignment="1">
      <alignment vertical="center"/>
    </xf>
    <xf numFmtId="165" fontId="4" fillId="0" borderId="7" xfId="6" applyNumberFormat="1" applyFont="1" applyBorder="1" applyAlignment="1">
      <alignment vertical="center"/>
    </xf>
    <xf numFmtId="165" fontId="10" fillId="0" borderId="0" xfId="1" applyNumberFormat="1" applyFont="1" applyAlignment="1">
      <alignment horizontal="left" vertical="top"/>
    </xf>
    <xf numFmtId="165" fontId="11" fillId="0" borderId="2" xfId="3" applyNumberFormat="1" applyFont="1" applyBorder="1" applyAlignment="1">
      <alignment vertical="top"/>
    </xf>
    <xf numFmtId="165" fontId="11" fillId="0" borderId="0" xfId="3" applyNumberFormat="1" applyFont="1" applyAlignment="1">
      <alignment vertical="top"/>
    </xf>
    <xf numFmtId="165" fontId="10" fillId="0" borderId="0" xfId="3" applyNumberFormat="1" applyFont="1" applyAlignment="1">
      <alignment horizontal="left" vertical="top"/>
    </xf>
    <xf numFmtId="165" fontId="11" fillId="0" borderId="0" xfId="3" applyNumberFormat="1" applyFont="1" applyAlignment="1">
      <alignment horizontal="left" vertical="top"/>
    </xf>
    <xf numFmtId="165" fontId="4" fillId="0" borderId="0" xfId="3" applyNumberFormat="1" applyFont="1" applyAlignment="1">
      <alignment horizontal="left" vertical="top"/>
    </xf>
    <xf numFmtId="165" fontId="11" fillId="0" borderId="1" xfId="3" applyNumberFormat="1" applyFont="1" applyBorder="1" applyAlignment="1">
      <alignment horizontal="left" vertical="top"/>
    </xf>
    <xf numFmtId="165" fontId="10" fillId="0" borderId="0" xfId="3" applyNumberFormat="1" applyFont="1" applyAlignment="1"/>
    <xf numFmtId="165" fontId="10" fillId="0" borderId="2" xfId="4" applyNumberFormat="1" applyFont="1" applyBorder="1" applyAlignment="1"/>
    <xf numFmtId="165" fontId="5" fillId="0" borderId="3" xfId="4" applyNumberFormat="1" applyFont="1" applyBorder="1" applyAlignment="1">
      <alignment horizontal="right" vertical="center"/>
    </xf>
    <xf numFmtId="165" fontId="5" fillId="4" borderId="3" xfId="4" applyNumberFormat="1" applyFont="1" applyFill="1" applyBorder="1" applyAlignment="1">
      <alignment horizontal="right" vertical="center"/>
    </xf>
    <xf numFmtId="165" fontId="4" fillId="0" borderId="0" xfId="4" applyNumberFormat="1" applyFont="1" applyAlignment="1">
      <alignment horizontal="left" vertical="top"/>
    </xf>
    <xf numFmtId="165" fontId="5" fillId="0" borderId="0" xfId="3" applyNumberFormat="1" applyFont="1" applyAlignment="1">
      <alignment horizontal="left" vertical="top"/>
    </xf>
    <xf numFmtId="165" fontId="4" fillId="0" borderId="1" xfId="4" applyNumberFormat="1" applyFont="1" applyBorder="1" applyAlignment="1">
      <alignment horizontal="left" vertical="center"/>
    </xf>
    <xf numFmtId="165" fontId="5" fillId="0" borderId="0" xfId="4" applyNumberFormat="1" applyFont="1" applyAlignment="1">
      <alignment horizontal="left" vertical="top"/>
    </xf>
    <xf numFmtId="0" fontId="11" fillId="0" borderId="0" xfId="7" applyAlignment="1"/>
    <xf numFmtId="165" fontId="1" fillId="0" borderId="0" xfId="1" applyNumberFormat="1" applyAlignment="1"/>
    <xf numFmtId="165" fontId="10" fillId="0" borderId="0" xfId="1" applyNumberFormat="1" applyFont="1" applyAlignment="1"/>
    <xf numFmtId="0" fontId="4" fillId="0" borderId="0" xfId="7" applyFont="1" applyAlignment="1">
      <alignment vertical="center"/>
    </xf>
    <xf numFmtId="0" fontId="5" fillId="0" borderId="0" xfId="3" applyFont="1" applyAlignment="1">
      <alignment horizontal="left" vertical="center"/>
    </xf>
    <xf numFmtId="165" fontId="10" fillId="0" borderId="0" xfId="3" applyNumberFormat="1" applyFont="1" applyAlignment="1">
      <alignment horizontal="left" vertical="center"/>
    </xf>
    <xf numFmtId="0" fontId="7" fillId="0" borderId="0" xfId="7" applyFont="1" applyAlignment="1">
      <alignment vertical="center"/>
    </xf>
    <xf numFmtId="0" fontId="10" fillId="0" borderId="0" xfId="3" applyFont="1" applyAlignment="1">
      <alignment horizontal="left" vertical="center"/>
    </xf>
    <xf numFmtId="0" fontId="4" fillId="0" borderId="0" xfId="7" applyFont="1" applyAlignment="1">
      <alignment horizontal="left" vertical="center"/>
    </xf>
    <xf numFmtId="165" fontId="5" fillId="0" borderId="0" xfId="7" applyNumberFormat="1" applyFont="1" applyAlignment="1">
      <alignment horizontal="left" vertical="center"/>
    </xf>
    <xf numFmtId="0" fontId="5" fillId="0" borderId="0" xfId="7" applyFont="1" applyAlignment="1">
      <alignment horizontal="left" vertical="center"/>
    </xf>
    <xf numFmtId="0" fontId="7" fillId="0" borderId="0" xfId="7" applyFont="1" applyAlignment="1">
      <alignment horizontal="left" vertical="center"/>
    </xf>
    <xf numFmtId="0" fontId="11" fillId="0" borderId="0" xfId="7" applyAlignment="1">
      <alignment horizontal="left" vertical="center"/>
    </xf>
    <xf numFmtId="165" fontId="5" fillId="0" borderId="0" xfId="3" applyNumberFormat="1" applyFont="1" applyAlignment="1">
      <alignment horizontal="left" vertical="center"/>
    </xf>
    <xf numFmtId="165" fontId="4" fillId="0" borderId="7" xfId="3" applyNumberFormat="1" applyFont="1" applyBorder="1" applyAlignment="1">
      <alignment vertical="center"/>
    </xf>
    <xf numFmtId="0" fontId="9" fillId="0" borderId="0" xfId="4" applyFont="1" applyAlignment="1">
      <alignment vertical="center"/>
    </xf>
    <xf numFmtId="165" fontId="5" fillId="0" borderId="2" xfId="3" applyNumberFormat="1" applyFont="1" applyBorder="1" applyAlignment="1">
      <alignment horizontal="right" vertical="center"/>
    </xf>
    <xf numFmtId="165" fontId="5" fillId="0" borderId="10" xfId="3" applyNumberFormat="1" applyFont="1" applyBorder="1" applyAlignment="1">
      <alignment horizontal="right" vertical="top"/>
    </xf>
    <xf numFmtId="165" fontId="4" fillId="0" borderId="0" xfId="3" applyNumberFormat="1" applyFont="1" applyAlignment="1">
      <alignment horizontal="left" vertical="center"/>
    </xf>
    <xf numFmtId="165" fontId="7" fillId="0" borderId="0" xfId="3" applyNumberFormat="1" applyFont="1" applyAlignment="1">
      <alignment horizontal="left" vertical="center"/>
    </xf>
    <xf numFmtId="165" fontId="3" fillId="0" borderId="0" xfId="4" applyNumberFormat="1" applyAlignment="1"/>
    <xf numFmtId="165" fontId="5" fillId="0" borderId="0" xfId="9" applyNumberFormat="1" applyFont="1" applyBorder="1" applyAlignment="1">
      <alignment vertical="center"/>
    </xf>
    <xf numFmtId="165" fontId="7" fillId="0" borderId="8" xfId="8" applyNumberFormat="1" applyFont="1" applyBorder="1" applyAlignment="1"/>
    <xf numFmtId="165" fontId="7" fillId="0" borderId="0" xfId="8" applyNumberFormat="1" applyFont="1" applyBorder="1" applyAlignment="1"/>
    <xf numFmtId="165" fontId="4" fillId="0" borderId="9" xfId="8" applyNumberFormat="1" applyFont="1" applyBorder="1" applyAlignment="1"/>
    <xf numFmtId="165" fontId="4" fillId="0" borderId="7" xfId="3" applyNumberFormat="1" applyFont="1" applyBorder="1" applyAlignment="1">
      <alignment horizontal="left" vertical="center"/>
    </xf>
    <xf numFmtId="165" fontId="4" fillId="0" borderId="1" xfId="8" applyNumberFormat="1" applyFont="1" applyBorder="1" applyAlignment="1"/>
    <xf numFmtId="165" fontId="10" fillId="0" borderId="9" xfId="1" applyNumberFormat="1" applyFont="1" applyBorder="1" applyAlignment="1">
      <alignment horizontal="right" vertical="top"/>
    </xf>
    <xf numFmtId="165" fontId="10" fillId="4" borderId="9" xfId="1" applyNumberFormat="1" applyFont="1" applyFill="1" applyBorder="1" applyAlignment="1">
      <alignment horizontal="right" vertical="top"/>
    </xf>
    <xf numFmtId="165" fontId="4" fillId="0" borderId="0" xfId="7" applyNumberFormat="1" applyFont="1" applyAlignment="1">
      <alignment vertical="center"/>
    </xf>
    <xf numFmtId="165" fontId="7" fillId="0" borderId="0" xfId="7" applyNumberFormat="1" applyFont="1" applyAlignment="1">
      <alignment vertical="center"/>
    </xf>
    <xf numFmtId="0" fontId="9" fillId="0" borderId="0" xfId="4" applyFont="1" applyAlignment="1"/>
    <xf numFmtId="165" fontId="11" fillId="0" borderId="0" xfId="4" applyNumberFormat="1" applyFont="1" applyAlignment="1"/>
    <xf numFmtId="165" fontId="10" fillId="0" borderId="0" xfId="4" applyNumberFormat="1" applyFont="1" applyAlignment="1"/>
    <xf numFmtId="165" fontId="10" fillId="2" borderId="0" xfId="4" applyNumberFormat="1" applyFont="1" applyFill="1" applyAlignment="1"/>
    <xf numFmtId="165" fontId="15" fillId="0" borderId="0" xfId="4" applyNumberFormat="1" applyFont="1" applyAlignment="1"/>
    <xf numFmtId="165" fontId="16" fillId="0" borderId="0" xfId="4" applyNumberFormat="1" applyFont="1" applyAlignment="1"/>
    <xf numFmtId="165" fontId="10" fillId="0" borderId="0" xfId="4" applyNumberFormat="1" applyFont="1" applyAlignment="1">
      <alignment horizontal="left" vertical="center"/>
    </xf>
    <xf numFmtId="165" fontId="11" fillId="0" borderId="0" xfId="4" applyNumberFormat="1" applyFont="1" applyAlignment="1">
      <alignment vertical="center"/>
    </xf>
    <xf numFmtId="165" fontId="17" fillId="0" borderId="0" xfId="4" applyNumberFormat="1" applyFont="1" applyAlignment="1"/>
    <xf numFmtId="165" fontId="18" fillId="0" borderId="0" xfId="4" applyNumberFormat="1" applyFont="1" applyAlignment="1">
      <alignment horizontal="left" vertical="center"/>
    </xf>
    <xf numFmtId="165" fontId="12" fillId="0" borderId="0" xfId="4" applyNumberFormat="1" applyFont="1" applyAlignment="1">
      <alignment horizontal="left" vertical="center"/>
    </xf>
    <xf numFmtId="165" fontId="11" fillId="0" borderId="1" xfId="4" applyNumberFormat="1" applyFont="1" applyBorder="1" applyAlignment="1">
      <alignment horizontal="left" vertical="center"/>
    </xf>
    <xf numFmtId="165" fontId="10" fillId="0" borderId="0" xfId="4" quotePrefix="1" applyNumberFormat="1" applyFont="1" applyAlignment="1">
      <alignment vertical="center"/>
    </xf>
    <xf numFmtId="165" fontId="10" fillId="3" borderId="0" xfId="4" applyNumberFormat="1" applyFont="1" applyFill="1" applyAlignment="1">
      <alignment vertical="center"/>
    </xf>
    <xf numFmtId="165" fontId="4" fillId="0" borderId="0" xfId="1" applyNumberFormat="1" applyFont="1" applyAlignment="1">
      <alignment vertical="center"/>
    </xf>
    <xf numFmtId="165" fontId="10" fillId="0" borderId="0" xfId="1" applyNumberFormat="1" applyFont="1" applyAlignment="1">
      <alignment horizontal="right"/>
    </xf>
    <xf numFmtId="165" fontId="11" fillId="0" borderId="0" xfId="1" applyNumberFormat="1" applyFont="1" applyAlignment="1"/>
    <xf numFmtId="165" fontId="10" fillId="0" borderId="2" xfId="1" applyNumberFormat="1" applyFont="1" applyBorder="1" applyAlignment="1">
      <alignment vertical="center"/>
    </xf>
    <xf numFmtId="165" fontId="10" fillId="0" borderId="3" xfId="1" applyNumberFormat="1" applyFont="1" applyBorder="1" applyAlignment="1">
      <alignment horizontal="right" vertical="center"/>
    </xf>
    <xf numFmtId="165" fontId="13" fillId="0" borderId="0" xfId="1" applyNumberFormat="1" applyFont="1" applyAlignment="1"/>
    <xf numFmtId="165" fontId="10" fillId="0" borderId="0" xfId="1" applyNumberFormat="1" applyFont="1" applyAlignment="1">
      <alignment horizontal="left"/>
    </xf>
    <xf numFmtId="165" fontId="10" fillId="0" borderId="0" xfId="1" applyNumberFormat="1" applyFont="1" applyAlignment="1">
      <alignment vertical="center"/>
    </xf>
    <xf numFmtId="165" fontId="10" fillId="0" borderId="0" xfId="1" applyNumberFormat="1" applyFont="1" applyAlignment="1">
      <alignment horizontal="right" vertical="center"/>
    </xf>
    <xf numFmtId="165" fontId="10" fillId="0" borderId="0" xfId="1" applyNumberFormat="1" applyFont="1" applyAlignment="1">
      <alignment horizontal="left" vertical="center"/>
    </xf>
    <xf numFmtId="165" fontId="11" fillId="0" borderId="3" xfId="1" applyNumberFormat="1" applyFont="1" applyBorder="1" applyAlignment="1">
      <alignment vertical="center"/>
    </xf>
    <xf numFmtId="165" fontId="19" fillId="0" borderId="0" xfId="1" applyNumberFormat="1" applyFont="1" applyAlignment="1"/>
    <xf numFmtId="165" fontId="11" fillId="0" borderId="0" xfId="1" applyNumberFormat="1" applyFont="1" applyAlignment="1">
      <alignment horizontal="left"/>
    </xf>
    <xf numFmtId="165" fontId="11" fillId="0" borderId="1" xfId="1" applyNumberFormat="1" applyFont="1" applyBorder="1" applyAlignment="1">
      <alignment horizontal="left"/>
    </xf>
    <xf numFmtId="165" fontId="11" fillId="0" borderId="2" xfId="1" applyNumberFormat="1" applyFont="1" applyBorder="1" applyAlignment="1">
      <alignment vertical="center"/>
    </xf>
    <xf numFmtId="165" fontId="11" fillId="0" borderId="1" xfId="1" applyNumberFormat="1" applyFont="1" applyBorder="1" applyAlignment="1"/>
    <xf numFmtId="0" fontId="9" fillId="0" borderId="0" xfId="4" applyFont="1" applyAlignment="1">
      <alignment vertical="top"/>
    </xf>
    <xf numFmtId="165" fontId="1" fillId="0" borderId="0" xfId="1" applyNumberFormat="1" applyAlignment="1">
      <alignment horizontal="right"/>
    </xf>
  </cellXfs>
  <cellStyles count="19">
    <cellStyle name="Comma 2" xfId="8"/>
    <cellStyle name="Comma 3" xfId="9"/>
    <cellStyle name="Comma 4" xfId="12"/>
    <cellStyle name="Comma 7" xfId="16"/>
    <cellStyle name="Headings" xfId="7"/>
    <cellStyle name="Normal" xfId="0" builtinId="0"/>
    <cellStyle name="Normal 11" xfId="11"/>
    <cellStyle name="Normal 11 2" xfId="14"/>
    <cellStyle name="Normal 2" xfId="1"/>
    <cellStyle name="Normal 2 2" xfId="4"/>
    <cellStyle name="Normal 2 2 2" xfId="10"/>
    <cellStyle name="Normal 3" xfId="2"/>
    <cellStyle name="Normal 3 2" xfId="6"/>
    <cellStyle name="Normal 4" xfId="13"/>
    <cellStyle name="Normal 4 2" xfId="3"/>
    <cellStyle name="Normal 5" xfId="17"/>
    <cellStyle name="Normal 6" xfId="5"/>
    <cellStyle name="Normal 6 2" xfId="15"/>
    <cellStyle name="Normal 7" xfId="18"/>
  </cellStyles>
  <dxfs count="0"/>
  <tableStyles count="0" defaultTableStyle="TableStyleMedium9"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3.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ATFP05\Costings\Documents%20and%20Settings\P08565\Desktop\link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y%20Documents\Costing\Standard%20Dept%20Costing\Expanded%20Standard%20Departmental%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re195\Desktop\Budget%20-%20Internal\Master%20-%20201718-202021%20Budget%20Development%20-%20CURRAN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ATFP05\Costings\DOCUME~1\P08797\LOCALS~1\Temp\h.notes\master%20cost%20template%20(reworked%20vers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intranet/Documents%20and%20Settings/Fiona/Desktop/NPP%20Template%20play.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NATFP05\Costings\DOCUME~1\P08797\LOCALS~1\Temp\h.notes\RTTsoftware%20vendor%20engagement%20revised%2002.11.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gregory-freeman\AppData\Local\Microsoft\Windows\Temporary%20Internet%20Files\Content.Outlook\S7E5E8JH\AUSTRADE-Attachment%20B-September%20201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nts%20and%20Settings\hotlua\Local%20Settings\Temporary%20Internet%20Files\OLKA48\Templates%20from%20AAUs\Human%20services\Costing%20-%20Ezetimibe%20and%20Ezetimbe%20with%20Simvastati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links"/>
      <sheetName val="Vlookup"/>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09 Summary"/>
      <sheetName val="07-08 Dept. costing "/>
      <sheetName val="08-09 Dept. costing"/>
    </sheetNames>
    <sheetDataSet>
      <sheetData sheetId="0" refreshError="1"/>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 Do"/>
      <sheetName val="Index"/>
      <sheetName val="Parent Entity"/>
      <sheetName val="Business Unit"/>
      <sheetName val="Int --&gt; Ext export"/>
      <sheetName val="M - Detail"/>
      <sheetName val="M - Adjust"/>
      <sheetName val="M - FSP Adjust"/>
      <sheetName val="M - Redundancy"/>
      <sheetName val="M - ASL"/>
      <sheetName val="ESS Allocation"/>
      <sheetName val="Detail - Actuals"/>
      <sheetName val="Detail - 201718 Board Paper"/>
      <sheetName val="EFM"/>
      <sheetName val="EFM Contacts"/>
      <sheetName val="Revenue"/>
      <sheetName val="Expenditure"/>
      <sheetName val="0. Instructions"/>
      <sheetName val="1. Summary Report"/>
      <sheetName val="2. Revenue &amp; Expenditure"/>
      <sheetName val="3. Operating Result"/>
      <sheetName val="4. Staffing"/>
      <sheetName val="5. Detailed Report"/>
      <sheetName val="Corporate Plan"/>
      <sheetName val="Corporate Plan - Original"/>
      <sheetName val="Movements"/>
      <sheetName val="Sheet1"/>
      <sheetName val="Sheet1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ing Input Data"/>
      <sheetName val="Cost Summary"/>
      <sheetName val="Explanation"/>
      <sheetName val="Implementation"/>
      <sheetName val="Transactional Data"/>
      <sheetName val="Maintenance"/>
      <sheetName val="AACP Data"/>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ETAILS"/>
      <sheetName val="Summary Cost Sheets"/>
      <sheetName val="Administered"/>
      <sheetName val="Departmental One-off Costs"/>
      <sheetName val="One-off Staff (Dept)"/>
      <sheetName val="Departmental Ongoing Costs"/>
      <sheetName val="On Going Staff (Dept)"/>
      <sheetName val="OTHER PORTFOLIO 1"/>
      <sheetName val="OTHER PORTFOLIO 2"/>
      <sheetName val="Parameters"/>
      <sheetName val="Formulas"/>
      <sheetName val="Gold Card By Programs"/>
      <sheetName val="NPP Template pla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Departmental Input Sheet"/>
      <sheetName val="Administered Cover Sheet"/>
      <sheetName val="Base Data"/>
      <sheetName val="Betsy Input"/>
      <sheetName val="Assumptions and Data Sheet"/>
      <sheetName val="Divs &amp; Branches"/>
    </sheetNames>
    <sheetDataSet>
      <sheetData sheetId="0"/>
      <sheetData sheetId="1"/>
      <sheetData sheetId="2"/>
      <sheetData sheetId="3" refreshError="1"/>
      <sheetData sheetId="4"/>
      <sheetData sheetId="5"/>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elements Sept 2011"/>
      <sheetName val="Non-office area"/>
    </sheetNames>
    <sheetDataSet>
      <sheetData sheetId="0"/>
      <sheetData sheetId="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Instructions"/>
      <sheetName val="Initiative details"/>
      <sheetName val="Finance Summary Sheet"/>
      <sheetName val="Proposal details"/>
      <sheetName val="Medicare Aust Summary Sheet"/>
      <sheetName val="HIC Funding Allocation Summary"/>
      <sheetName val="HIC Oncost Allocation Breakdown"/>
      <sheetName val="HIC Funding Summary "/>
      <sheetName val="Implmntatn Costs - Staff "/>
      <sheetName val="Implmntatn Costs - Non Staff"/>
      <sheetName val="Ongoing Costs - Staff"/>
      <sheetName val="Ongoing Costs - Non Staff"/>
      <sheetName val="FTE Calculator"/>
      <sheetName val="Travel "/>
      <sheetName val="Variable Price assumptions"/>
      <sheetName val="On Cost Assumptions"/>
      <sheetName val="Keystrokes &amp; Callcentre working"/>
      <sheetName val="QA Page"/>
      <sheetName val="Costing Statu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9"/>
  <sheetViews>
    <sheetView tabSelected="1" zoomScale="110" zoomScaleNormal="110" zoomScaleSheetLayoutView="90" workbookViewId="0">
      <selection activeCell="C21" sqref="C21"/>
    </sheetView>
  </sheetViews>
  <sheetFormatPr defaultColWidth="4" defaultRowHeight="11.25" x14ac:dyDescent="0.2"/>
  <cols>
    <col min="1" max="1" width="50.7109375" style="97" customWidth="1"/>
    <col min="2" max="3" width="11.28515625" style="97" customWidth="1"/>
    <col min="4" max="16384" width="4" style="97"/>
  </cols>
  <sheetData>
    <row r="1" spans="1:3" x14ac:dyDescent="0.2">
      <c r="A1" s="94" t="s">
        <v>0</v>
      </c>
      <c r="B1" s="94"/>
      <c r="C1" s="94"/>
    </row>
    <row r="3" spans="1:3" x14ac:dyDescent="0.2">
      <c r="A3" s="111"/>
      <c r="B3" s="112" t="s">
        <v>1</v>
      </c>
      <c r="C3" s="113" t="s">
        <v>2</v>
      </c>
    </row>
    <row r="4" spans="1:3" x14ac:dyDescent="0.2">
      <c r="A4" s="94" t="s">
        <v>3</v>
      </c>
      <c r="B4" s="95"/>
      <c r="C4" s="96"/>
    </row>
    <row r="5" spans="1:3" x14ac:dyDescent="0.2">
      <c r="A5" s="97" t="s">
        <v>4</v>
      </c>
      <c r="B5" s="95"/>
      <c r="C5" s="96"/>
    </row>
    <row r="6" spans="1:3" x14ac:dyDescent="0.2">
      <c r="A6" s="114" t="s">
        <v>5</v>
      </c>
      <c r="B6" s="95">
        <v>12275</v>
      </c>
      <c r="C6" s="96">
        <v>12299</v>
      </c>
    </row>
    <row r="7" spans="1:3" x14ac:dyDescent="0.2">
      <c r="A7" s="114" t="s">
        <v>6</v>
      </c>
      <c r="B7" s="95">
        <v>8216</v>
      </c>
      <c r="C7" s="96">
        <v>7991</v>
      </c>
    </row>
    <row r="8" spans="1:3" x14ac:dyDescent="0.2">
      <c r="A8" s="114" t="s">
        <v>7</v>
      </c>
      <c r="B8" s="95">
        <v>1102</v>
      </c>
      <c r="C8" s="96">
        <v>265</v>
      </c>
    </row>
    <row r="9" spans="1:3" x14ac:dyDescent="0.2">
      <c r="A9" s="97" t="s">
        <v>8</v>
      </c>
      <c r="B9" s="98">
        <v>21593</v>
      </c>
      <c r="C9" s="99">
        <v>20555</v>
      </c>
    </row>
    <row r="10" spans="1:3" x14ac:dyDescent="0.2">
      <c r="A10" s="115" t="s">
        <v>9</v>
      </c>
      <c r="B10" s="100">
        <v>21593</v>
      </c>
      <c r="C10" s="101">
        <v>20555</v>
      </c>
    </row>
    <row r="11" spans="1:3" x14ac:dyDescent="0.2">
      <c r="A11" s="116" t="s">
        <v>10</v>
      </c>
      <c r="B11" s="100">
        <v>21593</v>
      </c>
      <c r="C11" s="101">
        <v>20555</v>
      </c>
    </row>
    <row r="12" spans="1:3" x14ac:dyDescent="0.2">
      <c r="B12" s="102"/>
    </row>
    <row r="13" spans="1:3" x14ac:dyDescent="0.2">
      <c r="A13" s="111"/>
      <c r="B13" s="103" t="s">
        <v>11</v>
      </c>
      <c r="C13" s="104" t="s">
        <v>12</v>
      </c>
    </row>
    <row r="14" spans="1:3" x14ac:dyDescent="0.2">
      <c r="A14" s="116" t="s">
        <v>13</v>
      </c>
      <c r="B14" s="105">
        <v>34</v>
      </c>
      <c r="C14" s="106">
        <v>34</v>
      </c>
    </row>
    <row r="15" spans="1:3" x14ac:dyDescent="0.2">
      <c r="A15" s="117" t="s">
        <v>17</v>
      </c>
      <c r="B15" s="118"/>
      <c r="C15" s="118"/>
    </row>
    <row r="16" spans="1:3" x14ac:dyDescent="0.2">
      <c r="A16" s="107" t="s">
        <v>14</v>
      </c>
      <c r="B16" s="108"/>
      <c r="C16" s="108"/>
    </row>
    <row r="17" spans="1:3" x14ac:dyDescent="0.2">
      <c r="A17" s="107" t="s">
        <v>173</v>
      </c>
      <c r="B17" s="107"/>
      <c r="C17" s="107"/>
    </row>
    <row r="18" spans="1:3" x14ac:dyDescent="0.2">
      <c r="A18" s="107" t="s">
        <v>15</v>
      </c>
      <c r="B18" s="108"/>
      <c r="C18" s="108"/>
    </row>
    <row r="19" spans="1:3" x14ac:dyDescent="0.2">
      <c r="A19" s="107" t="s">
        <v>16</v>
      </c>
      <c r="B19" s="108"/>
      <c r="C19" s="108"/>
    </row>
  </sheetData>
  <pageMargins left="0.43307086614173229" right="0.23622047244094491" top="0.35433070866141736" bottom="0.55118110236220474" header="0.31496062992125984" footer="0.31496062992125984"/>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4"/>
  <sheetViews>
    <sheetView showGridLines="0" zoomScale="110" zoomScaleNormal="110" zoomScaleSheetLayoutView="115" workbookViewId="0">
      <selection activeCell="D33" sqref="D33"/>
    </sheetView>
  </sheetViews>
  <sheetFormatPr defaultColWidth="9.140625" defaultRowHeight="11.25" x14ac:dyDescent="0.2"/>
  <cols>
    <col min="1" max="1" width="30.7109375" style="121" customWidth="1"/>
    <col min="2" max="6" width="8.28515625" style="121" customWidth="1"/>
    <col min="7" max="16384" width="9.140625" style="121"/>
  </cols>
  <sheetData>
    <row r="1" spans="1:6" x14ac:dyDescent="0.2">
      <c r="A1" s="119" t="s">
        <v>18</v>
      </c>
      <c r="B1" s="120"/>
      <c r="C1" s="120"/>
    </row>
    <row r="2" spans="1:6" x14ac:dyDescent="0.2">
      <c r="A2" s="119"/>
      <c r="B2" s="120"/>
      <c r="C2" s="120"/>
    </row>
    <row r="3" spans="1:6" x14ac:dyDescent="0.2">
      <c r="A3" s="122"/>
      <c r="B3" s="123" t="s">
        <v>1</v>
      </c>
      <c r="C3" s="124" t="s">
        <v>19</v>
      </c>
      <c r="D3" s="123" t="s">
        <v>20</v>
      </c>
      <c r="E3" s="123" t="s">
        <v>21</v>
      </c>
      <c r="F3" s="123" t="s">
        <v>22</v>
      </c>
    </row>
    <row r="4" spans="1:6" x14ac:dyDescent="0.2">
      <c r="A4" s="125" t="s">
        <v>23</v>
      </c>
      <c r="B4" s="125"/>
      <c r="C4" s="125"/>
      <c r="D4" s="125"/>
      <c r="E4" s="125"/>
      <c r="F4" s="125"/>
    </row>
    <row r="5" spans="1:6" x14ac:dyDescent="0.2">
      <c r="A5" s="126" t="s">
        <v>24</v>
      </c>
      <c r="B5" s="1"/>
      <c r="C5" s="2"/>
    </row>
    <row r="6" spans="1:6" x14ac:dyDescent="0.2">
      <c r="A6" s="127" t="s">
        <v>25</v>
      </c>
      <c r="B6" s="1">
        <v>8216</v>
      </c>
      <c r="C6" s="2">
        <v>7991</v>
      </c>
      <c r="D6" s="1">
        <v>7880</v>
      </c>
      <c r="E6" s="1">
        <v>7927</v>
      </c>
      <c r="F6" s="1">
        <v>7965</v>
      </c>
    </row>
    <row r="7" spans="1:6" x14ac:dyDescent="0.2">
      <c r="A7" s="128" t="s">
        <v>26</v>
      </c>
      <c r="B7" s="14">
        <v>380</v>
      </c>
      <c r="C7" s="2">
        <v>511</v>
      </c>
      <c r="D7" s="14">
        <v>525</v>
      </c>
      <c r="E7" s="14">
        <v>545</v>
      </c>
      <c r="F7" s="14">
        <v>45</v>
      </c>
    </row>
    <row r="8" spans="1:6" x14ac:dyDescent="0.2">
      <c r="A8" s="129" t="s">
        <v>27</v>
      </c>
      <c r="B8" s="3">
        <v>8596</v>
      </c>
      <c r="C8" s="4">
        <v>8502</v>
      </c>
      <c r="D8" s="130">
        <v>8405</v>
      </c>
      <c r="E8" s="130">
        <v>8472</v>
      </c>
      <c r="F8" s="130">
        <v>8010</v>
      </c>
    </row>
    <row r="9" spans="1:6" s="133" customFormat="1" x14ac:dyDescent="0.2">
      <c r="A9" s="131" t="s">
        <v>28</v>
      </c>
      <c r="B9" s="5">
        <v>8596</v>
      </c>
      <c r="C9" s="6">
        <v>8502</v>
      </c>
      <c r="D9" s="132">
        <v>8405</v>
      </c>
      <c r="E9" s="132">
        <v>8472</v>
      </c>
      <c r="F9" s="132">
        <v>8010</v>
      </c>
    </row>
    <row r="10" spans="1:6" s="133" customFormat="1" x14ac:dyDescent="0.2">
      <c r="A10" s="134" t="s">
        <v>29</v>
      </c>
      <c r="B10" s="59">
        <v>8596</v>
      </c>
      <c r="C10" s="60">
        <v>8502</v>
      </c>
      <c r="D10" s="135">
        <v>8405</v>
      </c>
      <c r="E10" s="135">
        <v>8472</v>
      </c>
      <c r="F10" s="135">
        <v>8010</v>
      </c>
    </row>
    <row r="11" spans="1:6" x14ac:dyDescent="0.2">
      <c r="A11" s="136"/>
      <c r="B11" s="7"/>
      <c r="C11" s="7"/>
      <c r="D11" s="133"/>
      <c r="E11" s="133"/>
      <c r="F11" s="133"/>
    </row>
    <row r="12" spans="1:6" x14ac:dyDescent="0.2">
      <c r="A12" s="137"/>
      <c r="B12" s="12" t="s">
        <v>11</v>
      </c>
      <c r="C12" s="9" t="s">
        <v>12</v>
      </c>
    </row>
    <row r="13" spans="1:6" x14ac:dyDescent="0.2">
      <c r="A13" s="138" t="s">
        <v>13</v>
      </c>
      <c r="B13" s="8">
        <v>30</v>
      </c>
      <c r="C13" s="13">
        <v>34</v>
      </c>
    </row>
    <row r="14" spans="1:6" x14ac:dyDescent="0.2">
      <c r="A14" s="139" t="s">
        <v>30</v>
      </c>
      <c r="B14" s="66"/>
      <c r="C14" s="66"/>
      <c r="D14" s="66"/>
      <c r="E14" s="66"/>
      <c r="F14" s="66"/>
    </row>
  </sheetData>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3"/>
  <sheetViews>
    <sheetView showGridLines="0" zoomScale="110" zoomScaleNormal="110" zoomScaleSheetLayoutView="100" workbookViewId="0">
      <selection activeCell="J19" sqref="J19"/>
    </sheetView>
  </sheetViews>
  <sheetFormatPr defaultColWidth="8" defaultRowHeight="11.25" x14ac:dyDescent="0.2"/>
  <cols>
    <col min="1" max="1" width="30.7109375" style="17" customWidth="1"/>
    <col min="2" max="6" width="8.28515625" style="17" customWidth="1"/>
    <col min="7" max="16384" width="8" style="17"/>
  </cols>
  <sheetData>
    <row r="1" spans="1:6" x14ac:dyDescent="0.2">
      <c r="A1" s="23" t="s">
        <v>31</v>
      </c>
      <c r="B1" s="23"/>
      <c r="C1" s="23"/>
      <c r="D1" s="23"/>
      <c r="E1" s="23"/>
      <c r="F1" s="23"/>
    </row>
    <row r="2" spans="1:6" x14ac:dyDescent="0.2">
      <c r="A2" s="140"/>
      <c r="B2" s="123" t="s">
        <v>1</v>
      </c>
      <c r="C2" s="124" t="s">
        <v>19</v>
      </c>
      <c r="D2" s="123" t="s">
        <v>20</v>
      </c>
      <c r="E2" s="123" t="s">
        <v>21</v>
      </c>
      <c r="F2" s="123" t="s">
        <v>22</v>
      </c>
    </row>
    <row r="3" spans="1:6" x14ac:dyDescent="0.2">
      <c r="A3" s="141" t="s">
        <v>32</v>
      </c>
      <c r="B3" s="18"/>
      <c r="C3" s="19"/>
      <c r="D3" s="20"/>
      <c r="E3" s="20"/>
      <c r="F3" s="20"/>
    </row>
    <row r="4" spans="1:6" x14ac:dyDescent="0.2">
      <c r="A4" s="142" t="s">
        <v>33</v>
      </c>
      <c r="B4" s="18">
        <v>5417</v>
      </c>
      <c r="C4" s="53">
        <v>5472</v>
      </c>
      <c r="D4" s="18">
        <v>5547</v>
      </c>
      <c r="E4" s="18">
        <v>5642</v>
      </c>
      <c r="F4" s="18">
        <v>5772</v>
      </c>
    </row>
    <row r="5" spans="1:6" x14ac:dyDescent="0.2">
      <c r="A5" s="142" t="s">
        <v>34</v>
      </c>
      <c r="B5" s="18">
        <v>2508</v>
      </c>
      <c r="C5" s="53">
        <v>2360</v>
      </c>
      <c r="D5" s="18">
        <v>2179</v>
      </c>
      <c r="E5" s="18">
        <v>2130</v>
      </c>
      <c r="F5" s="18">
        <v>2038</v>
      </c>
    </row>
    <row r="6" spans="1:6" x14ac:dyDescent="0.2">
      <c r="A6" s="142" t="s">
        <v>35</v>
      </c>
      <c r="B6" s="18">
        <v>670</v>
      </c>
      <c r="C6" s="53">
        <v>658</v>
      </c>
      <c r="D6" s="18">
        <v>679</v>
      </c>
      <c r="E6" s="18">
        <v>700</v>
      </c>
      <c r="F6" s="18">
        <v>0</v>
      </c>
    </row>
    <row r="7" spans="1:6" x14ac:dyDescent="0.2">
      <c r="A7" s="142" t="s">
        <v>36</v>
      </c>
      <c r="B7" s="18">
        <v>1</v>
      </c>
      <c r="C7" s="53">
        <v>12</v>
      </c>
      <c r="D7" s="18">
        <v>11</v>
      </c>
      <c r="E7" s="18">
        <v>8</v>
      </c>
      <c r="F7" s="18">
        <v>10</v>
      </c>
    </row>
    <row r="8" spans="1:6" s="23" customFormat="1" x14ac:dyDescent="0.2">
      <c r="A8" s="141" t="s">
        <v>37</v>
      </c>
      <c r="B8" s="21">
        <v>8596</v>
      </c>
      <c r="C8" s="22">
        <v>8502</v>
      </c>
      <c r="D8" s="21">
        <v>8405</v>
      </c>
      <c r="E8" s="21">
        <v>8472</v>
      </c>
      <c r="F8" s="21">
        <v>7810</v>
      </c>
    </row>
    <row r="9" spans="1:6" x14ac:dyDescent="0.2">
      <c r="A9" s="141" t="s">
        <v>38</v>
      </c>
      <c r="B9" s="18"/>
      <c r="C9" s="19"/>
      <c r="D9" s="20"/>
      <c r="E9" s="20"/>
      <c r="F9" s="20"/>
    </row>
    <row r="10" spans="1:6" x14ac:dyDescent="0.2">
      <c r="A10" s="141" t="s">
        <v>39</v>
      </c>
      <c r="B10" s="18"/>
      <c r="C10" s="19"/>
      <c r="D10" s="20"/>
      <c r="E10" s="20"/>
      <c r="F10" s="20"/>
    </row>
    <row r="11" spans="1:6" x14ac:dyDescent="0.2">
      <c r="A11" s="143" t="s">
        <v>40</v>
      </c>
      <c r="B11" s="18"/>
      <c r="C11" s="19"/>
      <c r="D11" s="20"/>
      <c r="E11" s="20"/>
      <c r="F11" s="20"/>
    </row>
    <row r="12" spans="1:6" x14ac:dyDescent="0.2">
      <c r="A12" s="142" t="s">
        <v>41</v>
      </c>
      <c r="B12" s="18">
        <v>45</v>
      </c>
      <c r="C12" s="53">
        <v>45</v>
      </c>
      <c r="D12" s="18">
        <v>45</v>
      </c>
      <c r="E12" s="18">
        <v>45</v>
      </c>
      <c r="F12" s="18">
        <v>45</v>
      </c>
    </row>
    <row r="13" spans="1:6" s="23" customFormat="1" x14ac:dyDescent="0.2">
      <c r="A13" s="143" t="s">
        <v>42</v>
      </c>
      <c r="B13" s="21">
        <v>45</v>
      </c>
      <c r="C13" s="22">
        <v>45</v>
      </c>
      <c r="D13" s="21">
        <v>45</v>
      </c>
      <c r="E13" s="21">
        <v>45</v>
      </c>
      <c r="F13" s="21">
        <v>45</v>
      </c>
    </row>
    <row r="14" spans="1:6" s="23" customFormat="1" x14ac:dyDescent="0.2">
      <c r="A14" s="141" t="s">
        <v>43</v>
      </c>
      <c r="B14" s="21">
        <v>45</v>
      </c>
      <c r="C14" s="22">
        <v>45</v>
      </c>
      <c r="D14" s="21">
        <v>45</v>
      </c>
      <c r="E14" s="21">
        <v>45</v>
      </c>
      <c r="F14" s="21">
        <v>45</v>
      </c>
    </row>
    <row r="15" spans="1:6" s="23" customFormat="1" x14ac:dyDescent="0.2">
      <c r="A15" s="144" t="s">
        <v>44</v>
      </c>
      <c r="B15" s="24">
        <v>-8551</v>
      </c>
      <c r="C15" s="25">
        <v>-8457</v>
      </c>
      <c r="D15" s="24">
        <v>-8360</v>
      </c>
      <c r="E15" s="24">
        <v>-8427</v>
      </c>
      <c r="F15" s="24">
        <v>-7765</v>
      </c>
    </row>
    <row r="16" spans="1:6" x14ac:dyDescent="0.2">
      <c r="A16" s="142" t="s">
        <v>45</v>
      </c>
      <c r="B16" s="26">
        <v>8216</v>
      </c>
      <c r="C16" s="56">
        <v>7991</v>
      </c>
      <c r="D16" s="26">
        <v>7880</v>
      </c>
      <c r="E16" s="26">
        <v>7927</v>
      </c>
      <c r="F16" s="26">
        <v>7965</v>
      </c>
    </row>
    <row r="17" spans="1:6" s="23" customFormat="1" x14ac:dyDescent="0.2">
      <c r="A17" s="143" t="s">
        <v>46</v>
      </c>
      <c r="B17" s="24">
        <v>-335</v>
      </c>
      <c r="C17" s="25">
        <v>-466</v>
      </c>
      <c r="D17" s="24">
        <v>-480</v>
      </c>
      <c r="E17" s="24">
        <v>-500</v>
      </c>
      <c r="F17" s="24">
        <v>200</v>
      </c>
    </row>
    <row r="18" spans="1:6" x14ac:dyDescent="0.2">
      <c r="A18" s="141" t="s">
        <v>47</v>
      </c>
      <c r="B18" s="18"/>
      <c r="C18" s="19"/>
      <c r="D18" s="18"/>
      <c r="E18" s="18"/>
      <c r="F18" s="18"/>
    </row>
    <row r="19" spans="1:6" x14ac:dyDescent="0.2">
      <c r="A19" s="142" t="s">
        <v>48</v>
      </c>
      <c r="B19" s="26">
        <v>0</v>
      </c>
      <c r="C19" s="54">
        <v>-200</v>
      </c>
      <c r="D19" s="26">
        <v>0</v>
      </c>
      <c r="E19" s="26">
        <v>0</v>
      </c>
      <c r="F19" s="26">
        <v>0</v>
      </c>
    </row>
    <row r="20" spans="1:6" s="23" customFormat="1" x14ac:dyDescent="0.2">
      <c r="A20" s="141" t="s">
        <v>49</v>
      </c>
      <c r="B20" s="20">
        <v>0</v>
      </c>
      <c r="C20" s="25">
        <v>-200</v>
      </c>
      <c r="D20" s="20">
        <v>0</v>
      </c>
      <c r="E20" s="20">
        <v>0</v>
      </c>
      <c r="F20" s="20">
        <v>0</v>
      </c>
    </row>
    <row r="21" spans="1:6" s="23" customFormat="1" x14ac:dyDescent="0.2">
      <c r="A21" s="141" t="s">
        <v>50</v>
      </c>
      <c r="B21" s="21">
        <v>-335</v>
      </c>
      <c r="C21" s="22">
        <v>-666</v>
      </c>
      <c r="D21" s="21">
        <v>-480</v>
      </c>
      <c r="E21" s="21">
        <v>-500</v>
      </c>
      <c r="F21" s="21">
        <v>200</v>
      </c>
    </row>
    <row r="22" spans="1:6" s="23" customFormat="1" x14ac:dyDescent="0.2">
      <c r="A22" s="145" t="s">
        <v>51</v>
      </c>
      <c r="B22" s="24">
        <v>-335</v>
      </c>
      <c r="C22" s="25">
        <v>-666</v>
      </c>
      <c r="D22" s="24">
        <v>-480</v>
      </c>
      <c r="E22" s="24">
        <v>-500</v>
      </c>
      <c r="F22" s="24">
        <v>200</v>
      </c>
    </row>
    <row r="23" spans="1:6" x14ac:dyDescent="0.2">
      <c r="A23" s="146"/>
      <c r="B23" s="15"/>
      <c r="C23" s="16"/>
      <c r="D23" s="15"/>
      <c r="E23" s="15"/>
      <c r="F23" s="15"/>
    </row>
    <row r="24" spans="1:6" x14ac:dyDescent="0.2">
      <c r="A24" s="27" t="s">
        <v>52</v>
      </c>
      <c r="B24" s="28"/>
      <c r="C24" s="29"/>
      <c r="D24" s="28"/>
      <c r="E24" s="28"/>
      <c r="F24" s="28"/>
    </row>
    <row r="25" spans="1:6" x14ac:dyDescent="0.2">
      <c r="A25" s="147"/>
      <c r="B25" s="148" t="s">
        <v>1</v>
      </c>
      <c r="C25" s="149" t="s">
        <v>19</v>
      </c>
      <c r="D25" s="148" t="s">
        <v>20</v>
      </c>
      <c r="E25" s="148" t="s">
        <v>21</v>
      </c>
      <c r="F25" s="148" t="s">
        <v>22</v>
      </c>
    </row>
    <row r="26" spans="1:6" s="23" customFormat="1" x14ac:dyDescent="0.2">
      <c r="A26" s="150" t="s">
        <v>53</v>
      </c>
      <c r="B26" s="31">
        <v>0</v>
      </c>
      <c r="C26" s="62">
        <v>-200</v>
      </c>
      <c r="D26" s="31">
        <v>0</v>
      </c>
      <c r="E26" s="31">
        <v>0</v>
      </c>
      <c r="F26" s="31">
        <v>0</v>
      </c>
    </row>
    <row r="27" spans="1:6" s="23" customFormat="1" x14ac:dyDescent="0.2">
      <c r="A27" s="151" t="s">
        <v>54</v>
      </c>
      <c r="B27" s="28">
        <v>459</v>
      </c>
      <c r="C27" s="55">
        <v>347</v>
      </c>
      <c r="D27" s="28">
        <v>368</v>
      </c>
      <c r="E27" s="28">
        <v>389</v>
      </c>
      <c r="F27" s="28">
        <v>0</v>
      </c>
    </row>
    <row r="28" spans="1:6" x14ac:dyDescent="0.2">
      <c r="A28" s="151" t="s">
        <v>55</v>
      </c>
      <c r="B28" s="28">
        <v>211</v>
      </c>
      <c r="C28" s="55">
        <v>311</v>
      </c>
      <c r="D28" s="28">
        <v>311</v>
      </c>
      <c r="E28" s="28">
        <v>311</v>
      </c>
      <c r="F28" s="28">
        <v>0</v>
      </c>
    </row>
    <row r="29" spans="1:6" x14ac:dyDescent="0.2">
      <c r="A29" s="151" t="s">
        <v>56</v>
      </c>
      <c r="B29" s="28">
        <v>335</v>
      </c>
      <c r="C29" s="55">
        <v>192</v>
      </c>
      <c r="D29" s="28">
        <v>199</v>
      </c>
      <c r="E29" s="28">
        <v>200</v>
      </c>
      <c r="F29" s="28">
        <v>200</v>
      </c>
    </row>
    <row r="30" spans="1:6" s="23" customFormat="1" x14ac:dyDescent="0.2">
      <c r="A30" s="152" t="s">
        <v>57</v>
      </c>
      <c r="B30" s="93">
        <v>-335</v>
      </c>
      <c r="C30" s="109">
        <v>-666</v>
      </c>
      <c r="D30" s="93">
        <v>-480</v>
      </c>
      <c r="E30" s="93">
        <v>-500</v>
      </c>
      <c r="F30" s="93">
        <v>200</v>
      </c>
    </row>
    <row r="31" spans="1:6" x14ac:dyDescent="0.2">
      <c r="A31" s="110" t="s">
        <v>60</v>
      </c>
      <c r="B31" s="67"/>
      <c r="C31" s="67"/>
      <c r="D31" s="67"/>
      <c r="E31" s="67"/>
      <c r="F31" s="67"/>
    </row>
    <row r="32" spans="1:6" x14ac:dyDescent="0.2">
      <c r="A32" s="153" t="s">
        <v>58</v>
      </c>
      <c r="B32" s="30"/>
      <c r="C32" s="30"/>
      <c r="D32" s="30"/>
      <c r="E32" s="30"/>
      <c r="F32" s="30"/>
    </row>
    <row r="33" spans="1:6" x14ac:dyDescent="0.2">
      <c r="A33" s="153" t="s">
        <v>59</v>
      </c>
      <c r="B33" s="61"/>
      <c r="C33" s="61"/>
      <c r="D33" s="61"/>
      <c r="E33" s="61"/>
      <c r="F33" s="61"/>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8"/>
  <sheetViews>
    <sheetView showGridLines="0" zoomScale="110" zoomScaleNormal="110" zoomScaleSheetLayoutView="100" workbookViewId="0">
      <selection activeCell="E36" sqref="E36"/>
    </sheetView>
  </sheetViews>
  <sheetFormatPr defaultColWidth="8" defaultRowHeight="11.25" x14ac:dyDescent="0.2"/>
  <cols>
    <col min="1" max="1" width="30.7109375" style="32" customWidth="1"/>
    <col min="2" max="6" width="8.28515625" style="32" customWidth="1"/>
    <col min="7" max="16384" width="8" style="32"/>
  </cols>
  <sheetData>
    <row r="1" spans="1:6" x14ac:dyDescent="0.2">
      <c r="A1" s="154" t="s">
        <v>61</v>
      </c>
    </row>
    <row r="2" spans="1:6" x14ac:dyDescent="0.2">
      <c r="A2" s="33"/>
    </row>
    <row r="3" spans="1:6" s="155" customFormat="1" ht="12.75" x14ac:dyDescent="0.2">
      <c r="A3" s="140"/>
      <c r="B3" s="123" t="s">
        <v>1</v>
      </c>
      <c r="C3" s="124" t="s">
        <v>19</v>
      </c>
      <c r="D3" s="123" t="str">
        <f>'Table 3.1 NCCE'!D2</f>
        <v>2023-24 Forward estimate
$'000</v>
      </c>
      <c r="E3" s="123" t="str">
        <f>'Table 3.1 NCCE'!E2</f>
        <v>2024-25 Forward estimate
$'000</v>
      </c>
      <c r="F3" s="123" t="str">
        <f>'Table 3.1 NCCE'!F2</f>
        <v>2025-26
Forward estimate
$'000</v>
      </c>
    </row>
    <row r="4" spans="1:6" x14ac:dyDescent="0.2">
      <c r="A4" s="157" t="s">
        <v>62</v>
      </c>
      <c r="B4" s="34"/>
      <c r="C4" s="35"/>
      <c r="D4" s="34"/>
      <c r="E4" s="34"/>
      <c r="F4" s="34"/>
    </row>
    <row r="5" spans="1:6" x14ac:dyDescent="0.2">
      <c r="A5" s="157" t="s">
        <v>63</v>
      </c>
      <c r="B5" s="34"/>
      <c r="C5" s="35"/>
      <c r="D5" s="34"/>
      <c r="E5" s="34"/>
      <c r="F5" s="34"/>
    </row>
    <row r="6" spans="1:6" x14ac:dyDescent="0.2">
      <c r="A6" s="158" t="s">
        <v>64</v>
      </c>
      <c r="B6" s="34">
        <v>100</v>
      </c>
      <c r="C6" s="35">
        <v>100</v>
      </c>
      <c r="D6" s="34">
        <v>100</v>
      </c>
      <c r="E6" s="34">
        <v>100</v>
      </c>
      <c r="F6" s="34">
        <v>100</v>
      </c>
    </row>
    <row r="7" spans="1:6" x14ac:dyDescent="0.2">
      <c r="A7" s="159" t="s">
        <v>65</v>
      </c>
      <c r="B7" s="34">
        <v>12352</v>
      </c>
      <c r="C7" s="35">
        <v>11676</v>
      </c>
      <c r="D7" s="34">
        <v>11676</v>
      </c>
      <c r="E7" s="34">
        <v>11676</v>
      </c>
      <c r="F7" s="34">
        <v>11676</v>
      </c>
    </row>
    <row r="8" spans="1:6" s="36" customFormat="1" ht="10.5" x14ac:dyDescent="0.2">
      <c r="A8" s="36" t="s">
        <v>66</v>
      </c>
      <c r="B8" s="37">
        <v>12452</v>
      </c>
      <c r="C8" s="38">
        <v>11776</v>
      </c>
      <c r="D8" s="37">
        <v>11776</v>
      </c>
      <c r="E8" s="37">
        <v>11776</v>
      </c>
      <c r="F8" s="37">
        <v>11776</v>
      </c>
    </row>
    <row r="9" spans="1:6" x14ac:dyDescent="0.2">
      <c r="A9" s="157" t="s">
        <v>67</v>
      </c>
      <c r="B9" s="34"/>
      <c r="C9" s="35"/>
      <c r="D9" s="34"/>
      <c r="E9" s="34"/>
      <c r="F9" s="34"/>
    </row>
    <row r="10" spans="1:6" x14ac:dyDescent="0.2">
      <c r="A10" s="158" t="s">
        <v>68</v>
      </c>
      <c r="B10" s="65">
        <v>0</v>
      </c>
      <c r="C10" s="58">
        <v>1868</v>
      </c>
      <c r="D10" s="34">
        <v>1557</v>
      </c>
      <c r="E10" s="34">
        <v>1246</v>
      </c>
      <c r="F10" s="34">
        <v>1246</v>
      </c>
    </row>
    <row r="11" spans="1:6" x14ac:dyDescent="0.2">
      <c r="A11" s="158" t="s">
        <v>69</v>
      </c>
      <c r="B11" s="34">
        <v>28</v>
      </c>
      <c r="C11" s="35">
        <v>28</v>
      </c>
      <c r="D11" s="34">
        <v>28</v>
      </c>
      <c r="E11" s="34">
        <v>28</v>
      </c>
      <c r="F11" s="34">
        <v>94</v>
      </c>
    </row>
    <row r="12" spans="1:6" x14ac:dyDescent="0.2">
      <c r="A12" s="158" t="s">
        <v>70</v>
      </c>
      <c r="B12" s="34">
        <v>1040</v>
      </c>
      <c r="C12" s="63">
        <v>958</v>
      </c>
      <c r="D12" s="34">
        <v>857</v>
      </c>
      <c r="E12" s="34">
        <v>737</v>
      </c>
      <c r="F12" s="34">
        <v>941</v>
      </c>
    </row>
    <row r="13" spans="1:6" x14ac:dyDescent="0.2">
      <c r="A13" s="158" t="s">
        <v>71</v>
      </c>
      <c r="B13" s="34">
        <v>23</v>
      </c>
      <c r="C13" s="64">
        <v>0</v>
      </c>
      <c r="D13" s="47">
        <v>0</v>
      </c>
      <c r="E13" s="47">
        <v>0</v>
      </c>
      <c r="F13" s="47">
        <v>0</v>
      </c>
    </row>
    <row r="14" spans="1:6" s="36" customFormat="1" ht="10.5" x14ac:dyDescent="0.2">
      <c r="A14" s="160" t="s">
        <v>72</v>
      </c>
      <c r="B14" s="37">
        <v>1091</v>
      </c>
      <c r="C14" s="38">
        <v>2854</v>
      </c>
      <c r="D14" s="57">
        <v>2442</v>
      </c>
      <c r="E14" s="57">
        <v>2011</v>
      </c>
      <c r="F14" s="57">
        <v>2281</v>
      </c>
    </row>
    <row r="15" spans="1:6" x14ac:dyDescent="0.2">
      <c r="A15" s="161" t="s">
        <v>73</v>
      </c>
      <c r="B15" s="39"/>
      <c r="C15" s="40"/>
      <c r="D15" s="39"/>
      <c r="E15" s="39"/>
      <c r="F15" s="39"/>
    </row>
    <row r="16" spans="1:6" s="33" customFormat="1" x14ac:dyDescent="0.2">
      <c r="A16" s="33" t="s">
        <v>74</v>
      </c>
      <c r="B16" s="41">
        <v>13543</v>
      </c>
      <c r="C16" s="42">
        <v>14630</v>
      </c>
      <c r="D16" s="41">
        <v>14218</v>
      </c>
      <c r="E16" s="41">
        <v>13787</v>
      </c>
      <c r="F16" s="41">
        <v>14057</v>
      </c>
    </row>
    <row r="17" spans="1:6" x14ac:dyDescent="0.2">
      <c r="A17" s="162" t="s">
        <v>75</v>
      </c>
      <c r="B17" s="34"/>
      <c r="C17" s="35"/>
      <c r="D17" s="34"/>
      <c r="E17" s="34"/>
      <c r="F17" s="34"/>
    </row>
    <row r="18" spans="1:6" x14ac:dyDescent="0.2">
      <c r="A18" s="157" t="s">
        <v>76</v>
      </c>
      <c r="B18" s="34"/>
      <c r="C18" s="35"/>
      <c r="D18" s="34"/>
      <c r="E18" s="34"/>
      <c r="F18" s="34"/>
    </row>
    <row r="19" spans="1:6" x14ac:dyDescent="0.2">
      <c r="A19" s="163" t="s">
        <v>34</v>
      </c>
      <c r="B19" s="34">
        <v>109</v>
      </c>
      <c r="C19" s="35">
        <v>109</v>
      </c>
      <c r="D19" s="34">
        <v>109</v>
      </c>
      <c r="E19" s="34">
        <v>109</v>
      </c>
      <c r="F19" s="34">
        <v>109</v>
      </c>
    </row>
    <row r="20" spans="1:6" x14ac:dyDescent="0.2">
      <c r="A20" s="164" t="s">
        <v>77</v>
      </c>
      <c r="B20" s="34">
        <v>206</v>
      </c>
      <c r="C20" s="35">
        <v>207</v>
      </c>
      <c r="D20" s="34">
        <v>207</v>
      </c>
      <c r="E20" s="34">
        <v>207</v>
      </c>
      <c r="F20" s="34">
        <v>207</v>
      </c>
    </row>
    <row r="21" spans="1:6" s="36" customFormat="1" ht="10.5" x14ac:dyDescent="0.2">
      <c r="A21" s="165" t="s">
        <v>78</v>
      </c>
      <c r="B21" s="37">
        <v>315</v>
      </c>
      <c r="C21" s="38">
        <v>316</v>
      </c>
      <c r="D21" s="37">
        <v>316</v>
      </c>
      <c r="E21" s="37">
        <v>316</v>
      </c>
      <c r="F21" s="37">
        <v>316</v>
      </c>
    </row>
    <row r="22" spans="1:6" x14ac:dyDescent="0.2">
      <c r="A22" s="162" t="s">
        <v>79</v>
      </c>
      <c r="B22" s="34"/>
      <c r="C22" s="35"/>
      <c r="D22" s="34"/>
      <c r="E22" s="34"/>
      <c r="F22" s="34"/>
    </row>
    <row r="23" spans="1:6" x14ac:dyDescent="0.2">
      <c r="A23" s="163" t="s">
        <v>80</v>
      </c>
      <c r="B23" s="65">
        <v>0</v>
      </c>
      <c r="C23" s="58">
        <v>1287</v>
      </c>
      <c r="D23" s="34">
        <v>1088</v>
      </c>
      <c r="E23" s="34">
        <v>888</v>
      </c>
      <c r="F23" s="34">
        <v>688</v>
      </c>
    </row>
    <row r="24" spans="1:6" s="36" customFormat="1" ht="10.5" x14ac:dyDescent="0.2">
      <c r="A24" s="165" t="s">
        <v>81</v>
      </c>
      <c r="B24" s="37">
        <v>0</v>
      </c>
      <c r="C24" s="38">
        <v>1287</v>
      </c>
      <c r="D24" s="37">
        <v>1088</v>
      </c>
      <c r="E24" s="37">
        <v>888</v>
      </c>
      <c r="F24" s="37">
        <v>688</v>
      </c>
    </row>
    <row r="25" spans="1:6" x14ac:dyDescent="0.2">
      <c r="A25" s="162" t="s">
        <v>82</v>
      </c>
      <c r="B25" s="34"/>
      <c r="C25" s="35"/>
      <c r="D25" s="34"/>
      <c r="E25" s="34"/>
      <c r="F25" s="34"/>
    </row>
    <row r="26" spans="1:6" x14ac:dyDescent="0.2">
      <c r="A26" s="164" t="s">
        <v>83</v>
      </c>
      <c r="B26" s="34">
        <v>1630</v>
      </c>
      <c r="C26" s="35">
        <v>1630</v>
      </c>
      <c r="D26" s="34">
        <v>1630</v>
      </c>
      <c r="E26" s="34">
        <v>1630</v>
      </c>
      <c r="F26" s="34">
        <v>1630</v>
      </c>
    </row>
    <row r="27" spans="1:6" x14ac:dyDescent="0.2">
      <c r="A27" s="164" t="s">
        <v>84</v>
      </c>
      <c r="B27" s="34">
        <v>109</v>
      </c>
      <c r="C27" s="35">
        <v>109</v>
      </c>
      <c r="D27" s="34">
        <v>109</v>
      </c>
      <c r="E27" s="34">
        <v>109</v>
      </c>
      <c r="F27" s="34">
        <v>109</v>
      </c>
    </row>
    <row r="28" spans="1:6" s="36" customFormat="1" ht="10.5" x14ac:dyDescent="0.2">
      <c r="A28" s="165" t="s">
        <v>85</v>
      </c>
      <c r="B28" s="37">
        <v>1739</v>
      </c>
      <c r="C28" s="38">
        <v>1739</v>
      </c>
      <c r="D28" s="37">
        <v>1739</v>
      </c>
      <c r="E28" s="37">
        <v>1739</v>
      </c>
      <c r="F28" s="37">
        <v>1739</v>
      </c>
    </row>
    <row r="29" spans="1:6" s="33" customFormat="1" x14ac:dyDescent="0.2">
      <c r="A29" s="162" t="s">
        <v>86</v>
      </c>
      <c r="B29" s="43">
        <v>2054</v>
      </c>
      <c r="C29" s="44">
        <v>3342</v>
      </c>
      <c r="D29" s="43">
        <v>3143</v>
      </c>
      <c r="E29" s="43">
        <v>2943</v>
      </c>
      <c r="F29" s="43">
        <v>2743</v>
      </c>
    </row>
    <row r="30" spans="1:6" s="33" customFormat="1" x14ac:dyDescent="0.2">
      <c r="A30" s="166" t="s">
        <v>87</v>
      </c>
      <c r="B30" s="45">
        <v>11489</v>
      </c>
      <c r="C30" s="46">
        <v>11288</v>
      </c>
      <c r="D30" s="45">
        <v>11075</v>
      </c>
      <c r="E30" s="45">
        <v>10844</v>
      </c>
      <c r="F30" s="45">
        <v>11314</v>
      </c>
    </row>
    <row r="31" spans="1:6" x14ac:dyDescent="0.2">
      <c r="A31" s="136" t="s">
        <v>88</v>
      </c>
      <c r="B31" s="10"/>
      <c r="C31" s="11"/>
      <c r="D31" s="10"/>
      <c r="E31" s="10"/>
      <c r="F31" s="10"/>
    </row>
    <row r="32" spans="1:6" x14ac:dyDescent="0.2">
      <c r="A32" s="136" t="s">
        <v>89</v>
      </c>
      <c r="B32" s="10"/>
      <c r="C32" s="11"/>
      <c r="D32" s="10"/>
      <c r="E32" s="10"/>
      <c r="F32" s="10"/>
    </row>
    <row r="33" spans="1:6" x14ac:dyDescent="0.2">
      <c r="A33" s="167" t="s">
        <v>90</v>
      </c>
      <c r="B33" s="10">
        <v>3090</v>
      </c>
      <c r="C33" s="11">
        <v>3355</v>
      </c>
      <c r="D33" s="10">
        <v>3622</v>
      </c>
      <c r="E33" s="10">
        <v>3891</v>
      </c>
      <c r="F33" s="10">
        <v>4161</v>
      </c>
    </row>
    <row r="34" spans="1:6" x14ac:dyDescent="0.2">
      <c r="A34" s="167" t="s">
        <v>91</v>
      </c>
      <c r="B34" s="10">
        <v>200</v>
      </c>
      <c r="C34" s="11">
        <v>0</v>
      </c>
      <c r="D34" s="10">
        <v>0</v>
      </c>
      <c r="E34" s="10">
        <v>0</v>
      </c>
      <c r="F34" s="10">
        <v>0</v>
      </c>
    </row>
    <row r="35" spans="1:6" x14ac:dyDescent="0.2">
      <c r="A35" s="163" t="s">
        <v>92</v>
      </c>
      <c r="B35" s="10">
        <v>8199</v>
      </c>
      <c r="C35" s="11">
        <v>7933</v>
      </c>
      <c r="D35" s="10">
        <v>7453</v>
      </c>
      <c r="E35" s="10">
        <v>6953</v>
      </c>
      <c r="F35" s="10">
        <v>7153</v>
      </c>
    </row>
    <row r="36" spans="1:6" x14ac:dyDescent="0.2">
      <c r="A36" s="168" t="s">
        <v>93</v>
      </c>
      <c r="B36" s="48">
        <v>11489</v>
      </c>
      <c r="C36" s="49">
        <v>11288</v>
      </c>
      <c r="D36" s="48">
        <v>11075</v>
      </c>
      <c r="E36" s="48">
        <v>10844</v>
      </c>
      <c r="F36" s="48">
        <v>11314</v>
      </c>
    </row>
    <row r="37" spans="1:6" x14ac:dyDescent="0.2">
      <c r="A37" s="169" t="s">
        <v>95</v>
      </c>
      <c r="B37" s="169"/>
      <c r="C37" s="169"/>
      <c r="D37" s="17"/>
      <c r="E37" s="17"/>
      <c r="F37" s="17"/>
    </row>
    <row r="38" spans="1:6" x14ac:dyDescent="0.2">
      <c r="A38" s="17" t="s">
        <v>94</v>
      </c>
      <c r="B38" s="17"/>
      <c r="C38" s="17"/>
      <c r="D38" s="17"/>
      <c r="E38" s="17"/>
      <c r="F38" s="17"/>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17"/>
  <sheetViews>
    <sheetView showGridLines="0" zoomScale="110" zoomScaleNormal="110" zoomScaleSheetLayoutView="100" workbookViewId="0">
      <selection activeCell="F24" sqref="F24"/>
    </sheetView>
  </sheetViews>
  <sheetFormatPr defaultColWidth="8" defaultRowHeight="11.25" x14ac:dyDescent="0.2"/>
  <cols>
    <col min="1" max="1" width="31.5703125" style="17" customWidth="1"/>
    <col min="2" max="5" width="10" style="51" customWidth="1"/>
    <col min="6" max="16384" width="8" style="17"/>
  </cols>
  <sheetData>
    <row r="1" spans="1:5" x14ac:dyDescent="0.2">
      <c r="A1" s="23" t="s">
        <v>96</v>
      </c>
      <c r="B1" s="23"/>
      <c r="C1" s="23"/>
      <c r="D1" s="23"/>
      <c r="E1" s="23"/>
    </row>
    <row r="2" spans="1:5" x14ac:dyDescent="0.2">
      <c r="A2" s="23"/>
    </row>
    <row r="3" spans="1:5" s="51" customFormat="1" x14ac:dyDescent="0.2">
      <c r="A3" s="170"/>
      <c r="B3" s="171" t="s">
        <v>97</v>
      </c>
      <c r="C3" s="171" t="s">
        <v>98</v>
      </c>
      <c r="D3" s="171" t="s">
        <v>99</v>
      </c>
      <c r="E3" s="171" t="s">
        <v>100</v>
      </c>
    </row>
    <row r="4" spans="1:5" s="51" customFormat="1" x14ac:dyDescent="0.2">
      <c r="A4" s="172" t="s">
        <v>101</v>
      </c>
      <c r="B4" s="10"/>
      <c r="C4" s="10"/>
      <c r="D4" s="10"/>
      <c r="E4" s="10"/>
    </row>
    <row r="5" spans="1:5" x14ac:dyDescent="0.2">
      <c r="A5" s="167" t="s">
        <v>102</v>
      </c>
      <c r="B5" s="10">
        <v>8199</v>
      </c>
      <c r="C5" s="10">
        <v>200</v>
      </c>
      <c r="D5" s="10">
        <v>3090</v>
      </c>
      <c r="E5" s="10">
        <v>11489</v>
      </c>
    </row>
    <row r="6" spans="1:5" s="50" customFormat="1" ht="10.5" x14ac:dyDescent="0.2">
      <c r="A6" s="173" t="s">
        <v>103</v>
      </c>
      <c r="B6" s="48">
        <v>8199</v>
      </c>
      <c r="C6" s="48">
        <v>200</v>
      </c>
      <c r="D6" s="48">
        <v>3090</v>
      </c>
      <c r="E6" s="48">
        <v>11489</v>
      </c>
    </row>
    <row r="7" spans="1:5" x14ac:dyDescent="0.2">
      <c r="A7" s="172" t="s">
        <v>104</v>
      </c>
      <c r="B7" s="10"/>
      <c r="C7" s="10"/>
      <c r="D7" s="10"/>
      <c r="E7" s="10"/>
    </row>
    <row r="8" spans="1:5" x14ac:dyDescent="0.2">
      <c r="A8" s="159" t="s">
        <v>105</v>
      </c>
      <c r="B8" s="10">
        <v>-466</v>
      </c>
      <c r="C8" s="10">
        <v>0</v>
      </c>
      <c r="D8" s="10">
        <v>0</v>
      </c>
      <c r="E8" s="10">
        <v>-466</v>
      </c>
    </row>
    <row r="9" spans="1:5" s="50" customFormat="1" ht="10.5" x14ac:dyDescent="0.2">
      <c r="A9" s="173" t="s">
        <v>106</v>
      </c>
      <c r="B9" s="48">
        <v>-466</v>
      </c>
      <c r="C9" s="48">
        <v>0</v>
      </c>
      <c r="D9" s="48">
        <v>0</v>
      </c>
      <c r="E9" s="48">
        <v>-466</v>
      </c>
    </row>
    <row r="10" spans="1:5" x14ac:dyDescent="0.2">
      <c r="A10" s="172" t="s">
        <v>107</v>
      </c>
      <c r="B10" s="10"/>
      <c r="C10" s="10"/>
      <c r="D10" s="10"/>
      <c r="E10" s="10"/>
    </row>
    <row r="11" spans="1:5" x14ac:dyDescent="0.2">
      <c r="A11" s="173" t="s">
        <v>108</v>
      </c>
      <c r="B11" s="10"/>
      <c r="C11" s="10"/>
      <c r="D11" s="10"/>
      <c r="E11" s="10"/>
    </row>
    <row r="12" spans="1:5" s="174" customFormat="1" ht="15" x14ac:dyDescent="0.25">
      <c r="A12" s="61" t="s">
        <v>109</v>
      </c>
      <c r="B12" s="175">
        <v>0</v>
      </c>
      <c r="C12" s="175">
        <v>0</v>
      </c>
      <c r="D12" s="175">
        <v>265</v>
      </c>
      <c r="E12" s="175">
        <v>265</v>
      </c>
    </row>
    <row r="13" spans="1:5" s="50" customFormat="1" ht="10.5" x14ac:dyDescent="0.15">
      <c r="A13" s="50" t="s">
        <v>110</v>
      </c>
      <c r="B13" s="176">
        <v>0</v>
      </c>
      <c r="C13" s="176">
        <v>0</v>
      </c>
      <c r="D13" s="176">
        <v>265</v>
      </c>
      <c r="E13" s="176">
        <v>265</v>
      </c>
    </row>
    <row r="14" spans="1:5" s="50" customFormat="1" x14ac:dyDescent="0.15">
      <c r="A14" s="61" t="s">
        <v>172</v>
      </c>
      <c r="B14" s="177">
        <v>200</v>
      </c>
      <c r="C14" s="177">
        <v>-200</v>
      </c>
      <c r="D14" s="177">
        <v>0</v>
      </c>
      <c r="E14" s="177">
        <v>0</v>
      </c>
    </row>
    <row r="15" spans="1:5" s="23" customFormat="1" x14ac:dyDescent="0.2">
      <c r="A15" s="172" t="s">
        <v>111</v>
      </c>
      <c r="B15" s="178">
        <v>7933</v>
      </c>
      <c r="C15" s="178">
        <v>0</v>
      </c>
      <c r="D15" s="178">
        <v>3355</v>
      </c>
      <c r="E15" s="178">
        <v>11288</v>
      </c>
    </row>
    <row r="16" spans="1:5" s="23" customFormat="1" x14ac:dyDescent="0.2">
      <c r="A16" s="179" t="s">
        <v>112</v>
      </c>
      <c r="B16" s="180">
        <v>7933</v>
      </c>
      <c r="C16" s="180">
        <v>0</v>
      </c>
      <c r="D16" s="180">
        <v>3355</v>
      </c>
      <c r="E16" s="180">
        <v>11288</v>
      </c>
    </row>
    <row r="17" spans="1:5" x14ac:dyDescent="0.2">
      <c r="A17" s="17" t="s">
        <v>95</v>
      </c>
      <c r="B17" s="17"/>
      <c r="C17" s="17"/>
      <c r="D17" s="17"/>
      <c r="E17" s="17"/>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0"/>
  <sheetViews>
    <sheetView showGridLines="0" zoomScale="110" zoomScaleNormal="110" zoomScaleSheetLayoutView="100" workbookViewId="0">
      <selection activeCell="G39" sqref="G39"/>
    </sheetView>
  </sheetViews>
  <sheetFormatPr defaultColWidth="8" defaultRowHeight="11.25" x14ac:dyDescent="0.2"/>
  <cols>
    <col min="1" max="1" width="30.7109375" style="17" customWidth="1"/>
    <col min="2" max="6" width="8.28515625" style="17" customWidth="1"/>
    <col min="7" max="16384" width="8" style="17"/>
  </cols>
  <sheetData>
    <row r="1" spans="1:6" x14ac:dyDescent="0.2">
      <c r="A1" s="23" t="s">
        <v>113</v>
      </c>
    </row>
    <row r="2" spans="1:6" x14ac:dyDescent="0.2">
      <c r="A2" s="23"/>
    </row>
    <row r="3" spans="1:6" x14ac:dyDescent="0.2">
      <c r="A3" s="140"/>
      <c r="B3" s="181" t="str">
        <f>'Table 3.2'!B3</f>
        <v>2021-22 Estimated actual
$'000</v>
      </c>
      <c r="C3" s="182" t="str">
        <f>'Table 3.2'!C3</f>
        <v>2022-23
Budget
$'000</v>
      </c>
      <c r="D3" s="181" t="str">
        <f>'Table 3.2'!D3</f>
        <v>2023-24 Forward estimate
$'000</v>
      </c>
      <c r="E3" s="181" t="str">
        <f>'Table 3.2'!E3</f>
        <v>2024-25 Forward estimate
$'000</v>
      </c>
      <c r="F3" s="181" t="str">
        <f>'Table 3.2'!F3</f>
        <v>2025-26
Forward estimate
$'000</v>
      </c>
    </row>
    <row r="4" spans="1:6" x14ac:dyDescent="0.2">
      <c r="A4" s="136" t="s">
        <v>114</v>
      </c>
      <c r="B4" s="10"/>
      <c r="C4" s="11"/>
      <c r="D4" s="10"/>
      <c r="E4" s="10"/>
      <c r="F4" s="10"/>
    </row>
    <row r="5" spans="1:6" x14ac:dyDescent="0.2">
      <c r="A5" s="183" t="s">
        <v>115</v>
      </c>
      <c r="B5" s="68"/>
      <c r="C5" s="69"/>
      <c r="D5" s="68"/>
      <c r="E5" s="68"/>
      <c r="F5" s="68"/>
    </row>
    <row r="6" spans="1:6" x14ac:dyDescent="0.2">
      <c r="A6" s="167" t="s">
        <v>116</v>
      </c>
      <c r="B6" s="68">
        <v>8192</v>
      </c>
      <c r="C6" s="70">
        <v>8667</v>
      </c>
      <c r="D6" s="71">
        <v>7880</v>
      </c>
      <c r="E6" s="72">
        <v>7927</v>
      </c>
      <c r="F6" s="72">
        <v>7965</v>
      </c>
    </row>
    <row r="7" spans="1:6" s="50" customFormat="1" ht="10.5" x14ac:dyDescent="0.15">
      <c r="A7" s="50" t="s">
        <v>117</v>
      </c>
      <c r="B7" s="73">
        <v>8192</v>
      </c>
      <c r="C7" s="74">
        <v>8667</v>
      </c>
      <c r="D7" s="73">
        <v>7880</v>
      </c>
      <c r="E7" s="73">
        <v>7927</v>
      </c>
      <c r="F7" s="73">
        <v>7965</v>
      </c>
    </row>
    <row r="8" spans="1:6" x14ac:dyDescent="0.2">
      <c r="A8" s="183" t="s">
        <v>118</v>
      </c>
      <c r="B8" s="68"/>
      <c r="C8" s="69"/>
      <c r="D8" s="68"/>
      <c r="E8" s="68"/>
      <c r="F8" s="68"/>
    </row>
    <row r="9" spans="1:6" x14ac:dyDescent="0.2">
      <c r="A9" s="167" t="s">
        <v>119</v>
      </c>
      <c r="B9" s="68">
        <v>5417</v>
      </c>
      <c r="C9" s="70">
        <v>5472</v>
      </c>
      <c r="D9" s="68">
        <v>5547</v>
      </c>
      <c r="E9" s="68">
        <v>5642</v>
      </c>
      <c r="F9" s="68">
        <v>5772</v>
      </c>
    </row>
    <row r="10" spans="1:6" x14ac:dyDescent="0.2">
      <c r="A10" s="167" t="s">
        <v>34</v>
      </c>
      <c r="B10" s="68">
        <v>2439</v>
      </c>
      <c r="C10" s="70">
        <v>2291</v>
      </c>
      <c r="D10" s="68">
        <v>2123</v>
      </c>
      <c r="E10" s="68">
        <v>2077</v>
      </c>
      <c r="F10" s="68">
        <v>1983</v>
      </c>
    </row>
    <row r="11" spans="1:6" x14ac:dyDescent="0.2">
      <c r="A11" s="167" t="s">
        <v>120</v>
      </c>
      <c r="B11" s="68">
        <v>1</v>
      </c>
      <c r="C11" s="70">
        <v>12</v>
      </c>
      <c r="D11" s="68">
        <v>11</v>
      </c>
      <c r="E11" s="68">
        <v>8</v>
      </c>
      <c r="F11" s="68">
        <v>10</v>
      </c>
    </row>
    <row r="12" spans="1:6" s="50" customFormat="1" ht="10.5" x14ac:dyDescent="0.15">
      <c r="A12" s="184" t="s">
        <v>121</v>
      </c>
      <c r="B12" s="75">
        <v>7857</v>
      </c>
      <c r="C12" s="76">
        <v>7775</v>
      </c>
      <c r="D12" s="75">
        <v>7681</v>
      </c>
      <c r="E12" s="75">
        <v>7727</v>
      </c>
      <c r="F12" s="75">
        <v>7765</v>
      </c>
    </row>
    <row r="13" spans="1:6" s="23" customFormat="1" x14ac:dyDescent="0.2">
      <c r="A13" s="172" t="s">
        <v>122</v>
      </c>
      <c r="B13" s="77">
        <v>335</v>
      </c>
      <c r="C13" s="78">
        <v>892</v>
      </c>
      <c r="D13" s="77">
        <v>199</v>
      </c>
      <c r="E13" s="77">
        <v>200</v>
      </c>
      <c r="F13" s="77">
        <v>200</v>
      </c>
    </row>
    <row r="14" spans="1:6" x14ac:dyDescent="0.2">
      <c r="A14" s="136" t="s">
        <v>123</v>
      </c>
      <c r="B14" s="68"/>
      <c r="C14" s="69"/>
      <c r="D14" s="68"/>
      <c r="E14" s="68"/>
      <c r="F14" s="68"/>
    </row>
    <row r="15" spans="1:6" x14ac:dyDescent="0.2">
      <c r="A15" s="136" t="s">
        <v>118</v>
      </c>
      <c r="B15" s="68"/>
      <c r="C15" s="69"/>
      <c r="D15" s="68"/>
      <c r="E15" s="68"/>
      <c r="F15" s="68"/>
    </row>
    <row r="16" spans="1:6" x14ac:dyDescent="0.2">
      <c r="A16" s="167" t="s">
        <v>124</v>
      </c>
      <c r="B16" s="68">
        <v>1102</v>
      </c>
      <c r="C16" s="70">
        <v>965</v>
      </c>
      <c r="D16" s="68">
        <v>267</v>
      </c>
      <c r="E16" s="68">
        <v>269</v>
      </c>
      <c r="F16" s="68">
        <v>270</v>
      </c>
    </row>
    <row r="17" spans="1:6" s="50" customFormat="1" ht="10.5" x14ac:dyDescent="0.15">
      <c r="A17" s="50" t="s">
        <v>121</v>
      </c>
      <c r="B17" s="73">
        <v>1102</v>
      </c>
      <c r="C17" s="74">
        <v>965</v>
      </c>
      <c r="D17" s="73">
        <v>267</v>
      </c>
      <c r="E17" s="73">
        <v>269</v>
      </c>
      <c r="F17" s="73">
        <v>270</v>
      </c>
    </row>
    <row r="18" spans="1:6" s="23" customFormat="1" x14ac:dyDescent="0.2">
      <c r="A18" s="172" t="s">
        <v>125</v>
      </c>
      <c r="B18" s="79">
        <v>-1102</v>
      </c>
      <c r="C18" s="80">
        <v>-965</v>
      </c>
      <c r="D18" s="79">
        <v>-267</v>
      </c>
      <c r="E18" s="79">
        <v>-269</v>
      </c>
      <c r="F18" s="79">
        <v>-270</v>
      </c>
    </row>
    <row r="19" spans="1:6" x14ac:dyDescent="0.2">
      <c r="A19" s="183" t="s">
        <v>126</v>
      </c>
      <c r="B19" s="68"/>
      <c r="C19" s="69"/>
      <c r="D19" s="68"/>
      <c r="E19" s="68"/>
      <c r="F19" s="68"/>
    </row>
    <row r="20" spans="1:6" x14ac:dyDescent="0.2">
      <c r="A20" s="183" t="s">
        <v>115</v>
      </c>
      <c r="B20" s="68"/>
      <c r="C20" s="69"/>
      <c r="D20" s="68"/>
      <c r="E20" s="68"/>
      <c r="F20" s="68"/>
    </row>
    <row r="21" spans="1:6" x14ac:dyDescent="0.2">
      <c r="A21" s="167" t="s">
        <v>90</v>
      </c>
      <c r="B21" s="68">
        <v>1102</v>
      </c>
      <c r="C21" s="70">
        <v>265</v>
      </c>
      <c r="D21" s="68">
        <v>267</v>
      </c>
      <c r="E21" s="68">
        <v>269</v>
      </c>
      <c r="F21" s="68">
        <v>270</v>
      </c>
    </row>
    <row r="22" spans="1:6" s="50" customFormat="1" ht="10.5" x14ac:dyDescent="0.15">
      <c r="A22" s="184" t="s">
        <v>117</v>
      </c>
      <c r="B22" s="73">
        <v>1102</v>
      </c>
      <c r="C22" s="74">
        <v>265</v>
      </c>
      <c r="D22" s="73">
        <v>267</v>
      </c>
      <c r="E22" s="73">
        <v>269</v>
      </c>
      <c r="F22" s="73">
        <v>270</v>
      </c>
    </row>
    <row r="23" spans="1:6" x14ac:dyDescent="0.2">
      <c r="A23" s="183" t="s">
        <v>118</v>
      </c>
      <c r="B23" s="68"/>
      <c r="C23" s="69"/>
      <c r="D23" s="68"/>
      <c r="E23" s="68"/>
      <c r="F23" s="68"/>
    </row>
    <row r="24" spans="1:6" x14ac:dyDescent="0.2">
      <c r="A24" s="159" t="s">
        <v>127</v>
      </c>
      <c r="B24" s="68">
        <v>335</v>
      </c>
      <c r="C24" s="70">
        <v>192</v>
      </c>
      <c r="D24" s="68">
        <v>199</v>
      </c>
      <c r="E24" s="68">
        <v>200</v>
      </c>
      <c r="F24" s="68">
        <v>200</v>
      </c>
    </row>
    <row r="25" spans="1:6" s="50" customFormat="1" ht="10.5" x14ac:dyDescent="0.15">
      <c r="A25" s="184" t="s">
        <v>121</v>
      </c>
      <c r="B25" s="73">
        <v>335</v>
      </c>
      <c r="C25" s="74">
        <v>192</v>
      </c>
      <c r="D25" s="73">
        <v>199</v>
      </c>
      <c r="E25" s="73">
        <v>200</v>
      </c>
      <c r="F25" s="73">
        <v>200</v>
      </c>
    </row>
    <row r="26" spans="1:6" s="23" customFormat="1" x14ac:dyDescent="0.2">
      <c r="A26" s="136" t="s">
        <v>128</v>
      </c>
      <c r="B26" s="81">
        <v>767</v>
      </c>
      <c r="C26" s="82">
        <v>73</v>
      </c>
      <c r="D26" s="81">
        <v>68</v>
      </c>
      <c r="E26" s="81">
        <v>69</v>
      </c>
      <c r="F26" s="81">
        <v>70</v>
      </c>
    </row>
    <row r="27" spans="1:6" s="23" customFormat="1" x14ac:dyDescent="0.2">
      <c r="A27" s="136" t="s">
        <v>129</v>
      </c>
      <c r="B27" s="81">
        <v>0</v>
      </c>
      <c r="C27" s="82">
        <v>0</v>
      </c>
      <c r="D27" s="81">
        <v>0</v>
      </c>
      <c r="E27" s="81">
        <v>0</v>
      </c>
      <c r="F27" s="81">
        <v>0</v>
      </c>
    </row>
    <row r="28" spans="1:6" x14ac:dyDescent="0.2">
      <c r="A28" s="167" t="s">
        <v>130</v>
      </c>
      <c r="B28" s="68">
        <v>100</v>
      </c>
      <c r="C28" s="69">
        <v>100</v>
      </c>
      <c r="D28" s="68">
        <v>100</v>
      </c>
      <c r="E28" s="68">
        <v>100</v>
      </c>
      <c r="F28" s="68">
        <v>100</v>
      </c>
    </row>
    <row r="29" spans="1:6" x14ac:dyDescent="0.2">
      <c r="A29" s="134" t="s">
        <v>131</v>
      </c>
      <c r="B29" s="83">
        <v>100</v>
      </c>
      <c r="C29" s="84">
        <v>100</v>
      </c>
      <c r="D29" s="83">
        <v>100</v>
      </c>
      <c r="E29" s="83">
        <v>100</v>
      </c>
      <c r="F29" s="83">
        <v>100</v>
      </c>
    </row>
    <row r="30" spans="1:6" x14ac:dyDescent="0.2">
      <c r="A30" s="185" t="s">
        <v>95</v>
      </c>
      <c r="B30" s="185"/>
      <c r="C30" s="185"/>
      <c r="D30" s="185"/>
      <c r="E30" s="185"/>
      <c r="F30" s="185"/>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19"/>
  <sheetViews>
    <sheetView showGridLines="0" zoomScale="110" zoomScaleNormal="110" zoomScaleSheetLayoutView="100" workbookViewId="0">
      <selection activeCell="I16" sqref="I16"/>
    </sheetView>
  </sheetViews>
  <sheetFormatPr defaultColWidth="9.140625" defaultRowHeight="15" x14ac:dyDescent="0.25"/>
  <cols>
    <col min="1" max="1" width="30.7109375" style="190" customWidth="1"/>
    <col min="2" max="6" width="8.28515625" style="190" customWidth="1"/>
    <col min="7" max="16384" width="9.140625" style="190"/>
  </cols>
  <sheetData>
    <row r="1" spans="1:6" s="189" customFormat="1" ht="11.25" x14ac:dyDescent="0.2">
      <c r="A1" s="186" t="s">
        <v>132</v>
      </c>
      <c r="B1" s="187"/>
      <c r="C1" s="188"/>
      <c r="D1" s="187"/>
      <c r="E1" s="187"/>
      <c r="F1" s="187"/>
    </row>
    <row r="2" spans="1:6" x14ac:dyDescent="0.25">
      <c r="A2" s="186"/>
      <c r="B2" s="187"/>
      <c r="C2" s="188"/>
      <c r="D2" s="187"/>
      <c r="E2" s="187"/>
      <c r="F2" s="187"/>
    </row>
    <row r="3" spans="1:6" x14ac:dyDescent="0.25">
      <c r="A3" s="140"/>
      <c r="B3" s="123" t="s">
        <v>1</v>
      </c>
      <c r="C3" s="124" t="s">
        <v>19</v>
      </c>
      <c r="D3" s="123" t="s">
        <v>20</v>
      </c>
      <c r="E3" s="123" t="s">
        <v>21</v>
      </c>
      <c r="F3" s="123" t="s">
        <v>22</v>
      </c>
    </row>
    <row r="4" spans="1:6" x14ac:dyDescent="0.25">
      <c r="A4" s="186" t="s">
        <v>133</v>
      </c>
      <c r="B4" s="85"/>
      <c r="C4" s="86"/>
      <c r="D4" s="85"/>
      <c r="E4" s="85"/>
      <c r="F4" s="85"/>
    </row>
    <row r="5" spans="1:6" x14ac:dyDescent="0.25">
      <c r="A5" s="191" t="s">
        <v>134</v>
      </c>
      <c r="B5" s="85">
        <v>1102</v>
      </c>
      <c r="C5" s="86">
        <v>265</v>
      </c>
      <c r="D5" s="85">
        <v>267</v>
      </c>
      <c r="E5" s="85">
        <v>269</v>
      </c>
      <c r="F5" s="85">
        <v>270</v>
      </c>
    </row>
    <row r="6" spans="1:6" s="193" customFormat="1" x14ac:dyDescent="0.25">
      <c r="A6" s="192" t="s">
        <v>135</v>
      </c>
      <c r="B6" s="87">
        <v>1102</v>
      </c>
      <c r="C6" s="88">
        <v>265</v>
      </c>
      <c r="D6" s="87">
        <v>267</v>
      </c>
      <c r="E6" s="87">
        <v>269</v>
      </c>
      <c r="F6" s="87">
        <v>270</v>
      </c>
    </row>
    <row r="7" spans="1:6" x14ac:dyDescent="0.25">
      <c r="A7" s="194" t="s">
        <v>136</v>
      </c>
      <c r="B7" s="89"/>
      <c r="C7" s="90"/>
      <c r="D7" s="89"/>
      <c r="E7" s="89"/>
      <c r="F7" s="89"/>
    </row>
    <row r="8" spans="1:6" x14ac:dyDescent="0.25">
      <c r="A8" s="195" t="s">
        <v>124</v>
      </c>
      <c r="B8" s="89">
        <v>1102</v>
      </c>
      <c r="C8" s="90">
        <v>265</v>
      </c>
      <c r="D8" s="89">
        <v>267</v>
      </c>
      <c r="E8" s="89">
        <v>269</v>
      </c>
      <c r="F8" s="89">
        <v>270</v>
      </c>
    </row>
    <row r="9" spans="1:6" s="193" customFormat="1" x14ac:dyDescent="0.25">
      <c r="A9" s="194" t="s">
        <v>137</v>
      </c>
      <c r="B9" s="91">
        <v>1102</v>
      </c>
      <c r="C9" s="92">
        <v>265</v>
      </c>
      <c r="D9" s="91">
        <v>267</v>
      </c>
      <c r="E9" s="91">
        <v>269</v>
      </c>
      <c r="F9" s="91">
        <v>270</v>
      </c>
    </row>
    <row r="10" spans="1:6" x14ac:dyDescent="0.25">
      <c r="A10" s="192" t="s">
        <v>138</v>
      </c>
      <c r="B10" s="85"/>
      <c r="C10" s="86"/>
      <c r="D10" s="85"/>
      <c r="E10" s="85"/>
      <c r="F10" s="85"/>
    </row>
    <row r="11" spans="1:6" x14ac:dyDescent="0.25">
      <c r="A11" s="191" t="s">
        <v>139</v>
      </c>
      <c r="B11" s="85">
        <v>1102</v>
      </c>
      <c r="C11" s="86">
        <v>265</v>
      </c>
      <c r="D11" s="85">
        <v>267</v>
      </c>
      <c r="E11" s="85">
        <v>269</v>
      </c>
      <c r="F11" s="85">
        <v>270</v>
      </c>
    </row>
    <row r="12" spans="1:6" x14ac:dyDescent="0.25">
      <c r="A12" s="191" t="s">
        <v>140</v>
      </c>
      <c r="B12" s="85">
        <v>0</v>
      </c>
      <c r="C12" s="86">
        <v>700</v>
      </c>
      <c r="D12" s="85">
        <v>0</v>
      </c>
      <c r="E12" s="85">
        <v>0</v>
      </c>
      <c r="F12" s="85">
        <v>0</v>
      </c>
    </row>
    <row r="13" spans="1:6" s="193" customFormat="1" x14ac:dyDescent="0.25">
      <c r="A13" s="192" t="s">
        <v>141</v>
      </c>
      <c r="B13" s="87">
        <v>1102</v>
      </c>
      <c r="C13" s="88">
        <v>965</v>
      </c>
      <c r="D13" s="87">
        <v>267</v>
      </c>
      <c r="E13" s="87">
        <v>269</v>
      </c>
      <c r="F13" s="87">
        <v>270</v>
      </c>
    </row>
    <row r="14" spans="1:6" x14ac:dyDescent="0.25">
      <c r="A14" s="192" t="s">
        <v>142</v>
      </c>
      <c r="B14" s="28"/>
      <c r="C14" s="86"/>
      <c r="D14" s="28"/>
      <c r="E14" s="28"/>
      <c r="F14" s="28"/>
    </row>
    <row r="15" spans="1:6" x14ac:dyDescent="0.25">
      <c r="A15" s="191" t="s">
        <v>143</v>
      </c>
      <c r="B15" s="28">
        <v>1102</v>
      </c>
      <c r="C15" s="86">
        <v>965</v>
      </c>
      <c r="D15" s="28">
        <v>267</v>
      </c>
      <c r="E15" s="28">
        <v>269</v>
      </c>
      <c r="F15" s="28">
        <v>270</v>
      </c>
    </row>
    <row r="16" spans="1:6" s="193" customFormat="1" x14ac:dyDescent="0.25">
      <c r="A16" s="196" t="s">
        <v>144</v>
      </c>
      <c r="B16" s="93">
        <v>1102</v>
      </c>
      <c r="C16" s="88">
        <v>965</v>
      </c>
      <c r="D16" s="93">
        <v>267</v>
      </c>
      <c r="E16" s="93">
        <v>269</v>
      </c>
      <c r="F16" s="93">
        <v>270</v>
      </c>
    </row>
    <row r="17" spans="1:6" x14ac:dyDescent="0.25">
      <c r="A17" s="197" t="s">
        <v>95</v>
      </c>
      <c r="B17" s="197"/>
      <c r="C17" s="197"/>
      <c r="D17" s="197"/>
      <c r="E17" s="197"/>
      <c r="F17" s="197"/>
    </row>
    <row r="18" spans="1:6" x14ac:dyDescent="0.25">
      <c r="A18" s="198" t="s">
        <v>145</v>
      </c>
      <c r="B18" s="198"/>
      <c r="C18" s="198"/>
      <c r="D18" s="198"/>
      <c r="E18" s="198"/>
      <c r="F18" s="198"/>
    </row>
    <row r="19" spans="1:6" x14ac:dyDescent="0.25">
      <c r="A19" s="198" t="s">
        <v>146</v>
      </c>
      <c r="B19" s="198"/>
      <c r="C19" s="198"/>
      <c r="D19" s="198"/>
      <c r="E19" s="198"/>
      <c r="F19" s="198"/>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26"/>
  <sheetViews>
    <sheetView showGridLines="0" zoomScale="110" zoomScaleNormal="110" zoomScaleSheetLayoutView="100" workbookViewId="0">
      <selection activeCell="C39" sqref="C39"/>
    </sheetView>
  </sheetViews>
  <sheetFormatPr defaultColWidth="9.140625" defaultRowHeight="12.75" x14ac:dyDescent="0.2"/>
  <cols>
    <col min="1" max="1" width="33.28515625" style="155" customWidth="1"/>
    <col min="2" max="4" width="9.7109375" style="155" customWidth="1"/>
    <col min="5" max="5" width="9.7109375" style="216" customWidth="1"/>
    <col min="6" max="16384" width="9.140625" style="155"/>
  </cols>
  <sheetData>
    <row r="1" spans="1:5" s="156" customFormat="1" ht="11.25" x14ac:dyDescent="0.2">
      <c r="A1" s="199" t="s">
        <v>147</v>
      </c>
      <c r="E1" s="200"/>
    </row>
    <row r="2" spans="1:5" x14ac:dyDescent="0.2">
      <c r="A2" s="156"/>
      <c r="B2" s="156"/>
      <c r="C2" s="156"/>
      <c r="D2" s="156"/>
      <c r="E2" s="200"/>
    </row>
    <row r="3" spans="1:5" s="52" customFormat="1" ht="11.25" x14ac:dyDescent="0.2">
      <c r="A3" s="202"/>
      <c r="B3" s="203" t="s">
        <v>148</v>
      </c>
      <c r="C3" s="203" t="s">
        <v>149</v>
      </c>
      <c r="D3" s="203" t="s">
        <v>150</v>
      </c>
      <c r="E3" s="203" t="s">
        <v>151</v>
      </c>
    </row>
    <row r="4" spans="1:5" s="204" customFormat="1" ht="11.25" x14ac:dyDescent="0.2">
      <c r="A4" s="201" t="s">
        <v>152</v>
      </c>
      <c r="B4" s="156"/>
      <c r="C4" s="156"/>
      <c r="D4" s="156"/>
      <c r="E4" s="200"/>
    </row>
    <row r="5" spans="1:5" s="204" customFormat="1" ht="11.25" x14ac:dyDescent="0.2">
      <c r="A5" s="205" t="s">
        <v>153</v>
      </c>
      <c r="B5" s="206">
        <v>0</v>
      </c>
      <c r="C5" s="206">
        <v>222</v>
      </c>
      <c r="D5" s="206">
        <v>1243</v>
      </c>
      <c r="E5" s="207">
        <v>1465</v>
      </c>
    </row>
    <row r="6" spans="1:5" s="204" customFormat="1" ht="11.25" x14ac:dyDescent="0.15">
      <c r="A6" s="208" t="s">
        <v>154</v>
      </c>
      <c r="B6" s="206">
        <v>0</v>
      </c>
      <c r="C6" s="206">
        <v>0</v>
      </c>
      <c r="D6" s="206">
        <v>0</v>
      </c>
      <c r="E6" s="207">
        <v>0</v>
      </c>
    </row>
    <row r="7" spans="1:5" s="204" customFormat="1" ht="11.25" x14ac:dyDescent="0.2">
      <c r="A7" s="205" t="s">
        <v>155</v>
      </c>
      <c r="B7" s="206">
        <v>0</v>
      </c>
      <c r="C7" s="206">
        <v>-194</v>
      </c>
      <c r="D7" s="206">
        <v>-203</v>
      </c>
      <c r="E7" s="207">
        <v>-397</v>
      </c>
    </row>
    <row r="8" spans="1:5" s="204" customFormat="1" ht="11.25" x14ac:dyDescent="0.15">
      <c r="A8" s="208" t="s">
        <v>168</v>
      </c>
      <c r="B8" s="206">
        <v>0</v>
      </c>
      <c r="C8" s="206">
        <v>0</v>
      </c>
      <c r="D8" s="206">
        <v>0</v>
      </c>
      <c r="E8" s="207">
        <v>0</v>
      </c>
    </row>
    <row r="9" spans="1:5" s="210" customFormat="1" ht="11.25" x14ac:dyDescent="0.2">
      <c r="A9" s="201" t="s">
        <v>156</v>
      </c>
      <c r="B9" s="209">
        <v>0</v>
      </c>
      <c r="C9" s="209">
        <v>28</v>
      </c>
      <c r="D9" s="209">
        <v>1040</v>
      </c>
      <c r="E9" s="209">
        <v>1068</v>
      </c>
    </row>
    <row r="10" spans="1:5" s="204" customFormat="1" ht="11.25" x14ac:dyDescent="0.2">
      <c r="A10" s="211" t="s">
        <v>157</v>
      </c>
      <c r="B10" s="206"/>
      <c r="C10" s="206"/>
      <c r="D10" s="206"/>
      <c r="E10" s="207"/>
    </row>
    <row r="11" spans="1:5" s="204" customFormat="1" ht="11.25" x14ac:dyDescent="0.2">
      <c r="A11" s="211" t="s">
        <v>158</v>
      </c>
      <c r="B11" s="206"/>
      <c r="C11" s="206"/>
      <c r="D11" s="206"/>
      <c r="E11" s="207"/>
    </row>
    <row r="12" spans="1:5" s="204" customFormat="1" ht="11.25" x14ac:dyDescent="0.2">
      <c r="A12" s="205" t="s">
        <v>159</v>
      </c>
      <c r="B12" s="206">
        <v>700</v>
      </c>
      <c r="C12" s="206">
        <v>62</v>
      </c>
      <c r="D12" s="206">
        <v>203</v>
      </c>
      <c r="E12" s="207">
        <v>965</v>
      </c>
    </row>
    <row r="13" spans="1:5" s="204" customFormat="1" ht="11.25" x14ac:dyDescent="0.2">
      <c r="A13" s="205" t="s">
        <v>171</v>
      </c>
      <c r="B13" s="206">
        <v>1479</v>
      </c>
      <c r="C13" s="206">
        <v>0</v>
      </c>
      <c r="D13" s="206">
        <v>0</v>
      </c>
      <c r="E13" s="207">
        <v>1479</v>
      </c>
    </row>
    <row r="14" spans="1:5" s="210" customFormat="1" ht="11.25" x14ac:dyDescent="0.2">
      <c r="A14" s="212" t="s">
        <v>160</v>
      </c>
      <c r="B14" s="213">
        <v>2179</v>
      </c>
      <c r="C14" s="213">
        <v>62</v>
      </c>
      <c r="D14" s="213">
        <v>203</v>
      </c>
      <c r="E14" s="213">
        <v>2444</v>
      </c>
    </row>
    <row r="15" spans="1:5" s="204" customFormat="1" ht="11.25" x14ac:dyDescent="0.2">
      <c r="A15" s="211" t="s">
        <v>161</v>
      </c>
      <c r="B15" s="213"/>
      <c r="C15" s="213"/>
      <c r="D15" s="213"/>
      <c r="E15" s="213"/>
    </row>
    <row r="16" spans="1:5" s="204" customFormat="1" ht="11.25" x14ac:dyDescent="0.2">
      <c r="A16" s="205" t="s">
        <v>162</v>
      </c>
      <c r="B16" s="206">
        <v>-100</v>
      </c>
      <c r="C16" s="206">
        <v>-62</v>
      </c>
      <c r="D16" s="206">
        <v>-285</v>
      </c>
      <c r="E16" s="206">
        <v>-447</v>
      </c>
    </row>
    <row r="17" spans="1:5" s="204" customFormat="1" ht="11.25" x14ac:dyDescent="0.15">
      <c r="A17" s="208" t="s">
        <v>163</v>
      </c>
      <c r="B17" s="206">
        <v>-211</v>
      </c>
      <c r="C17" s="206">
        <v>0</v>
      </c>
      <c r="D17" s="206">
        <v>0</v>
      </c>
      <c r="E17" s="206">
        <v>-211</v>
      </c>
    </row>
    <row r="18" spans="1:5" s="210" customFormat="1" ht="11.25" x14ac:dyDescent="0.2">
      <c r="A18" s="212" t="s">
        <v>164</v>
      </c>
      <c r="B18" s="209">
        <v>-311</v>
      </c>
      <c r="C18" s="209">
        <v>-62</v>
      </c>
      <c r="D18" s="209">
        <v>-285</v>
      </c>
      <c r="E18" s="209">
        <v>-658</v>
      </c>
    </row>
    <row r="19" spans="1:5" s="210" customFormat="1" ht="11.25" x14ac:dyDescent="0.2">
      <c r="A19" s="201" t="s">
        <v>165</v>
      </c>
      <c r="B19" s="206"/>
      <c r="C19" s="206"/>
      <c r="D19" s="206"/>
      <c r="E19" s="207"/>
    </row>
    <row r="20" spans="1:5" s="210" customFormat="1" ht="11.25" x14ac:dyDescent="0.15">
      <c r="A20" s="208" t="s">
        <v>166</v>
      </c>
      <c r="B20" s="206">
        <v>700</v>
      </c>
      <c r="C20" s="206">
        <v>284</v>
      </c>
      <c r="D20" s="206">
        <v>1446</v>
      </c>
      <c r="E20" s="206">
        <v>2430</v>
      </c>
    </row>
    <row r="21" spans="1:5" s="52" customFormat="1" ht="11.25" x14ac:dyDescent="0.2">
      <c r="A21" s="208" t="s">
        <v>154</v>
      </c>
      <c r="B21" s="206">
        <v>1479</v>
      </c>
      <c r="C21" s="206">
        <v>0</v>
      </c>
      <c r="D21" s="206">
        <v>0</v>
      </c>
      <c r="E21" s="206">
        <v>1479</v>
      </c>
    </row>
    <row r="22" spans="1:5" s="204" customFormat="1" ht="11.25" x14ac:dyDescent="0.15">
      <c r="A22" s="208" t="s">
        <v>167</v>
      </c>
      <c r="B22" s="206">
        <v>-100</v>
      </c>
      <c r="C22" s="206">
        <v>-256</v>
      </c>
      <c r="D22" s="206">
        <v>-488</v>
      </c>
      <c r="E22" s="206">
        <v>-844</v>
      </c>
    </row>
    <row r="23" spans="1:5" s="204" customFormat="1" ht="11.25" x14ac:dyDescent="0.15">
      <c r="A23" s="208" t="s">
        <v>168</v>
      </c>
      <c r="B23" s="206">
        <v>-211</v>
      </c>
      <c r="C23" s="206">
        <v>0</v>
      </c>
      <c r="D23" s="206">
        <v>0</v>
      </c>
      <c r="E23" s="206">
        <v>-211</v>
      </c>
    </row>
    <row r="24" spans="1:5" s="204" customFormat="1" ht="11.25" x14ac:dyDescent="0.2">
      <c r="A24" s="214" t="s">
        <v>169</v>
      </c>
      <c r="B24" s="209">
        <v>1868</v>
      </c>
      <c r="C24" s="209">
        <v>28</v>
      </c>
      <c r="D24" s="209">
        <v>958</v>
      </c>
      <c r="E24" s="209">
        <v>2854</v>
      </c>
    </row>
    <row r="25" spans="1:5" s="204" customFormat="1" ht="11.25" x14ac:dyDescent="0.15">
      <c r="A25" s="215" t="s">
        <v>95</v>
      </c>
      <c r="B25" s="169"/>
      <c r="C25" s="169"/>
      <c r="D25" s="169"/>
      <c r="E25" s="169"/>
    </row>
    <row r="26" spans="1:5" s="204" customFormat="1" ht="11.25" x14ac:dyDescent="0.15">
      <c r="A26" s="66" t="s">
        <v>170</v>
      </c>
      <c r="B26" s="206"/>
      <c r="C26" s="206"/>
      <c r="D26" s="206"/>
      <c r="E26" s="206"/>
    </row>
  </sheetData>
  <pageMargins left="0.70866141732283472" right="0.70866141732283472" top="0.74803149606299213" bottom="0.74803149606299213" header="0.31496062992125984" footer="0.31496062992125984"/>
  <pageSetup paperSize="8" scale="68"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SharedContentType xmlns="Microsoft.SharePoint.Taxonomy.ContentTypeSync" SourceId="c5fb5116-7131-45fb-9d92-926478776364" ContentTypeId="0x010100B321FEA60C5BA343A52BC94EC00ABC9E07" PreviousValue="false"/>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FIN33506-1658115890-275546</_dlc_DocId>
    <_dlc_DocIdUrl xmlns="fdd6b31f-a027-425f-adfa-a4194e98dae2">
      <Url>https://f1.prdmgd.finance.gov.au/sites/50033506/_layouts/15/DocIdRedir.aspx?ID=FIN33506-1658115890-275546</Url>
      <Description>FIN33506-1658115890-275546</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983272-C748-4324-AFC0-EE60105250AF}">
  <ds:schemaRefs>
    <ds:schemaRef ds:uri="http://schemas.microsoft.com/sharepoint/events"/>
  </ds:schemaRefs>
</ds:datastoreItem>
</file>

<file path=customXml/itemProps2.xml><?xml version="1.0" encoding="utf-8"?>
<ds:datastoreItem xmlns:ds="http://schemas.openxmlformats.org/officeDocument/2006/customXml" ds:itemID="{5F09DB0F-B770-4D3B-9477-03D1005895BD}">
  <ds:schemaRefs>
    <ds:schemaRef ds:uri="Microsoft.SharePoint.Taxonomy.ContentTypeSync"/>
  </ds:schemaRefs>
</ds:datastoreItem>
</file>

<file path=customXml/itemProps3.xml><?xml version="1.0" encoding="utf-8"?>
<ds:datastoreItem xmlns:ds="http://schemas.openxmlformats.org/officeDocument/2006/customXml" ds:itemID="{EB18FD29-3374-428C-86CD-E8198A74AB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CC545E2-56DF-47CA-9830-C49E9D49DFB2}">
  <ds:schemaRefs>
    <ds:schemaRef ds:uri="http://schemas.microsoft.com/office/2006/documentManagement/types"/>
    <ds:schemaRef ds:uri="82ff9d9b-d3fc-4aad-bc42-9949ee83b815"/>
    <ds:schemaRef ds:uri="http://purl.org/dc/elements/1.1/"/>
    <ds:schemaRef ds:uri="http://schemas.openxmlformats.org/package/2006/metadata/core-properties"/>
    <ds:schemaRef ds:uri="http://schemas.microsoft.com/office/infopath/2007/PartnerControls"/>
    <ds:schemaRef ds:uri="http://purl.org/dc/terms/"/>
    <ds:schemaRef ds:uri="fdd6b31f-a027-425f-adfa-a4194e98dae2"/>
    <ds:schemaRef ds:uri="http://schemas.microsoft.com/sharepoint/v3"/>
    <ds:schemaRef ds:uri="http://schemas.microsoft.com/office/2006/metadata/properties"/>
    <ds:schemaRef ds:uri="http://www.w3.org/XML/1998/namespace"/>
    <ds:schemaRef ds:uri="http://purl.org/dc/dcmitype/"/>
  </ds:schemaRefs>
</ds:datastoreItem>
</file>

<file path=customXml/itemProps5.xml><?xml version="1.0" encoding="utf-8"?>
<ds:datastoreItem xmlns:ds="http://schemas.openxmlformats.org/officeDocument/2006/customXml" ds:itemID="{375BE6CD-1A82-42DD-B04E-3CC0ED1D89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 1.1 NCCE</vt:lpstr>
      <vt:lpstr>Table 2.1 NCCE</vt:lpstr>
      <vt:lpstr>Table 3.1 NCCE</vt:lpstr>
      <vt:lpstr>Table 3.2</vt:lpstr>
      <vt:lpstr>Table 3.3</vt:lpstr>
      <vt:lpstr>Table 3.4</vt:lpstr>
      <vt:lpstr>Table 3.5</vt:lpstr>
      <vt:lpstr>Table 3.6</vt:lpstr>
      <vt:lpstr>'Table 1.1 NCCE'!Print_Area</vt:lpstr>
      <vt:lpstr>'Table 2.1 NCCE'!Print_Area</vt:lpstr>
      <vt:lpstr>'Table 3.1 NCCE'!Print_Area</vt:lpstr>
      <vt:lpstr>'Table 3.2'!Print_Area</vt:lpstr>
      <vt:lpstr>'Table 3.3'!Print_Area</vt:lpstr>
      <vt:lpstr>'Table 3.4'!Print_Area</vt:lpstr>
      <vt:lpstr>'Table 3.5'!Print_Area</vt:lpstr>
      <vt:lpstr>'Table 3.6'!Print_Area</vt:lpstr>
    </vt:vector>
  </TitlesOfParts>
  <Manager/>
  <Company>Finance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Das Gupta, Sanandan</dc:creator>
  <cp:keywords/>
  <dc:description/>
  <cp:lastModifiedBy>Ha, Catherine</cp:lastModifiedBy>
  <cp:revision/>
  <dcterms:created xsi:type="dcterms:W3CDTF">2008-10-01T00:22:03Z</dcterms:created>
  <dcterms:modified xsi:type="dcterms:W3CDTF">2022-03-28T23:26:07Z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axKeyword">
    <vt:lpwstr/>
  </property>
  <property fmtid="{D5CDD505-2E9C-101B-9397-08002B2CF9AE}" pid="4" name="AbtEntity">
    <vt:lpwstr>2;#Department of Finance|fd660e8f-8f31-49bd-92a3-d31d4da31afe</vt:lpwstr>
  </property>
  <property fmtid="{D5CDD505-2E9C-101B-9397-08002B2CF9AE}" pid="5" name="InitiatingEntity">
    <vt:lpwstr>2;#Department of Finance|fd660e8f-8f31-49bd-92a3-d31d4da31afe</vt:lpwstr>
  </property>
  <property fmtid="{D5CDD505-2E9C-101B-9397-08002B2CF9AE}" pid="6" name="Function and Activity">
    <vt:lpwstr/>
  </property>
  <property fmtid="{D5CDD505-2E9C-101B-9397-08002B2CF9AE}" pid="7" name="OrgUnit">
    <vt:lpwstr>1;#Accounting FW and Capability Support|17de058c-12f7-44f2-8e7d-03ff49305e52</vt:lpwstr>
  </property>
  <property fmtid="{D5CDD505-2E9C-101B-9397-08002B2CF9AE}" pid="8" name="_dlc_DocIdItemGuid">
    <vt:lpwstr>9bbde843-e9f0-4e1d-aeda-9587d23c69ab</vt:lpwstr>
  </property>
</Properties>
</file>