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f1.prdmgd.finance.gov.au/sites/50033506/TBF/Reporting/BdgPap/1. PBS/1.18 PBS 2022-23/Returns/Excel Files/Files Cleaned/2022-23 PBS Infrastructure/"/>
    </mc:Choice>
  </mc:AlternateContent>
  <bookViews>
    <workbookView xWindow="0" yWindow="0" windowWidth="28800" windowHeight="15390"/>
  </bookViews>
  <sheets>
    <sheet name="Table 1.1" sheetId="1" r:id="rId1"/>
    <sheet name="Table 2.1.1" sheetId="3" r:id="rId2"/>
    <sheet name="Table 3.1" sheetId="4" r:id="rId3"/>
    <sheet name="Table 3.2" sheetId="5" r:id="rId4"/>
    <sheet name="Table 3.3" sheetId="6" r:id="rId5"/>
    <sheet name="Table 3.4" sheetId="7" r:id="rId6"/>
    <sheet name="Table 3.5" sheetId="8" r:id="rId7"/>
    <sheet name="Table 3.6" sheetId="9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5" l="1"/>
</calcChain>
</file>

<file path=xl/sharedStrings.xml><?xml version="1.0" encoding="utf-8"?>
<sst xmlns="http://schemas.openxmlformats.org/spreadsheetml/2006/main" count="245" uniqueCount="148">
  <si>
    <t>$'000</t>
  </si>
  <si>
    <t>Average staffing level (number)</t>
  </si>
  <si>
    <t>2021-22</t>
  </si>
  <si>
    <t>2022-23</t>
  </si>
  <si>
    <t>Total</t>
  </si>
  <si>
    <t>Revenue from Government</t>
  </si>
  <si>
    <t>EXPENSES</t>
  </si>
  <si>
    <t>Employee benefits</t>
  </si>
  <si>
    <t>Suppliers</t>
  </si>
  <si>
    <t>Total expenses</t>
  </si>
  <si>
    <t>OWN-SOURCE INCOME</t>
  </si>
  <si>
    <t>Own-source revenue</t>
  </si>
  <si>
    <t>Total own-source revenue</t>
  </si>
  <si>
    <t>Net (cost of)/contribution by services</t>
  </si>
  <si>
    <t>Prepared on Australian Accounting Standards basis.</t>
  </si>
  <si>
    <t>Table 3.2: Budgeted departmental balance sheet (as at 30 June)</t>
  </si>
  <si>
    <t>Financial assets</t>
  </si>
  <si>
    <t>Trade and other receivables</t>
  </si>
  <si>
    <t>Total financial assets</t>
  </si>
  <si>
    <t>Non-financial assets</t>
  </si>
  <si>
    <t>Land and buildings</t>
  </si>
  <si>
    <t>Property, plant and equipment</t>
  </si>
  <si>
    <t>Total non-financial assets</t>
  </si>
  <si>
    <t>Total assets</t>
  </si>
  <si>
    <t>LIABILITIES</t>
  </si>
  <si>
    <t>Payables</t>
  </si>
  <si>
    <t>Other payables</t>
  </si>
  <si>
    <t>Total payables</t>
  </si>
  <si>
    <t>Provisions</t>
  </si>
  <si>
    <t>Total provisions</t>
  </si>
  <si>
    <t>Total liabilities</t>
  </si>
  <si>
    <t>Net assets</t>
  </si>
  <si>
    <t>EQUITY</t>
  </si>
  <si>
    <t>Total equity</t>
  </si>
  <si>
    <t>Adjusted opening balance</t>
  </si>
  <si>
    <t>OPERATING ACTIVITIES</t>
  </si>
  <si>
    <t>Cash received</t>
  </si>
  <si>
    <t>Total cash received</t>
  </si>
  <si>
    <t>Cash used</t>
  </si>
  <si>
    <t>Employees</t>
  </si>
  <si>
    <t>Total cash used</t>
  </si>
  <si>
    <t>Net cash from/(used by) operating activities</t>
  </si>
  <si>
    <t>INVESTING ACTIVITIES</t>
  </si>
  <si>
    <t>Table 3.5: Departmental capital budget statement (for the period ended 30 June)</t>
  </si>
  <si>
    <t>Total purchases</t>
  </si>
  <si>
    <t>Total cash used to acquire assets</t>
  </si>
  <si>
    <t>Buildings</t>
  </si>
  <si>
    <t>Opening net book balance</t>
  </si>
  <si>
    <t>Capital asset additions</t>
  </si>
  <si>
    <t>Total additions</t>
  </si>
  <si>
    <t>Other movements</t>
  </si>
  <si>
    <t>Depreciation/amortisation expense</t>
  </si>
  <si>
    <t>Total other movements</t>
  </si>
  <si>
    <t>Gross book value</t>
  </si>
  <si>
    <t>Closing net book balance</t>
  </si>
  <si>
    <t>Net cash from/(used by) investing activities</t>
  </si>
  <si>
    <t>RECONCILIATION OF CASH USED TO ACQUIRE ASSETS TO ASSET MOVEMENT TABLE</t>
  </si>
  <si>
    <t>PURCHASE OF NON-FINANCIAL ASSETS</t>
  </si>
  <si>
    <t>-</t>
  </si>
  <si>
    <t>Finance costs</t>
  </si>
  <si>
    <t>Interest bearing liabilities</t>
  </si>
  <si>
    <t>Leases</t>
  </si>
  <si>
    <t>Gross book value - ROU assets</t>
  </si>
  <si>
    <t>Total interest bearing liabilities</t>
  </si>
  <si>
    <t>Comprehensive income</t>
  </si>
  <si>
    <t>Surplus/(deficit) for the period</t>
  </si>
  <si>
    <t>Total comprehensive income</t>
  </si>
  <si>
    <t>ASSETS</t>
  </si>
  <si>
    <t>FINANCING ACTIVITIES</t>
  </si>
  <si>
    <t>Net cash from/(used by) financing activities</t>
  </si>
  <si>
    <t>Net increase/(decrease) in cash held</t>
  </si>
  <si>
    <t>Other non-financial assets</t>
  </si>
  <si>
    <t>Total expenses for Program 1.1</t>
  </si>
  <si>
    <t>Depreciation and amortisation</t>
  </si>
  <si>
    <t>Total expenses for Outcome 1</t>
  </si>
  <si>
    <t>2023-24 Forward estimate</t>
  </si>
  <si>
    <t>2024-25 Forward estimate</t>
  </si>
  <si>
    <t>TOTAL</t>
  </si>
  <si>
    <t>Asset Category</t>
  </si>
  <si>
    <t>2021-22 Estimated actual</t>
  </si>
  <si>
    <t>2022-23 Estimate</t>
  </si>
  <si>
    <t>Opening balance/cash reserves at 1 July</t>
  </si>
  <si>
    <t>Funds from Government</t>
  </si>
  <si>
    <r>
      <t>Annual appropriations - ordinary annual services</t>
    </r>
    <r>
      <rPr>
        <vertAlign val="superscript"/>
        <sz val="8"/>
        <color rgb="FF000000"/>
        <rFont val="Arial"/>
        <family val="2"/>
      </rPr>
      <t xml:space="preserve"> (a)</t>
    </r>
  </si>
  <si>
    <t>Total annual appropriations</t>
  </si>
  <si>
    <t>Total funds from Government</t>
  </si>
  <si>
    <t>Funds from other sources</t>
  </si>
  <si>
    <t>Sale of goods and services</t>
  </si>
  <si>
    <t>Total funds from other sources</t>
  </si>
  <si>
    <t>Prepared on a resourcing (that is, appropriations available) basis.</t>
  </si>
  <si>
    <t xml:space="preserve">All figures shown above are GST exclusive – these may not match figures in the cash flow statement. </t>
  </si>
  <si>
    <t>Table 2.1.1: Budgeted expenses for Outcome 1</t>
  </si>
  <si>
    <t>Ordinary annual services (Appropriation Bill No. 1)</t>
  </si>
  <si>
    <t xml:space="preserve">Revenues from other independent sources </t>
  </si>
  <si>
    <t>Outcome 1 totals by resource type</t>
  </si>
  <si>
    <t xml:space="preserve">LESS: </t>
  </si>
  <si>
    <t>Total own-source income</t>
  </si>
  <si>
    <t>Surplus/(deficit) attributable to the Australian Government</t>
  </si>
  <si>
    <t>Total comprehensive income/(loss) attributable to the Australian Government</t>
  </si>
  <si>
    <t>Parent entity interest</t>
  </si>
  <si>
    <t>Total parent entity interest</t>
  </si>
  <si>
    <t>Opening balance as at 1 July 2022</t>
  </si>
  <si>
    <t>Closing balance attributable to the Australian Government</t>
  </si>
  <si>
    <t>Prepared on Australian Accounting Standards basis</t>
  </si>
  <si>
    <t>Table 3.4: Budgeted departmental statement of cash flows (for the period ended 30 June)</t>
  </si>
  <si>
    <t>Principal payments on lease liability</t>
  </si>
  <si>
    <t>As at 1 July 2022</t>
  </si>
  <si>
    <t xml:space="preserve">Gross book value </t>
  </si>
  <si>
    <t>Estimated expenditure on new or replacement assets</t>
  </si>
  <si>
    <t>Depreciation/amortisation on ROU assets</t>
  </si>
  <si>
    <t>As at 30 June 2023</t>
  </si>
  <si>
    <t>2022-23 Budget</t>
  </si>
  <si>
    <t>2025-26 Forward Estimate</t>
  </si>
  <si>
    <t>2025-26 Forward estimate</t>
  </si>
  <si>
    <t>Other property, plant and equipment</t>
  </si>
  <si>
    <t>Retained Earnings</t>
  </si>
  <si>
    <t>Table 1.1: National Transport Commission resource statement — Budget estimates for 2022-23 as at Budget March 2022</t>
  </si>
  <si>
    <r>
      <t xml:space="preserve">Outcome 1 </t>
    </r>
    <r>
      <rPr>
        <vertAlign val="superscript"/>
        <sz val="8"/>
        <color rgb="FF000000"/>
        <rFont val="Arial"/>
        <family val="2"/>
      </rPr>
      <t>(b)</t>
    </r>
  </si>
  <si>
    <t>Total net resourcing for the NTC</t>
  </si>
  <si>
    <r>
      <t>(a)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Arial"/>
        <family val="2"/>
      </rPr>
      <t>Appropriation Bill (No. 1) 2022-23</t>
    </r>
  </si>
  <si>
    <r>
      <t>(b)</t>
    </r>
    <r>
      <rPr>
        <sz val="7"/>
        <color theme="1"/>
        <rFont val="Times New Roman"/>
        <family val="1"/>
      </rPr>
      <t xml:space="preserve">     </t>
    </r>
    <r>
      <rPr>
        <sz val="8"/>
        <color theme="1"/>
        <rFont val="Arial"/>
        <family val="2"/>
      </rPr>
      <t>Funding for 2021-22 does not include $0.861 millionwhich I amended that will be received through Appropriation Bill (No. 3) 2021-22. The annual appropriations received from this Bill will be recognised in a future PB Statement after the Bills have received Royal Assent.</t>
    </r>
  </si>
  <si>
    <t>The NTC is not directly appropriated as it is a Corporate Commonwealth Entity. Appropriations are made to the Department of Infrastructure, Transport, Regional Development and Communications (a Non-Corporate Commonwealth Entity), which are then paid to the NTC and are considered ‘departments’ for all purposes.</t>
  </si>
  <si>
    <t>Program 1.1: National Transport Commission</t>
  </si>
  <si>
    <t>Table 3.1: Comprehensive income statement (showing net cost of services) for the period ended 30 June</t>
  </si>
  <si>
    <r>
      <t xml:space="preserve">Other </t>
    </r>
    <r>
      <rPr>
        <vertAlign val="superscript"/>
        <sz val="8"/>
        <color theme="1"/>
        <rFont val="Arial"/>
        <family val="2"/>
      </rPr>
      <t>(a)</t>
    </r>
  </si>
  <si>
    <t xml:space="preserve">- </t>
  </si>
  <si>
    <r>
      <t>(a)</t>
    </r>
    <r>
      <rPr>
        <sz val="7"/>
        <color rgb="FF000000"/>
        <rFont val="Times New Roman"/>
        <family val="1"/>
      </rPr>
      <t xml:space="preserve">  </t>
    </r>
    <r>
      <rPr>
        <sz val="8"/>
        <color theme="1"/>
        <rFont val="Arial"/>
        <family val="2"/>
      </rPr>
      <t>Relates to funding provided by states and territories.</t>
    </r>
  </si>
  <si>
    <t>Cash and cash equivalents</t>
  </si>
  <si>
    <r>
      <t>Employee</t>
    </r>
    <r>
      <rPr>
        <sz val="8"/>
        <color rgb="FF000000"/>
        <rFont val="Arial"/>
        <family val="2"/>
      </rPr>
      <t xml:space="preserve"> provisions</t>
    </r>
  </si>
  <si>
    <r>
      <t>Retained</t>
    </r>
    <r>
      <rPr>
        <sz val="8"/>
        <color rgb="FF000000"/>
        <rFont val="Arial"/>
        <family val="2"/>
      </rPr>
      <t xml:space="preserve"> surplus (accumulated deficit)</t>
    </r>
  </si>
  <si>
    <t xml:space="preserve">Table 3.3: Departmental statement of changes in equity — summary of movement (Budget year 2022-23) </t>
  </si>
  <si>
    <r>
      <t>Balance</t>
    </r>
    <r>
      <rPr>
        <sz val="8"/>
        <color rgb="FF000000"/>
        <rFont val="Arial"/>
        <family val="2"/>
      </rPr>
      <t xml:space="preserve"> carried forward from previous period</t>
    </r>
  </si>
  <si>
    <t>Estimated closing balance as at 30 June 2023</t>
  </si>
  <si>
    <t>Receipts from Government</t>
  </si>
  <si>
    <t>Net GST received</t>
  </si>
  <si>
    <t> -</t>
  </si>
  <si>
    <t>Interest payments on lease liability</t>
  </si>
  <si>
    <r>
      <t>Purchase</t>
    </r>
    <r>
      <rPr>
        <sz val="8"/>
        <color rgb="FF000000"/>
        <rFont val="Arial"/>
        <family val="2"/>
      </rPr>
      <t xml:space="preserve"> of property, plant and equipment and intangibles</t>
    </r>
  </si>
  <si>
    <t>Cash and cash equivalents at the  beginning of the reporting period</t>
  </si>
  <si>
    <t>Cash and cash equivalents at</t>
  </si>
  <si>
    <t>the end of the reporting period</t>
  </si>
  <si>
    <r>
      <t xml:space="preserve">Funded internally from departmental resources </t>
    </r>
    <r>
      <rPr>
        <vertAlign val="superscript"/>
        <sz val="8"/>
        <color theme="1"/>
        <rFont val="Arial"/>
        <family val="2"/>
      </rPr>
      <t>(a)</t>
    </r>
  </si>
  <si>
    <t>(a) Includes funding from entity receipts, and proceeds from sale of assets</t>
  </si>
  <si>
    <t>Accumulated depreciation/amortisation and impairment</t>
  </si>
  <si>
    <t>Accumulated depreciation/amorisation and impairment - ROU assets</t>
  </si>
  <si>
    <t>By purchase - other</t>
  </si>
  <si>
    <t>Accumulated depreciation/amortisation and impairment - ROU assets</t>
  </si>
  <si>
    <t>Table 3.6: Statement of departmental asset movements (Budget year        2022-23)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</si>
</sst>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);&quot;(&quot;#,##0&quot;)&quot;;&quot;-&quot;_)"/>
    <numFmt numFmtId="165" formatCode="#,##0_);&quot;(&quot;#,##0&quot;)&quot;;&quot;-&quot;_)\ 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b/>
      <sz val="10"/>
      <color rgb="FF000000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7"/>
      <color rgb="FF000000"/>
      <name val="Times New Roman"/>
      <family val="1"/>
    </font>
    <font>
      <sz val="8"/>
      <name val="Arial"/>
      <family val="2"/>
    </font>
    <font>
      <b/>
      <sz val="10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i/>
      <sz val="8"/>
      <color rgb="FF000000"/>
      <name val="Arial"/>
      <family val="2"/>
    </font>
    <font>
      <sz val="7"/>
      <color theme="1"/>
      <name val="Times New Roman"/>
      <family val="1"/>
    </font>
    <font>
      <b/>
      <i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6E6E6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1">
    <xf numFmtId="0" fontId="0" fillId="0" borderId="0"/>
  </cellStyleXfs>
  <cellXfs count="137">
    <xf numFmtId="0" fontId="0" fillId="0" borderId="0" xfId="0"/>
    <xf numFmtId="0" fontId="6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164" fontId="0" fillId="0" borderId="0" xfId="0" applyNumberFormat="1" applyAlignment="1">
      <alignment wrapText="1"/>
    </xf>
    <xf numFmtId="165" fontId="0" fillId="0" borderId="0" xfId="0" applyNumberFormat="1" applyAlignment="1">
      <alignment wrapText="1"/>
    </xf>
    <xf numFmtId="0" fontId="9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2" fillId="0" borderId="0" xfId="0" applyFont="1" applyAlignment="1">
      <alignment horizontal="justify" vertical="center"/>
    </xf>
    <xf numFmtId="0" fontId="4" fillId="3" borderId="2" xfId="0" applyFont="1" applyFill="1" applyBorder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0" fontId="4" fillId="0" borderId="0" xfId="0" applyFont="1" applyAlignment="1">
      <alignment horizontal="left" vertical="center" wrapText="1" indent="1"/>
    </xf>
    <xf numFmtId="3" fontId="2" fillId="3" borderId="0" xfId="0" applyNumberFormat="1" applyFont="1" applyFill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2" fillId="3" borderId="0" xfId="0" applyFont="1" applyFill="1" applyAlignment="1">
      <alignment horizontal="right" vertical="center"/>
    </xf>
    <xf numFmtId="3" fontId="6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3" fontId="4" fillId="0" borderId="3" xfId="0" applyNumberFormat="1" applyFont="1" applyBorder="1" applyAlignment="1">
      <alignment horizontal="right" vertical="center"/>
    </xf>
    <xf numFmtId="3" fontId="4" fillId="3" borderId="0" xfId="0" applyNumberFormat="1" applyFont="1" applyFill="1" applyAlignment="1">
      <alignment horizontal="right" vertical="center"/>
    </xf>
    <xf numFmtId="3" fontId="4" fillId="3" borderId="3" xfId="0" applyNumberFormat="1" applyFont="1" applyFill="1" applyBorder="1" applyAlignment="1">
      <alignment horizontal="right" vertical="center"/>
    </xf>
    <xf numFmtId="0" fontId="1" fillId="0" borderId="1" xfId="0" applyFont="1" applyBorder="1"/>
    <xf numFmtId="0" fontId="1" fillId="0" borderId="0" xfId="0" applyFont="1"/>
    <xf numFmtId="0" fontId="2" fillId="2" borderId="0" xfId="0" applyFont="1" applyFill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left" vertical="center"/>
    </xf>
    <xf numFmtId="3" fontId="3" fillId="2" borderId="3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 indent="1"/>
    </xf>
    <xf numFmtId="3" fontId="2" fillId="2" borderId="2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3" fillId="2" borderId="3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right" vertical="center" wrapText="1"/>
    </xf>
    <xf numFmtId="3" fontId="2" fillId="2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justify" vertical="center"/>
    </xf>
    <xf numFmtId="0" fontId="0" fillId="0" borderId="0" xfId="0" applyAlignment="1">
      <alignment horizontal="right" vertical="center" wrapText="1"/>
    </xf>
    <xf numFmtId="3" fontId="3" fillId="0" borderId="2" xfId="0" applyNumberFormat="1" applyFont="1" applyBorder="1" applyAlignment="1">
      <alignment horizontal="right" vertical="center"/>
    </xf>
    <xf numFmtId="3" fontId="3" fillId="3" borderId="2" xfId="0" applyNumberFormat="1" applyFont="1" applyFill="1" applyBorder="1" applyAlignment="1">
      <alignment horizontal="right" vertical="center"/>
    </xf>
    <xf numFmtId="0" fontId="4" fillId="3" borderId="0" xfId="0" applyFont="1" applyFill="1" applyAlignment="1">
      <alignment horizontal="right" vertical="center" wrapText="1"/>
    </xf>
    <xf numFmtId="0" fontId="0" fillId="3" borderId="0" xfId="0" applyFill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3" fontId="6" fillId="3" borderId="2" xfId="0" applyNumberFormat="1" applyFont="1" applyFill="1" applyBorder="1" applyAlignment="1">
      <alignment horizontal="right" vertical="center"/>
    </xf>
    <xf numFmtId="3" fontId="6" fillId="0" borderId="2" xfId="0" applyNumberFormat="1" applyFont="1" applyBorder="1" applyAlignment="1">
      <alignment horizontal="right" vertical="center"/>
    </xf>
    <xf numFmtId="0" fontId="6" fillId="3" borderId="2" xfId="0" applyFont="1" applyFill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12" fillId="0" borderId="0" xfId="0" applyFont="1" applyAlignment="1">
      <alignment horizontal="left" vertical="center"/>
    </xf>
    <xf numFmtId="3" fontId="12" fillId="0" borderId="5" xfId="0" applyNumberFormat="1" applyFont="1" applyBorder="1" applyAlignment="1">
      <alignment horizontal="right" vertical="center"/>
    </xf>
    <xf numFmtId="3" fontId="12" fillId="3" borderId="5" xfId="0" applyNumberFormat="1" applyFont="1" applyFill="1" applyBorder="1" applyAlignment="1">
      <alignment horizontal="right" vertical="center"/>
    </xf>
    <xf numFmtId="3" fontId="3" fillId="0" borderId="4" xfId="0" applyNumberFormat="1" applyFont="1" applyBorder="1" applyAlignment="1">
      <alignment horizontal="right" vertical="center"/>
    </xf>
    <xf numFmtId="3" fontId="3" fillId="3" borderId="4" xfId="0" applyNumberFormat="1" applyFont="1" applyFill="1" applyBorder="1" applyAlignment="1">
      <alignment horizontal="right" vertical="center"/>
    </xf>
    <xf numFmtId="0" fontId="3" fillId="0" borderId="4" xfId="0" applyFont="1" applyBorder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3" fontId="12" fillId="0" borderId="6" xfId="0" applyNumberFormat="1" applyFont="1" applyBorder="1" applyAlignment="1">
      <alignment horizontal="right" vertical="center"/>
    </xf>
    <xf numFmtId="3" fontId="12" fillId="3" borderId="6" xfId="0" applyNumberFormat="1" applyFont="1" applyFill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1" fillId="0" borderId="0" xfId="0" applyFont="1" applyAlignment="1">
      <alignment wrapText="1"/>
    </xf>
    <xf numFmtId="0" fontId="0" fillId="0" borderId="3" xfId="0" applyBorder="1" applyAlignment="1">
      <alignment vertical="top" wrapText="1"/>
    </xf>
    <xf numFmtId="0" fontId="4" fillId="0" borderId="0" xfId="0" applyFont="1" applyAlignment="1">
      <alignment horizontal="right" vertical="center" indent="1"/>
    </xf>
    <xf numFmtId="0" fontId="4" fillId="3" borderId="1" xfId="0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2" fillId="3" borderId="3" xfId="0" applyFont="1" applyFill="1" applyBorder="1" applyAlignment="1">
      <alignment horizontal="right" vertical="center" wrapText="1"/>
    </xf>
    <xf numFmtId="0" fontId="2" fillId="0" borderId="0" xfId="0" applyFont="1"/>
    <xf numFmtId="3" fontId="2" fillId="3" borderId="2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3" fillId="3" borderId="0" xfId="0" applyFont="1" applyFill="1" applyAlignment="1">
      <alignment horizontal="right" vertical="center"/>
    </xf>
    <xf numFmtId="3" fontId="2" fillId="3" borderId="3" xfId="0" applyNumberFormat="1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/>
    </xf>
    <xf numFmtId="0" fontId="2" fillId="3" borderId="3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2" fillId="0" borderId="6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2" fillId="0" borderId="4" xfId="0" applyFont="1" applyBorder="1" applyAlignment="1">
      <alignment horizontal="right" vertical="center"/>
    </xf>
    <xf numFmtId="0" fontId="2" fillId="3" borderId="4" xfId="0" applyFont="1" applyFill="1" applyBorder="1" applyAlignment="1">
      <alignment horizontal="right" vertical="center"/>
    </xf>
    <xf numFmtId="0" fontId="6" fillId="3" borderId="0" xfId="0" applyFont="1" applyFill="1" applyAlignment="1">
      <alignment horizontal="right" vertical="center"/>
    </xf>
    <xf numFmtId="3" fontId="6" fillId="3" borderId="3" xfId="0" applyNumberFormat="1" applyFont="1" applyFill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3" borderId="3" xfId="0" applyFont="1" applyFill="1" applyBorder="1" applyAlignment="1">
      <alignment horizontal="right" vertical="center"/>
    </xf>
    <xf numFmtId="0" fontId="12" fillId="0" borderId="5" xfId="0" applyFont="1" applyBorder="1" applyAlignment="1">
      <alignment horizontal="right" vertical="center"/>
    </xf>
    <xf numFmtId="0" fontId="12" fillId="3" borderId="5" xfId="0" applyFont="1" applyFill="1" applyBorder="1" applyAlignment="1">
      <alignment horizontal="right" vertical="center"/>
    </xf>
    <xf numFmtId="0" fontId="2" fillId="0" borderId="4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2" fillId="3" borderId="0" xfId="0" applyFont="1" applyFill="1" applyAlignment="1">
      <alignment horizontal="left" vertical="center"/>
    </xf>
    <xf numFmtId="0" fontId="3" fillId="0" borderId="2" xfId="0" applyFont="1" applyBorder="1" applyAlignment="1">
      <alignment horizontal="right" vertical="center"/>
    </xf>
    <xf numFmtId="0" fontId="3" fillId="3" borderId="2" xfId="0" applyFont="1" applyFill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3" borderId="3" xfId="0" applyFont="1" applyFill="1" applyBorder="1" applyAlignment="1">
      <alignment horizontal="right" vertical="center"/>
    </xf>
    <xf numFmtId="0" fontId="3" fillId="3" borderId="4" xfId="0" applyFont="1" applyFill="1" applyBorder="1" applyAlignment="1">
      <alignment horizontal="right" vertical="center"/>
    </xf>
    <xf numFmtId="0" fontId="4" fillId="3" borderId="0" xfId="0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3" fontId="3" fillId="0" borderId="6" xfId="0" applyNumberFormat="1" applyFont="1" applyBorder="1" applyAlignment="1">
      <alignment horizontal="right" vertical="center"/>
    </xf>
    <xf numFmtId="3" fontId="3" fillId="0" borderId="3" xfId="0" applyNumberFormat="1" applyFont="1" applyBorder="1" applyAlignment="1">
      <alignment horizontal="right" vertical="center"/>
    </xf>
    <xf numFmtId="3" fontId="3" fillId="3" borderId="6" xfId="0" applyNumberFormat="1" applyFont="1" applyFill="1" applyBorder="1" applyAlignment="1">
      <alignment horizontal="right" vertical="center"/>
    </xf>
    <xf numFmtId="3" fontId="3" fillId="3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0" xfId="0" applyAlignment="1"/>
    <xf numFmtId="0" fontId="5" fillId="0" borderId="0" xfId="0" applyFont="1" applyAlignment="1">
      <alignment horizontal="center" vertical="center"/>
    </xf>
    <xf numFmtId="164" fontId="0" fillId="0" borderId="0" xfId="0" applyNumberFormat="1" applyAlignment="1"/>
    <xf numFmtId="165" fontId="0" fillId="0" borderId="0" xfId="0" applyNumberFormat="1" applyAlignment="1"/>
    <xf numFmtId="0" fontId="4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tabSelected="1" workbookViewId="0">
      <selection activeCell="F16" sqref="F16"/>
    </sheetView>
  </sheetViews>
  <sheetFormatPr defaultColWidth="9.1796875" defaultRowHeight="14.5" x14ac:dyDescent="0.35"/>
  <cols>
    <col min="1" max="1" width="40.7265625" style="4" customWidth="1"/>
    <col min="2" max="16384" width="9.1796875" style="4"/>
  </cols>
  <sheetData>
    <row r="1" spans="1:3" s="132" customFormat="1" ht="15" thickBot="1" x14ac:dyDescent="0.4">
      <c r="A1" s="122" t="s">
        <v>116</v>
      </c>
      <c r="B1" s="122"/>
      <c r="C1" s="122"/>
    </row>
    <row r="2" spans="1:3" s="54" customFormat="1" ht="30" x14ac:dyDescent="0.35">
      <c r="A2" s="113"/>
      <c r="B2" s="34" t="s">
        <v>79</v>
      </c>
      <c r="C2" s="90" t="s">
        <v>80</v>
      </c>
    </row>
    <row r="3" spans="1:3" s="54" customFormat="1" x14ac:dyDescent="0.35">
      <c r="A3" s="114"/>
      <c r="B3" s="33"/>
      <c r="C3" s="50"/>
    </row>
    <row r="4" spans="1:3" s="54" customFormat="1" ht="15" thickBot="1" x14ac:dyDescent="0.4">
      <c r="A4" s="114"/>
      <c r="B4" s="78" t="s">
        <v>0</v>
      </c>
      <c r="C4" s="81" t="s">
        <v>0</v>
      </c>
    </row>
    <row r="5" spans="1:3" s="54" customFormat="1" ht="15" thickBot="1" x14ac:dyDescent="0.4">
      <c r="A5" s="35" t="s">
        <v>81</v>
      </c>
      <c r="B5" s="36">
        <v>3318</v>
      </c>
      <c r="C5" s="129">
        <v>3621</v>
      </c>
    </row>
    <row r="6" spans="1:3" s="54" customFormat="1" x14ac:dyDescent="0.35">
      <c r="A6" s="37" t="s">
        <v>82</v>
      </c>
      <c r="B6" s="41"/>
      <c r="C6" s="22"/>
    </row>
    <row r="7" spans="1:3" s="54" customFormat="1" x14ac:dyDescent="0.35">
      <c r="A7" s="38" t="s">
        <v>83</v>
      </c>
      <c r="B7" s="41"/>
      <c r="C7" s="22"/>
    </row>
    <row r="8" spans="1:3" s="54" customFormat="1" ht="15" thickBot="1" x14ac:dyDescent="0.4">
      <c r="A8" s="39" t="s">
        <v>117</v>
      </c>
      <c r="B8" s="18">
        <v>3603</v>
      </c>
      <c r="C8" s="20">
        <v>4427</v>
      </c>
    </row>
    <row r="9" spans="1:3" s="54" customFormat="1" ht="15" thickBot="1" x14ac:dyDescent="0.4">
      <c r="A9" s="38" t="s">
        <v>84</v>
      </c>
      <c r="B9" s="40">
        <v>3603</v>
      </c>
      <c r="C9" s="83">
        <v>4427</v>
      </c>
    </row>
    <row r="10" spans="1:3" s="54" customFormat="1" ht="15" thickBot="1" x14ac:dyDescent="0.4">
      <c r="A10" s="37" t="s">
        <v>85</v>
      </c>
      <c r="B10" s="36">
        <v>3603</v>
      </c>
      <c r="C10" s="129">
        <v>4427</v>
      </c>
    </row>
    <row r="11" spans="1:3" s="54" customFormat="1" x14ac:dyDescent="0.35">
      <c r="A11" s="37" t="s">
        <v>86</v>
      </c>
      <c r="B11" s="84"/>
      <c r="C11" s="85"/>
    </row>
    <row r="12" spans="1:3" s="54" customFormat="1" ht="15" thickBot="1" x14ac:dyDescent="0.4">
      <c r="A12" s="39" t="s">
        <v>87</v>
      </c>
      <c r="B12" s="44">
        <v>8255</v>
      </c>
      <c r="C12" s="86">
        <v>8018</v>
      </c>
    </row>
    <row r="13" spans="1:3" s="54" customFormat="1" ht="15" thickBot="1" x14ac:dyDescent="0.4">
      <c r="A13" s="35" t="s">
        <v>88</v>
      </c>
      <c r="B13" s="36">
        <v>8255</v>
      </c>
      <c r="C13" s="129">
        <v>8018</v>
      </c>
    </row>
    <row r="14" spans="1:3" s="54" customFormat="1" ht="15" thickBot="1" x14ac:dyDescent="0.4">
      <c r="A14" s="42" t="s">
        <v>118</v>
      </c>
      <c r="B14" s="36">
        <v>15176</v>
      </c>
      <c r="C14" s="129">
        <v>16066</v>
      </c>
    </row>
    <row r="15" spans="1:3" s="54" customFormat="1" ht="15" thickBot="1" x14ac:dyDescent="0.4">
      <c r="A15" s="16"/>
      <c r="B15"/>
      <c r="C15"/>
    </row>
    <row r="16" spans="1:3" s="54" customFormat="1" ht="15" thickBot="1" x14ac:dyDescent="0.4">
      <c r="A16" s="113"/>
      <c r="B16" s="43" t="s">
        <v>2</v>
      </c>
      <c r="C16" s="87" t="s">
        <v>3</v>
      </c>
    </row>
    <row r="17" spans="1:3" s="54" customFormat="1" ht="15" thickBot="1" x14ac:dyDescent="0.4">
      <c r="A17" s="42" t="s">
        <v>1</v>
      </c>
      <c r="B17" s="88">
        <v>42</v>
      </c>
      <c r="C17" s="89">
        <v>43</v>
      </c>
    </row>
    <row r="18" spans="1:3" customFormat="1" x14ac:dyDescent="0.35">
      <c r="A18" t="s">
        <v>89</v>
      </c>
    </row>
    <row r="19" spans="1:3" customFormat="1" x14ac:dyDescent="0.35">
      <c r="A19" t="s">
        <v>90</v>
      </c>
    </row>
    <row r="20" spans="1:3" customFormat="1" x14ac:dyDescent="0.35">
      <c r="A20" t="s">
        <v>119</v>
      </c>
    </row>
    <row r="21" spans="1:3" customFormat="1" x14ac:dyDescent="0.35">
      <c r="A21" t="s">
        <v>120</v>
      </c>
    </row>
    <row r="22" spans="1:3" customFormat="1" x14ac:dyDescent="0.35">
      <c r="A22" t="s">
        <v>121</v>
      </c>
    </row>
    <row r="23" spans="1:3" x14ac:dyDescent="0.35">
      <c r="A23" s="16"/>
      <c r="B23"/>
      <c r="C23"/>
    </row>
    <row r="24" spans="1:3" x14ac:dyDescent="0.35">
      <c r="A24" s="3"/>
      <c r="B24"/>
      <c r="C24"/>
    </row>
    <row r="25" spans="1:3" x14ac:dyDescent="0.35">
      <c r="A25" s="9"/>
      <c r="B25"/>
      <c r="C25"/>
    </row>
    <row r="26" spans="1:3" x14ac:dyDescent="0.35">
      <c r="A26" s="9"/>
      <c r="B26"/>
      <c r="C26"/>
    </row>
    <row r="27" spans="1:3" x14ac:dyDescent="0.35">
      <c r="A27" s="9"/>
      <c r="B27"/>
      <c r="C27"/>
    </row>
    <row r="28" spans="1:3" x14ac:dyDescent="0.35">
      <c r="A28" s="9"/>
      <c r="B28"/>
      <c r="C28"/>
    </row>
    <row r="29" spans="1:3" x14ac:dyDescent="0.35">
      <c r="A29" s="9"/>
      <c r="B29"/>
      <c r="C29"/>
    </row>
    <row r="30" spans="1:3" x14ac:dyDescent="0.35">
      <c r="A30" s="9"/>
      <c r="B30"/>
      <c r="C30"/>
    </row>
    <row r="31" spans="1:3" x14ac:dyDescent="0.35">
      <c r="A31" s="9"/>
      <c r="B31"/>
      <c r="C31"/>
    </row>
    <row r="32" spans="1:3" x14ac:dyDescent="0.35">
      <c r="A32" s="9"/>
      <c r="B32"/>
      <c r="C32"/>
    </row>
    <row r="33" spans="1:3" x14ac:dyDescent="0.35">
      <c r="A33" s="9"/>
      <c r="B33"/>
      <c r="C33"/>
    </row>
    <row r="34" spans="1:3" x14ac:dyDescent="0.35">
      <c r="A34" s="9"/>
      <c r="B34"/>
      <c r="C3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K12" sqref="K12"/>
    </sheetView>
  </sheetViews>
  <sheetFormatPr defaultColWidth="9.1796875" defaultRowHeight="14.5" x14ac:dyDescent="0.35"/>
  <cols>
    <col min="1" max="1" width="40.7265625" style="4" customWidth="1"/>
    <col min="2" max="16384" width="9.1796875" style="4"/>
  </cols>
  <sheetData>
    <row r="1" spans="1:6" s="54" customFormat="1" ht="26.25" customHeight="1" thickBot="1" x14ac:dyDescent="0.4">
      <c r="A1" s="115" t="s">
        <v>91</v>
      </c>
      <c r="B1" s="115"/>
      <c r="C1" s="115"/>
      <c r="D1" s="115"/>
      <c r="E1" s="115"/>
      <c r="F1" s="115"/>
    </row>
    <row r="2" spans="1:6" s="54" customFormat="1" ht="30" x14ac:dyDescent="0.35">
      <c r="A2" s="116"/>
      <c r="B2" s="52" t="s">
        <v>79</v>
      </c>
      <c r="C2" s="75" t="s">
        <v>111</v>
      </c>
      <c r="D2" s="52" t="s">
        <v>75</v>
      </c>
      <c r="E2" s="52" t="s">
        <v>76</v>
      </c>
      <c r="F2" s="76" t="s">
        <v>112</v>
      </c>
    </row>
    <row r="3" spans="1:6" s="54" customFormat="1" x14ac:dyDescent="0.35">
      <c r="A3" s="117"/>
      <c r="B3" s="53" t="s">
        <v>0</v>
      </c>
      <c r="C3" s="49" t="s">
        <v>0</v>
      </c>
      <c r="D3" s="53" t="s">
        <v>0</v>
      </c>
      <c r="E3" s="53" t="s">
        <v>0</v>
      </c>
      <c r="F3" s="53" t="s">
        <v>0</v>
      </c>
    </row>
    <row r="4" spans="1:6" s="54" customFormat="1" ht="15" thickBot="1" x14ac:dyDescent="0.4">
      <c r="A4" s="118"/>
      <c r="B4" s="73"/>
      <c r="C4" s="51"/>
      <c r="D4" s="73"/>
      <c r="E4" s="73"/>
      <c r="F4" s="73"/>
    </row>
    <row r="5" spans="1:6" s="54" customFormat="1" ht="15" thickBot="1" x14ac:dyDescent="0.4">
      <c r="A5" s="119" t="s">
        <v>122</v>
      </c>
      <c r="B5" s="119"/>
      <c r="C5" s="119"/>
      <c r="D5" s="119"/>
      <c r="E5" s="119"/>
      <c r="F5" s="119"/>
    </row>
    <row r="6" spans="1:6" s="54" customFormat="1" x14ac:dyDescent="0.35">
      <c r="A6" s="130" t="s">
        <v>5</v>
      </c>
      <c r="B6" s="32"/>
      <c r="C6" s="26"/>
      <c r="D6" s="32"/>
      <c r="E6" s="32"/>
      <c r="F6" s="32"/>
    </row>
    <row r="7" spans="1:6" s="54" customFormat="1" ht="22.5" customHeight="1" x14ac:dyDescent="0.35">
      <c r="A7" s="3" t="s">
        <v>92</v>
      </c>
      <c r="B7" s="21">
        <v>4464</v>
      </c>
      <c r="C7" s="29">
        <v>4427</v>
      </c>
      <c r="D7" s="27">
        <v>4348</v>
      </c>
      <c r="E7" s="27">
        <v>3929</v>
      </c>
      <c r="F7" s="27">
        <v>4023</v>
      </c>
    </row>
    <row r="8" spans="1:6" s="54" customFormat="1" ht="23.25" customHeight="1" thickBot="1" x14ac:dyDescent="0.4">
      <c r="A8" s="3" t="s">
        <v>93</v>
      </c>
      <c r="B8" s="21">
        <v>8255</v>
      </c>
      <c r="C8" s="29">
        <v>8018</v>
      </c>
      <c r="D8" s="27">
        <v>8133</v>
      </c>
      <c r="E8" s="27">
        <v>7205</v>
      </c>
      <c r="F8" s="27">
        <v>7378</v>
      </c>
    </row>
    <row r="9" spans="1:6" s="54" customFormat="1" ht="15" thickBot="1" x14ac:dyDescent="0.4">
      <c r="A9" s="11" t="s">
        <v>72</v>
      </c>
      <c r="B9" s="47">
        <v>12719</v>
      </c>
      <c r="C9" s="48">
        <v>12445</v>
      </c>
      <c r="D9" s="56">
        <v>12481</v>
      </c>
      <c r="E9" s="56">
        <v>11134</v>
      </c>
      <c r="F9" s="56">
        <v>11401</v>
      </c>
    </row>
    <row r="10" spans="1:6" s="54" customFormat="1" ht="15.75" customHeight="1" thickBot="1" x14ac:dyDescent="0.4">
      <c r="A10" s="119" t="s">
        <v>94</v>
      </c>
      <c r="B10" s="119"/>
      <c r="C10" s="119"/>
      <c r="D10" s="119"/>
      <c r="E10" s="119"/>
      <c r="F10" s="119"/>
    </row>
    <row r="11" spans="1:6" s="54" customFormat="1" x14ac:dyDescent="0.35">
      <c r="A11" s="130" t="s">
        <v>5</v>
      </c>
      <c r="B11" s="32"/>
      <c r="C11" s="26"/>
      <c r="D11" s="32"/>
      <c r="E11" s="32"/>
      <c r="F11" s="32"/>
    </row>
    <row r="12" spans="1:6" s="54" customFormat="1" ht="23.25" customHeight="1" x14ac:dyDescent="0.35">
      <c r="A12" s="3" t="s">
        <v>92</v>
      </c>
      <c r="B12" s="21">
        <v>4464</v>
      </c>
      <c r="C12" s="29">
        <v>4427</v>
      </c>
      <c r="D12" s="27">
        <v>4348</v>
      </c>
      <c r="E12" s="27">
        <v>3929</v>
      </c>
      <c r="F12" s="27">
        <v>4023</v>
      </c>
    </row>
    <row r="13" spans="1:6" s="54" customFormat="1" ht="15" thickBot="1" x14ac:dyDescent="0.4">
      <c r="A13" s="3" t="s">
        <v>93</v>
      </c>
      <c r="B13" s="21">
        <v>8255</v>
      </c>
      <c r="C13" s="29">
        <v>8018</v>
      </c>
      <c r="D13" s="27">
        <v>8133</v>
      </c>
      <c r="E13" s="27">
        <v>7205</v>
      </c>
      <c r="F13" s="27">
        <v>7378</v>
      </c>
    </row>
    <row r="14" spans="1:6" s="54" customFormat="1" ht="15" thickBot="1" x14ac:dyDescent="0.4">
      <c r="A14" s="11" t="s">
        <v>74</v>
      </c>
      <c r="B14" s="47">
        <v>12719</v>
      </c>
      <c r="C14" s="48">
        <v>12445</v>
      </c>
      <c r="D14" s="56">
        <v>12481</v>
      </c>
      <c r="E14" s="56">
        <v>11134</v>
      </c>
      <c r="F14" s="56">
        <v>11401</v>
      </c>
    </row>
    <row r="15" spans="1:6" s="54" customFormat="1" ht="15" thickBot="1" x14ac:dyDescent="0.4">
      <c r="A15" s="92"/>
      <c r="B15" s="93"/>
      <c r="C15" s="93"/>
      <c r="D15" s="93"/>
      <c r="E15" s="93"/>
      <c r="F15" s="93"/>
    </row>
    <row r="16" spans="1:6" s="54" customFormat="1" ht="22.5" customHeight="1" thickBot="1" x14ac:dyDescent="0.4">
      <c r="A16" s="10"/>
      <c r="B16" s="59" t="s">
        <v>2</v>
      </c>
      <c r="C16" s="17" t="s">
        <v>3</v>
      </c>
      <c r="D16" s="93"/>
      <c r="E16" s="93"/>
      <c r="F16" s="93"/>
    </row>
    <row r="17" spans="1:6" s="54" customFormat="1" ht="23.25" customHeight="1" thickBot="1" x14ac:dyDescent="0.4">
      <c r="A17" s="15" t="s">
        <v>1</v>
      </c>
      <c r="B17" s="94">
        <v>42</v>
      </c>
      <c r="C17" s="95">
        <v>43</v>
      </c>
      <c r="D17" s="93"/>
      <c r="E17" s="93"/>
      <c r="F17" s="93"/>
    </row>
    <row r="23" spans="1:6" x14ac:dyDescent="0.35">
      <c r="B23"/>
      <c r="C23"/>
      <c r="D23"/>
      <c r="E23"/>
      <c r="F2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>
      <selection activeCell="D24" sqref="D24"/>
    </sheetView>
  </sheetViews>
  <sheetFormatPr defaultColWidth="8.81640625" defaultRowHeight="14.5" x14ac:dyDescent="0.35"/>
  <cols>
    <col min="1" max="1" width="40.7265625" style="7" customWidth="1"/>
    <col min="2" max="16384" width="8.81640625" style="7"/>
  </cols>
  <sheetData>
    <row r="1" spans="1:7" s="134" customFormat="1" ht="27" customHeight="1" thickBot="1" x14ac:dyDescent="0.4">
      <c r="A1" s="122" t="s">
        <v>123</v>
      </c>
      <c r="B1" s="122"/>
      <c r="C1" s="122"/>
      <c r="D1" s="122"/>
      <c r="E1" s="122"/>
      <c r="F1" s="122"/>
      <c r="G1" s="133"/>
    </row>
    <row r="2" spans="1:7" ht="30" x14ac:dyDescent="0.35">
      <c r="A2" s="120"/>
      <c r="B2" s="52" t="s">
        <v>79</v>
      </c>
      <c r="C2" s="75" t="s">
        <v>111</v>
      </c>
      <c r="D2" s="52" t="s">
        <v>75</v>
      </c>
      <c r="E2" s="52" t="s">
        <v>76</v>
      </c>
      <c r="F2" s="52" t="s">
        <v>112</v>
      </c>
    </row>
    <row r="3" spans="1:7" ht="15" customHeight="1" x14ac:dyDescent="0.35">
      <c r="A3" s="121"/>
      <c r="B3" s="53" t="s">
        <v>0</v>
      </c>
      <c r="C3" s="49" t="s">
        <v>0</v>
      </c>
      <c r="D3" s="53" t="s">
        <v>0</v>
      </c>
      <c r="E3" s="53" t="s">
        <v>0</v>
      </c>
      <c r="F3" s="53" t="s">
        <v>0</v>
      </c>
    </row>
    <row r="4" spans="1:7" ht="15" thickBot="1" x14ac:dyDescent="0.4">
      <c r="A4" s="121"/>
      <c r="B4" s="73"/>
      <c r="C4" s="51"/>
      <c r="D4" s="73"/>
      <c r="E4" s="73"/>
      <c r="F4" s="73"/>
    </row>
    <row r="5" spans="1:7" x14ac:dyDescent="0.35">
      <c r="A5" s="11" t="s">
        <v>6</v>
      </c>
      <c r="B5" s="32"/>
      <c r="C5" s="96"/>
      <c r="D5" s="32"/>
      <c r="E5" s="32"/>
      <c r="F5" s="32"/>
    </row>
    <row r="6" spans="1:7" x14ac:dyDescent="0.35">
      <c r="A6" s="130" t="s">
        <v>7</v>
      </c>
      <c r="B6" s="27">
        <v>7765</v>
      </c>
      <c r="C6" s="29">
        <v>7804</v>
      </c>
      <c r="D6" s="27">
        <v>7960</v>
      </c>
      <c r="E6" s="27">
        <v>8119</v>
      </c>
      <c r="F6" s="27">
        <v>8281</v>
      </c>
    </row>
    <row r="7" spans="1:7" x14ac:dyDescent="0.35">
      <c r="A7" s="130" t="s">
        <v>8</v>
      </c>
      <c r="B7" s="27">
        <v>4083</v>
      </c>
      <c r="C7" s="29">
        <v>3778</v>
      </c>
      <c r="D7" s="27">
        <v>3667</v>
      </c>
      <c r="E7" s="27">
        <v>2170</v>
      </c>
      <c r="F7" s="27">
        <v>2285</v>
      </c>
    </row>
    <row r="8" spans="1:7" x14ac:dyDescent="0.35">
      <c r="A8" s="130" t="s">
        <v>73</v>
      </c>
      <c r="B8" s="25">
        <v>816</v>
      </c>
      <c r="C8" s="26">
        <v>816</v>
      </c>
      <c r="D8" s="25">
        <v>816</v>
      </c>
      <c r="E8" s="25">
        <v>816</v>
      </c>
      <c r="F8" s="25">
        <v>816</v>
      </c>
    </row>
    <row r="9" spans="1:7" ht="15" thickBot="1" x14ac:dyDescent="0.4">
      <c r="A9" s="130" t="s">
        <v>59</v>
      </c>
      <c r="B9" s="25">
        <v>55</v>
      </c>
      <c r="C9" s="26">
        <v>47</v>
      </c>
      <c r="D9" s="25">
        <v>38</v>
      </c>
      <c r="E9" s="25">
        <v>29</v>
      </c>
      <c r="F9" s="25">
        <v>19</v>
      </c>
    </row>
    <row r="10" spans="1:7" ht="15" thickBot="1" x14ac:dyDescent="0.4">
      <c r="A10" s="11" t="s">
        <v>9</v>
      </c>
      <c r="B10" s="56">
        <v>12719</v>
      </c>
      <c r="C10" s="55">
        <v>12445</v>
      </c>
      <c r="D10" s="56">
        <v>12481</v>
      </c>
      <c r="E10" s="56">
        <v>11134</v>
      </c>
      <c r="F10" s="56">
        <v>11401</v>
      </c>
    </row>
    <row r="11" spans="1:7" x14ac:dyDescent="0.35">
      <c r="A11" s="11" t="s">
        <v>95</v>
      </c>
      <c r="B11" s="32"/>
      <c r="C11" s="96"/>
      <c r="D11" s="32"/>
      <c r="E11" s="32"/>
      <c r="F11" s="32"/>
    </row>
    <row r="12" spans="1:7" x14ac:dyDescent="0.35">
      <c r="A12" s="11" t="s">
        <v>10</v>
      </c>
      <c r="B12" s="32"/>
      <c r="C12" s="96"/>
      <c r="D12" s="32"/>
      <c r="E12" s="32"/>
      <c r="F12" s="32"/>
    </row>
    <row r="13" spans="1:7" x14ac:dyDescent="0.35">
      <c r="A13" s="11" t="s">
        <v>11</v>
      </c>
      <c r="B13" s="32"/>
      <c r="C13" s="96"/>
      <c r="D13" s="32"/>
      <c r="E13" s="32"/>
      <c r="F13" s="32"/>
    </row>
    <row r="14" spans="1:7" ht="15" thickBot="1" x14ac:dyDescent="0.4">
      <c r="A14" s="130" t="s">
        <v>124</v>
      </c>
      <c r="B14" s="27">
        <v>8255</v>
      </c>
      <c r="C14" s="29">
        <v>8018</v>
      </c>
      <c r="D14" s="27">
        <v>8133</v>
      </c>
      <c r="E14" s="27">
        <v>7205</v>
      </c>
      <c r="F14" s="27">
        <v>7378</v>
      </c>
    </row>
    <row r="15" spans="1:7" ht="15" thickBot="1" x14ac:dyDescent="0.4">
      <c r="A15" s="11" t="s">
        <v>12</v>
      </c>
      <c r="B15" s="56">
        <v>8255</v>
      </c>
      <c r="C15" s="55">
        <v>8018</v>
      </c>
      <c r="D15" s="56">
        <v>8133</v>
      </c>
      <c r="E15" s="56">
        <v>7205</v>
      </c>
      <c r="F15" s="56">
        <v>7378</v>
      </c>
    </row>
    <row r="16" spans="1:7" ht="15" thickBot="1" x14ac:dyDescent="0.4">
      <c r="A16" s="11" t="s">
        <v>96</v>
      </c>
      <c r="B16" s="23">
        <v>8255</v>
      </c>
      <c r="C16" s="97">
        <v>8018</v>
      </c>
      <c r="D16" s="23">
        <v>8133</v>
      </c>
      <c r="E16" s="23">
        <v>7205</v>
      </c>
      <c r="F16" s="23">
        <v>7378</v>
      </c>
    </row>
    <row r="17" spans="1:6" ht="15" thickBot="1" x14ac:dyDescent="0.4">
      <c r="A17" s="14" t="s">
        <v>13</v>
      </c>
      <c r="B17" s="23">
        <v>-4464</v>
      </c>
      <c r="C17" s="97">
        <v>-4427</v>
      </c>
      <c r="D17" s="23">
        <v>-4348</v>
      </c>
      <c r="E17" s="23">
        <v>-3929</v>
      </c>
      <c r="F17" s="23">
        <v>-4023</v>
      </c>
    </row>
    <row r="18" spans="1:6" ht="15" thickBot="1" x14ac:dyDescent="0.4">
      <c r="A18" s="130" t="s">
        <v>5</v>
      </c>
      <c r="B18" s="28">
        <v>4464</v>
      </c>
      <c r="C18" s="30">
        <v>4427</v>
      </c>
      <c r="D18" s="28">
        <v>4348</v>
      </c>
      <c r="E18" s="28">
        <v>3929</v>
      </c>
      <c r="F18" s="28">
        <v>4023</v>
      </c>
    </row>
    <row r="19" spans="1:6" ht="21.5" thickBot="1" x14ac:dyDescent="0.4">
      <c r="A19" s="1" t="s">
        <v>97</v>
      </c>
      <c r="B19" s="98" t="s">
        <v>125</v>
      </c>
      <c r="C19" s="99" t="s">
        <v>125</v>
      </c>
      <c r="D19" s="98" t="s">
        <v>125</v>
      </c>
      <c r="E19" s="98" t="s">
        <v>125</v>
      </c>
      <c r="F19" s="98" t="s">
        <v>125</v>
      </c>
    </row>
    <row r="20" spans="1:6" ht="21.5" thickBot="1" x14ac:dyDescent="0.4">
      <c r="A20" s="2" t="s">
        <v>98</v>
      </c>
      <c r="B20" s="98" t="s">
        <v>125</v>
      </c>
      <c r="C20" s="99" t="s">
        <v>125</v>
      </c>
      <c r="D20" s="98" t="s">
        <v>125</v>
      </c>
      <c r="E20" s="98" t="s">
        <v>125</v>
      </c>
      <c r="F20" s="98" t="s">
        <v>125</v>
      </c>
    </row>
    <row r="21" spans="1:6" x14ac:dyDescent="0.35">
      <c r="A21" s="45" t="s">
        <v>14</v>
      </c>
      <c r="B21"/>
      <c r="C21"/>
      <c r="D21"/>
      <c r="E21"/>
      <c r="F21"/>
    </row>
    <row r="22" spans="1:6" x14ac:dyDescent="0.35">
      <c r="A22" s="16" t="s">
        <v>126</v>
      </c>
      <c r="B22"/>
      <c r="C22"/>
      <c r="D22"/>
      <c r="E22"/>
      <c r="F22"/>
    </row>
    <row r="25" spans="1:6" ht="34.5" customHeight="1" x14ac:dyDescent="0.35"/>
    <row r="27" spans="1:6" ht="33.75" customHeight="1" x14ac:dyDescent="0.35"/>
    <row r="31" spans="1:6" ht="22.5" customHeight="1" x14ac:dyDescent="0.35"/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opLeftCell="A19" workbookViewId="0">
      <selection sqref="A1:XFD1"/>
    </sheetView>
  </sheetViews>
  <sheetFormatPr defaultColWidth="8.81640625" defaultRowHeight="14.5" x14ac:dyDescent="0.35"/>
  <cols>
    <col min="1" max="1" width="40.7265625" style="7" customWidth="1"/>
    <col min="2" max="16384" width="8.81640625" style="7"/>
  </cols>
  <sheetData>
    <row r="1" spans="1:6" ht="15" thickBot="1" x14ac:dyDescent="0.4">
      <c r="A1" s="122" t="s">
        <v>15</v>
      </c>
      <c r="B1" s="122"/>
      <c r="C1" s="122"/>
      <c r="D1" s="122"/>
      <c r="E1" s="122"/>
      <c r="F1" s="122"/>
    </row>
    <row r="2" spans="1:6" ht="30" x14ac:dyDescent="0.35">
      <c r="A2" s="120"/>
      <c r="B2" s="52" t="s">
        <v>79</v>
      </c>
      <c r="C2" s="75" t="s">
        <v>111</v>
      </c>
      <c r="D2" s="52" t="s">
        <v>75</v>
      </c>
      <c r="E2" s="52" t="s">
        <v>76</v>
      </c>
      <c r="F2" s="52" t="s">
        <v>112</v>
      </c>
    </row>
    <row r="3" spans="1:6" x14ac:dyDescent="0.35">
      <c r="A3" s="121"/>
      <c r="B3" s="53" t="s">
        <v>0</v>
      </c>
      <c r="C3" s="49" t="str">
        <f>B3</f>
        <v>$'000</v>
      </c>
      <c r="D3" s="53" t="s">
        <v>0</v>
      </c>
      <c r="E3" s="53" t="s">
        <v>0</v>
      </c>
      <c r="F3" s="53" t="s">
        <v>0</v>
      </c>
    </row>
    <row r="4" spans="1:6" ht="15" thickBot="1" x14ac:dyDescent="0.4">
      <c r="A4" s="121"/>
      <c r="B4" s="73"/>
      <c r="C4" s="51"/>
      <c r="D4" s="73"/>
      <c r="E4" s="73"/>
      <c r="F4" s="73"/>
    </row>
    <row r="5" spans="1:6" x14ac:dyDescent="0.35">
      <c r="A5" s="13" t="s">
        <v>67</v>
      </c>
      <c r="B5" s="32"/>
      <c r="C5" s="22"/>
      <c r="D5" s="32"/>
      <c r="E5" s="32"/>
      <c r="F5" s="32"/>
    </row>
    <row r="6" spans="1:6" x14ac:dyDescent="0.35">
      <c r="A6" s="13" t="s">
        <v>16</v>
      </c>
      <c r="B6" s="32"/>
      <c r="C6" s="22"/>
      <c r="D6" s="32"/>
      <c r="E6" s="32"/>
      <c r="F6" s="32"/>
    </row>
    <row r="7" spans="1:6" x14ac:dyDescent="0.35">
      <c r="A7" s="130" t="s">
        <v>127</v>
      </c>
      <c r="B7" s="21">
        <v>3621</v>
      </c>
      <c r="C7" s="20">
        <v>3739</v>
      </c>
      <c r="D7" s="21">
        <v>3830</v>
      </c>
      <c r="E7" s="21">
        <v>3893</v>
      </c>
      <c r="F7" s="21">
        <v>3927</v>
      </c>
    </row>
    <row r="8" spans="1:6" ht="15" thickBot="1" x14ac:dyDescent="0.4">
      <c r="A8" s="130" t="s">
        <v>17</v>
      </c>
      <c r="B8" s="24">
        <v>50</v>
      </c>
      <c r="C8" s="22">
        <v>50</v>
      </c>
      <c r="D8" s="24">
        <v>50</v>
      </c>
      <c r="E8" s="24">
        <v>50</v>
      </c>
      <c r="F8" s="24">
        <v>50</v>
      </c>
    </row>
    <row r="9" spans="1:6" ht="15" thickBot="1" x14ac:dyDescent="0.4">
      <c r="A9" s="61" t="s">
        <v>18</v>
      </c>
      <c r="B9" s="62">
        <v>3671</v>
      </c>
      <c r="C9" s="63">
        <v>3789</v>
      </c>
      <c r="D9" s="62">
        <v>3880</v>
      </c>
      <c r="E9" s="62">
        <v>3943</v>
      </c>
      <c r="F9" s="62">
        <v>3977</v>
      </c>
    </row>
    <row r="10" spans="1:6" x14ac:dyDescent="0.35">
      <c r="A10" s="13" t="s">
        <v>19</v>
      </c>
      <c r="B10" s="32"/>
      <c r="C10" s="22"/>
      <c r="D10" s="32"/>
      <c r="E10" s="32"/>
      <c r="F10" s="32"/>
    </row>
    <row r="11" spans="1:6" x14ac:dyDescent="0.35">
      <c r="A11" s="130" t="s">
        <v>20</v>
      </c>
      <c r="B11" s="21">
        <v>2485</v>
      </c>
      <c r="C11" s="20">
        <v>2059</v>
      </c>
      <c r="D11" s="21">
        <v>1633</v>
      </c>
      <c r="E11" s="21">
        <v>1207</v>
      </c>
      <c r="F11" s="24">
        <v>781</v>
      </c>
    </row>
    <row r="12" spans="1:6" x14ac:dyDescent="0.35">
      <c r="A12" s="130" t="s">
        <v>21</v>
      </c>
      <c r="B12" s="24">
        <v>955</v>
      </c>
      <c r="C12" s="22">
        <v>865</v>
      </c>
      <c r="D12" s="24">
        <v>775</v>
      </c>
      <c r="E12" s="24">
        <v>685</v>
      </c>
      <c r="F12" s="24">
        <v>595</v>
      </c>
    </row>
    <row r="13" spans="1:6" ht="15" thickBot="1" x14ac:dyDescent="0.4">
      <c r="A13" s="130" t="s">
        <v>71</v>
      </c>
      <c r="B13" s="24">
        <v>60</v>
      </c>
      <c r="C13" s="22">
        <v>60</v>
      </c>
      <c r="D13" s="24">
        <v>60</v>
      </c>
      <c r="E13" s="24">
        <v>60</v>
      </c>
      <c r="F13" s="24">
        <v>60</v>
      </c>
    </row>
    <row r="14" spans="1:6" ht="15" thickBot="1" x14ac:dyDescent="0.4">
      <c r="A14" s="61" t="s">
        <v>22</v>
      </c>
      <c r="B14" s="62">
        <v>3500</v>
      </c>
      <c r="C14" s="63">
        <v>2984</v>
      </c>
      <c r="D14" s="62">
        <v>2468</v>
      </c>
      <c r="E14" s="62">
        <v>1952</v>
      </c>
      <c r="F14" s="62">
        <v>1436</v>
      </c>
    </row>
    <row r="15" spans="1:6" ht="15" thickBot="1" x14ac:dyDescent="0.4">
      <c r="A15" s="13" t="s">
        <v>23</v>
      </c>
      <c r="B15" s="64">
        <v>7171</v>
      </c>
      <c r="C15" s="65">
        <v>6773</v>
      </c>
      <c r="D15" s="64">
        <v>6348</v>
      </c>
      <c r="E15" s="64">
        <v>5895</v>
      </c>
      <c r="F15" s="64">
        <v>5413</v>
      </c>
    </row>
    <row r="16" spans="1:6" x14ac:dyDescent="0.35">
      <c r="A16" s="13" t="s">
        <v>24</v>
      </c>
      <c r="B16" s="32"/>
      <c r="C16" s="22"/>
      <c r="D16" s="32"/>
      <c r="E16" s="32"/>
      <c r="F16" s="32"/>
    </row>
    <row r="17" spans="1:6" x14ac:dyDescent="0.35">
      <c r="A17" s="13" t="s">
        <v>25</v>
      </c>
      <c r="B17" s="32"/>
      <c r="C17" s="22"/>
      <c r="D17" s="32"/>
      <c r="E17" s="32"/>
      <c r="F17" s="32"/>
    </row>
    <row r="18" spans="1:6" x14ac:dyDescent="0.35">
      <c r="A18" s="130" t="s">
        <v>8</v>
      </c>
      <c r="B18" s="24">
        <v>450</v>
      </c>
      <c r="C18" s="22">
        <v>450</v>
      </c>
      <c r="D18" s="24">
        <v>450</v>
      </c>
      <c r="E18" s="24">
        <v>450</v>
      </c>
      <c r="F18" s="24">
        <v>450</v>
      </c>
    </row>
    <row r="19" spans="1:6" ht="15" thickBot="1" x14ac:dyDescent="0.4">
      <c r="A19" s="130" t="s">
        <v>26</v>
      </c>
      <c r="B19" s="24">
        <v>22</v>
      </c>
      <c r="C19" s="22">
        <v>22</v>
      </c>
      <c r="D19" s="24">
        <v>22</v>
      </c>
      <c r="E19" s="24">
        <v>22</v>
      </c>
      <c r="F19" s="24">
        <v>22</v>
      </c>
    </row>
    <row r="20" spans="1:6" ht="15" thickBot="1" x14ac:dyDescent="0.4">
      <c r="A20" s="61" t="s">
        <v>27</v>
      </c>
      <c r="B20" s="100">
        <v>472</v>
      </c>
      <c r="C20" s="101">
        <v>472</v>
      </c>
      <c r="D20" s="100">
        <v>472</v>
      </c>
      <c r="E20" s="100">
        <v>472</v>
      </c>
      <c r="F20" s="100">
        <v>472</v>
      </c>
    </row>
    <row r="21" spans="1:6" x14ac:dyDescent="0.35">
      <c r="A21" s="13" t="s">
        <v>60</v>
      </c>
      <c r="B21" s="32"/>
      <c r="C21" s="22"/>
      <c r="D21" s="32"/>
      <c r="E21" s="32"/>
      <c r="F21" s="32"/>
    </row>
    <row r="22" spans="1:6" ht="15" thickBot="1" x14ac:dyDescent="0.4">
      <c r="A22" s="130" t="s">
        <v>61</v>
      </c>
      <c r="B22" s="21">
        <v>2719</v>
      </c>
      <c r="C22" s="20">
        <v>2321</v>
      </c>
      <c r="D22" s="21">
        <v>1896</v>
      </c>
      <c r="E22" s="21">
        <v>1443</v>
      </c>
      <c r="F22" s="24">
        <v>961</v>
      </c>
    </row>
    <row r="23" spans="1:6" ht="15" thickBot="1" x14ac:dyDescent="0.4">
      <c r="A23" s="61" t="s">
        <v>63</v>
      </c>
      <c r="B23" s="62">
        <v>2719</v>
      </c>
      <c r="C23" s="63">
        <v>2321</v>
      </c>
      <c r="D23" s="62">
        <v>1896</v>
      </c>
      <c r="E23" s="62">
        <v>1443</v>
      </c>
      <c r="F23" s="100">
        <v>961</v>
      </c>
    </row>
    <row r="24" spans="1:6" x14ac:dyDescent="0.35">
      <c r="A24" s="13" t="s">
        <v>28</v>
      </c>
      <c r="B24" s="32"/>
      <c r="C24" s="22"/>
      <c r="D24" s="32"/>
      <c r="E24" s="32"/>
      <c r="F24" s="32"/>
    </row>
    <row r="25" spans="1:6" ht="15" thickBot="1" x14ac:dyDescent="0.4">
      <c r="A25" s="130" t="s">
        <v>128</v>
      </c>
      <c r="B25" s="21">
        <v>1300</v>
      </c>
      <c r="C25" s="20">
        <v>1300</v>
      </c>
      <c r="D25" s="21">
        <v>1300</v>
      </c>
      <c r="E25" s="21">
        <v>1300</v>
      </c>
      <c r="F25" s="21">
        <v>1300</v>
      </c>
    </row>
    <row r="26" spans="1:6" ht="15" thickBot="1" x14ac:dyDescent="0.4">
      <c r="A26" s="61" t="s">
        <v>29</v>
      </c>
      <c r="B26" s="62">
        <v>1300</v>
      </c>
      <c r="C26" s="63">
        <v>1300</v>
      </c>
      <c r="D26" s="62">
        <v>1300</v>
      </c>
      <c r="E26" s="62">
        <v>1300</v>
      </c>
      <c r="F26" s="62">
        <v>1300</v>
      </c>
    </row>
    <row r="27" spans="1:6" ht="15" thickBot="1" x14ac:dyDescent="0.4">
      <c r="A27" s="13" t="s">
        <v>30</v>
      </c>
      <c r="B27" s="127">
        <v>4491</v>
      </c>
      <c r="C27" s="129">
        <v>4093</v>
      </c>
      <c r="D27" s="127">
        <v>3668</v>
      </c>
      <c r="E27" s="127">
        <v>3215</v>
      </c>
      <c r="F27" s="127">
        <v>2733</v>
      </c>
    </row>
    <row r="28" spans="1:6" ht="15" thickBot="1" x14ac:dyDescent="0.4">
      <c r="A28" s="11" t="s">
        <v>31</v>
      </c>
      <c r="B28" s="127">
        <v>2680</v>
      </c>
      <c r="C28" s="129">
        <v>2680</v>
      </c>
      <c r="D28" s="127">
        <v>2680</v>
      </c>
      <c r="E28" s="127">
        <v>2680</v>
      </c>
      <c r="F28" s="127">
        <v>2680</v>
      </c>
    </row>
    <row r="29" spans="1:6" x14ac:dyDescent="0.35">
      <c r="A29" s="13" t="s">
        <v>32</v>
      </c>
      <c r="B29" s="32"/>
      <c r="C29" s="22"/>
      <c r="D29" s="32"/>
      <c r="E29" s="32"/>
      <c r="F29" s="32"/>
    </row>
    <row r="30" spans="1:6" x14ac:dyDescent="0.35">
      <c r="A30" s="13" t="s">
        <v>99</v>
      </c>
      <c r="B30" s="32"/>
      <c r="C30" s="22"/>
      <c r="D30" s="32"/>
      <c r="E30" s="32"/>
      <c r="F30" s="32"/>
    </row>
    <row r="31" spans="1:6" ht="15" thickBot="1" x14ac:dyDescent="0.4">
      <c r="A31" s="3" t="s">
        <v>129</v>
      </c>
      <c r="B31" s="21">
        <v>2680</v>
      </c>
      <c r="C31" s="20">
        <v>2680</v>
      </c>
      <c r="D31" s="21">
        <v>2680</v>
      </c>
      <c r="E31" s="21">
        <v>2680</v>
      </c>
      <c r="F31" s="21">
        <v>2680</v>
      </c>
    </row>
    <row r="32" spans="1:6" ht="15" thickBot="1" x14ac:dyDescent="0.4">
      <c r="A32" s="61" t="s">
        <v>100</v>
      </c>
      <c r="B32" s="62">
        <v>2680</v>
      </c>
      <c r="C32" s="63">
        <v>2680</v>
      </c>
      <c r="D32" s="62">
        <v>2680</v>
      </c>
      <c r="E32" s="62">
        <v>2680</v>
      </c>
      <c r="F32" s="62">
        <v>2680</v>
      </c>
    </row>
    <row r="33" spans="1:6" ht="15" thickBot="1" x14ac:dyDescent="0.4">
      <c r="A33" s="66" t="s">
        <v>33</v>
      </c>
      <c r="B33" s="64">
        <v>2680</v>
      </c>
      <c r="C33" s="65">
        <v>2680</v>
      </c>
      <c r="D33" s="64">
        <v>2680</v>
      </c>
      <c r="E33" s="64">
        <v>2680</v>
      </c>
      <c r="F33" s="64">
        <v>2680</v>
      </c>
    </row>
    <row r="34" spans="1:6" x14ac:dyDescent="0.35">
      <c r="A34" s="16" t="s">
        <v>14</v>
      </c>
      <c r="B34"/>
      <c r="C34"/>
      <c r="D34"/>
      <c r="E34"/>
      <c r="F34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D11" sqref="D11:D12"/>
    </sheetView>
  </sheetViews>
  <sheetFormatPr defaultColWidth="9.1796875" defaultRowHeight="14.5" x14ac:dyDescent="0.35"/>
  <cols>
    <col min="1" max="1" width="40.7265625" style="4" customWidth="1"/>
    <col min="2" max="16384" width="9.1796875" style="4"/>
  </cols>
  <sheetData>
    <row r="1" spans="1:3" s="132" customFormat="1" ht="15" thickBot="1" x14ac:dyDescent="0.4">
      <c r="A1" s="122" t="s">
        <v>130</v>
      </c>
      <c r="B1" s="122"/>
      <c r="C1" s="122"/>
    </row>
    <row r="2" spans="1:3" s="54" customFormat="1" ht="20" x14ac:dyDescent="0.35">
      <c r="A2" s="123"/>
      <c r="B2" s="79" t="s">
        <v>115</v>
      </c>
      <c r="C2" s="79" t="s">
        <v>33</v>
      </c>
    </row>
    <row r="3" spans="1:3" s="54" customFormat="1" x14ac:dyDescent="0.35">
      <c r="A3" s="124"/>
      <c r="B3" s="77" t="s">
        <v>0</v>
      </c>
      <c r="C3" s="77" t="s">
        <v>0</v>
      </c>
    </row>
    <row r="4" spans="1:3" s="54" customFormat="1" ht="15" thickBot="1" x14ac:dyDescent="0.4">
      <c r="A4" s="124"/>
      <c r="B4" s="102"/>
      <c r="C4" s="102"/>
    </row>
    <row r="5" spans="1:3" s="54" customFormat="1" x14ac:dyDescent="0.35">
      <c r="A5" s="14" t="s">
        <v>101</v>
      </c>
      <c r="B5" s="32"/>
      <c r="C5" s="32"/>
    </row>
    <row r="6" spans="1:3" s="54" customFormat="1" ht="15" thickBot="1" x14ac:dyDescent="0.4">
      <c r="A6" s="3" t="s">
        <v>131</v>
      </c>
      <c r="B6" s="21">
        <v>2680</v>
      </c>
      <c r="C6" s="21">
        <v>2680</v>
      </c>
    </row>
    <row r="7" spans="1:3" s="54" customFormat="1" ht="15" thickBot="1" x14ac:dyDescent="0.4">
      <c r="A7" s="67" t="s">
        <v>34</v>
      </c>
      <c r="B7" s="62">
        <v>2680</v>
      </c>
      <c r="C7" s="62">
        <v>2680</v>
      </c>
    </row>
    <row r="8" spans="1:3" s="54" customFormat="1" x14ac:dyDescent="0.35">
      <c r="A8" s="13" t="s">
        <v>64</v>
      </c>
      <c r="B8" s="32"/>
      <c r="C8" s="32"/>
    </row>
    <row r="9" spans="1:3" s="54" customFormat="1" ht="15" thickBot="1" x14ac:dyDescent="0.4">
      <c r="A9" s="130" t="s">
        <v>65</v>
      </c>
      <c r="B9" s="103" t="s">
        <v>125</v>
      </c>
      <c r="C9" s="103" t="s">
        <v>125</v>
      </c>
    </row>
    <row r="10" spans="1:3" s="54" customFormat="1" ht="15" thickBot="1" x14ac:dyDescent="0.4">
      <c r="A10" s="104" t="s">
        <v>66</v>
      </c>
      <c r="B10" s="105" t="s">
        <v>58</v>
      </c>
      <c r="C10" s="105" t="s">
        <v>58</v>
      </c>
    </row>
    <row r="11" spans="1:3" s="54" customFormat="1" ht="15" thickBot="1" x14ac:dyDescent="0.4">
      <c r="A11" s="14" t="s">
        <v>132</v>
      </c>
      <c r="B11" s="47">
        <v>2680</v>
      </c>
      <c r="C11" s="47">
        <v>2680</v>
      </c>
    </row>
    <row r="12" spans="1:3" s="54" customFormat="1" ht="21.5" thickBot="1" x14ac:dyDescent="0.4">
      <c r="A12" s="68" t="s">
        <v>102</v>
      </c>
      <c r="B12" s="127">
        <v>2680</v>
      </c>
      <c r="C12" s="127">
        <v>2680</v>
      </c>
    </row>
    <row r="13" spans="1:3" s="54" customFormat="1" x14ac:dyDescent="0.35">
      <c r="A13" s="125" t="s">
        <v>14</v>
      </c>
      <c r="B13" s="125"/>
      <c r="C13" s="125"/>
    </row>
    <row r="14" spans="1:3" x14ac:dyDescent="0.35">
      <c r="A14" s="45"/>
      <c r="B14"/>
      <c r="C1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13" zoomScaleNormal="100" workbookViewId="0">
      <selection sqref="A1:XFD1"/>
    </sheetView>
  </sheetViews>
  <sheetFormatPr defaultColWidth="8.81640625" defaultRowHeight="14.5" x14ac:dyDescent="0.35"/>
  <cols>
    <col min="1" max="1" width="40.7265625" style="8" customWidth="1"/>
    <col min="2" max="16384" width="8.81640625" style="8"/>
  </cols>
  <sheetData>
    <row r="1" spans="1:6" s="135" customFormat="1" ht="15" thickBot="1" x14ac:dyDescent="0.4">
      <c r="A1" s="122" t="s">
        <v>104</v>
      </c>
      <c r="B1" s="122"/>
      <c r="C1" s="122"/>
      <c r="D1" s="122"/>
      <c r="E1" s="122"/>
      <c r="F1" s="122"/>
    </row>
    <row r="2" spans="1:6" ht="30" x14ac:dyDescent="0.35">
      <c r="A2" s="120"/>
      <c r="B2" s="52" t="s">
        <v>79</v>
      </c>
      <c r="C2" s="75" t="s">
        <v>111</v>
      </c>
      <c r="D2" s="52" t="s">
        <v>75</v>
      </c>
      <c r="E2" s="52" t="s">
        <v>76</v>
      </c>
      <c r="F2" s="52" t="s">
        <v>113</v>
      </c>
    </row>
    <row r="3" spans="1:6" x14ac:dyDescent="0.35">
      <c r="A3" s="121"/>
      <c r="B3" s="53" t="s">
        <v>0</v>
      </c>
      <c r="C3" s="49" t="s">
        <v>0</v>
      </c>
      <c r="D3" s="53" t="s">
        <v>0</v>
      </c>
      <c r="E3" s="53" t="s">
        <v>0</v>
      </c>
      <c r="F3" s="49" t="s">
        <v>0</v>
      </c>
    </row>
    <row r="4" spans="1:6" x14ac:dyDescent="0.35">
      <c r="A4" s="121"/>
      <c r="B4" s="91"/>
      <c r="C4" s="50"/>
      <c r="D4" s="91"/>
      <c r="E4" s="91"/>
      <c r="F4" s="53"/>
    </row>
    <row r="5" spans="1:6" ht="15" thickBot="1" x14ac:dyDescent="0.4">
      <c r="A5" s="121"/>
      <c r="B5" s="73"/>
      <c r="C5" s="51"/>
      <c r="D5" s="73"/>
      <c r="E5" s="73"/>
      <c r="F5" s="73"/>
    </row>
    <row r="6" spans="1:6" x14ac:dyDescent="0.35">
      <c r="A6" s="13" t="s">
        <v>35</v>
      </c>
      <c r="B6" s="32"/>
      <c r="C6" s="106"/>
      <c r="D6" s="32"/>
      <c r="E6" s="32"/>
      <c r="F6" s="32"/>
    </row>
    <row r="7" spans="1:6" x14ac:dyDescent="0.35">
      <c r="A7" s="13" t="s">
        <v>36</v>
      </c>
      <c r="B7" s="32"/>
      <c r="C7" s="106"/>
      <c r="D7" s="32"/>
      <c r="E7" s="32"/>
      <c r="F7" s="32"/>
    </row>
    <row r="8" spans="1:6" x14ac:dyDescent="0.35">
      <c r="A8" s="130" t="s">
        <v>133</v>
      </c>
      <c r="B8" s="21">
        <v>12719</v>
      </c>
      <c r="C8" s="20">
        <v>12445</v>
      </c>
      <c r="D8" s="21">
        <v>12481</v>
      </c>
      <c r="E8" s="21">
        <v>11134</v>
      </c>
      <c r="F8" s="21">
        <v>11401</v>
      </c>
    </row>
    <row r="9" spans="1:6" ht="15" thickBot="1" x14ac:dyDescent="0.4">
      <c r="A9" s="130" t="s">
        <v>134</v>
      </c>
      <c r="B9" s="24">
        <v>67</v>
      </c>
      <c r="C9" s="22" t="s">
        <v>135</v>
      </c>
      <c r="D9" s="24" t="s">
        <v>58</v>
      </c>
      <c r="E9" s="25" t="s">
        <v>58</v>
      </c>
      <c r="F9" s="25" t="s">
        <v>58</v>
      </c>
    </row>
    <row r="10" spans="1:6" ht="15" thickBot="1" x14ac:dyDescent="0.4">
      <c r="A10" s="61" t="s">
        <v>37</v>
      </c>
      <c r="B10" s="62">
        <v>12786</v>
      </c>
      <c r="C10" s="63">
        <v>12445</v>
      </c>
      <c r="D10" s="62">
        <v>12481</v>
      </c>
      <c r="E10" s="62">
        <v>11134</v>
      </c>
      <c r="F10" s="62">
        <v>11401</v>
      </c>
    </row>
    <row r="11" spans="1:6" x14ac:dyDescent="0.35">
      <c r="A11" s="13" t="s">
        <v>38</v>
      </c>
      <c r="B11" s="32"/>
      <c r="C11" s="22"/>
      <c r="D11" s="32"/>
      <c r="E11" s="32"/>
      <c r="F11" s="32"/>
    </row>
    <row r="12" spans="1:6" x14ac:dyDescent="0.35">
      <c r="A12" s="130" t="s">
        <v>39</v>
      </c>
      <c r="B12" s="21">
        <v>7714</v>
      </c>
      <c r="C12" s="20">
        <v>7804</v>
      </c>
      <c r="D12" s="21">
        <v>7960</v>
      </c>
      <c r="E12" s="21">
        <v>8119</v>
      </c>
      <c r="F12" s="21">
        <v>8281</v>
      </c>
    </row>
    <row r="13" spans="1:6" x14ac:dyDescent="0.35">
      <c r="A13" s="130" t="s">
        <v>8</v>
      </c>
      <c r="B13" s="21">
        <v>4142</v>
      </c>
      <c r="C13" s="20">
        <v>3778</v>
      </c>
      <c r="D13" s="21">
        <v>3667</v>
      </c>
      <c r="E13" s="21">
        <v>2170</v>
      </c>
      <c r="F13" s="21">
        <v>2285</v>
      </c>
    </row>
    <row r="14" spans="1:6" ht="15" thickBot="1" x14ac:dyDescent="0.4">
      <c r="A14" s="3" t="s">
        <v>136</v>
      </c>
      <c r="B14" s="24">
        <v>55</v>
      </c>
      <c r="C14" s="22">
        <v>47</v>
      </c>
      <c r="D14" s="24">
        <v>38</v>
      </c>
      <c r="E14" s="24">
        <v>29</v>
      </c>
      <c r="F14" s="24">
        <v>19</v>
      </c>
    </row>
    <row r="15" spans="1:6" ht="15" thickBot="1" x14ac:dyDescent="0.4">
      <c r="A15" s="61" t="s">
        <v>40</v>
      </c>
      <c r="B15" s="69">
        <v>11911</v>
      </c>
      <c r="C15" s="70">
        <v>11629</v>
      </c>
      <c r="D15" s="69">
        <v>11665</v>
      </c>
      <c r="E15" s="69">
        <v>10318</v>
      </c>
      <c r="F15" s="69">
        <v>10585</v>
      </c>
    </row>
    <row r="16" spans="1:6" ht="15" thickBot="1" x14ac:dyDescent="0.4">
      <c r="A16" s="14" t="s">
        <v>41</v>
      </c>
      <c r="B16" s="107">
        <v>875</v>
      </c>
      <c r="C16" s="108">
        <v>816</v>
      </c>
      <c r="D16" s="107">
        <v>816</v>
      </c>
      <c r="E16" s="107">
        <v>816</v>
      </c>
      <c r="F16" s="107">
        <v>816</v>
      </c>
    </row>
    <row r="17" spans="1:6" x14ac:dyDescent="0.35">
      <c r="A17" s="13" t="s">
        <v>42</v>
      </c>
      <c r="B17" s="32"/>
      <c r="C17" s="22"/>
      <c r="D17" s="32"/>
      <c r="E17" s="32"/>
      <c r="F17" s="32"/>
    </row>
    <row r="18" spans="1:6" ht="23.25" customHeight="1" x14ac:dyDescent="0.35">
      <c r="A18" s="13" t="s">
        <v>38</v>
      </c>
      <c r="B18" s="32"/>
      <c r="C18" s="22"/>
      <c r="D18" s="32"/>
      <c r="E18" s="32"/>
      <c r="F18" s="32"/>
    </row>
    <row r="19" spans="1:6" ht="15" thickBot="1" x14ac:dyDescent="0.4">
      <c r="A19" s="3" t="s">
        <v>137</v>
      </c>
      <c r="B19" s="24">
        <v>200</v>
      </c>
      <c r="C19" s="22">
        <v>300</v>
      </c>
      <c r="D19" s="24">
        <v>300</v>
      </c>
      <c r="E19" s="24">
        <v>300</v>
      </c>
      <c r="F19" s="24">
        <v>300</v>
      </c>
    </row>
    <row r="20" spans="1:6" ht="15" thickBot="1" x14ac:dyDescent="0.4">
      <c r="A20" s="61" t="s">
        <v>40</v>
      </c>
      <c r="B20" s="100">
        <v>200</v>
      </c>
      <c r="C20" s="101">
        <v>300</v>
      </c>
      <c r="D20" s="100">
        <v>300</v>
      </c>
      <c r="E20" s="100">
        <v>300</v>
      </c>
      <c r="F20" s="100">
        <v>300</v>
      </c>
    </row>
    <row r="21" spans="1:6" ht="15" thickBot="1" x14ac:dyDescent="0.4">
      <c r="A21" s="14" t="s">
        <v>55</v>
      </c>
      <c r="B21" s="109">
        <v>-200</v>
      </c>
      <c r="C21" s="110">
        <v>-300</v>
      </c>
      <c r="D21" s="109">
        <v>-300</v>
      </c>
      <c r="E21" s="109">
        <v>-300</v>
      </c>
      <c r="F21" s="109">
        <v>-300</v>
      </c>
    </row>
    <row r="22" spans="1:6" x14ac:dyDescent="0.35">
      <c r="A22" s="13" t="s">
        <v>68</v>
      </c>
      <c r="B22" s="32"/>
      <c r="C22" s="22"/>
      <c r="D22" s="32"/>
      <c r="E22" s="32"/>
      <c r="F22" s="32"/>
    </row>
    <row r="23" spans="1:6" x14ac:dyDescent="0.35">
      <c r="A23" s="13" t="s">
        <v>38</v>
      </c>
      <c r="B23" s="32"/>
      <c r="C23" s="22"/>
      <c r="D23" s="32"/>
      <c r="E23" s="32"/>
      <c r="F23" s="32"/>
    </row>
    <row r="24" spans="1:6" ht="15" thickBot="1" x14ac:dyDescent="0.4">
      <c r="A24" s="130" t="s">
        <v>105</v>
      </c>
      <c r="B24" s="24">
        <v>372</v>
      </c>
      <c r="C24" s="22">
        <v>398</v>
      </c>
      <c r="D24" s="24">
        <v>425</v>
      </c>
      <c r="E24" s="24">
        <v>453</v>
      </c>
      <c r="F24" s="24">
        <v>482</v>
      </c>
    </row>
    <row r="25" spans="1:6" ht="15" thickBot="1" x14ac:dyDescent="0.4">
      <c r="A25" s="61" t="s">
        <v>40</v>
      </c>
      <c r="B25" s="100">
        <v>372</v>
      </c>
      <c r="C25" s="101">
        <v>398</v>
      </c>
      <c r="D25" s="100">
        <v>425</v>
      </c>
      <c r="E25" s="100">
        <v>453</v>
      </c>
      <c r="F25" s="100">
        <v>482</v>
      </c>
    </row>
    <row r="26" spans="1:6" ht="15" thickBot="1" x14ac:dyDescent="0.4">
      <c r="A26" s="14" t="s">
        <v>69</v>
      </c>
      <c r="B26" s="71">
        <v>-372</v>
      </c>
      <c r="C26" s="111">
        <v>-398</v>
      </c>
      <c r="D26" s="71">
        <v>-425</v>
      </c>
      <c r="E26" s="71">
        <v>-453</v>
      </c>
      <c r="F26" s="71">
        <v>-482</v>
      </c>
    </row>
    <row r="27" spans="1:6" ht="15" thickBot="1" x14ac:dyDescent="0.4">
      <c r="A27" s="14" t="s">
        <v>70</v>
      </c>
      <c r="B27" s="71">
        <v>303</v>
      </c>
      <c r="C27" s="111">
        <v>118</v>
      </c>
      <c r="D27" s="71">
        <v>91</v>
      </c>
      <c r="E27" s="71">
        <v>63</v>
      </c>
      <c r="F27" s="71">
        <v>34</v>
      </c>
    </row>
    <row r="28" spans="1:6" ht="23.25" customHeight="1" thickBot="1" x14ac:dyDescent="0.4">
      <c r="A28" s="6" t="s">
        <v>138</v>
      </c>
      <c r="B28" s="21">
        <v>3318</v>
      </c>
      <c r="C28" s="20">
        <v>3621</v>
      </c>
      <c r="D28" s="21">
        <v>3739</v>
      </c>
      <c r="E28" s="21">
        <v>3830</v>
      </c>
      <c r="F28" s="21">
        <v>3893</v>
      </c>
    </row>
    <row r="29" spans="1:6" x14ac:dyDescent="0.35">
      <c r="A29" s="14" t="s">
        <v>139</v>
      </c>
      <c r="B29" s="126">
        <v>3621</v>
      </c>
      <c r="C29" s="128">
        <v>3739</v>
      </c>
      <c r="D29" s="126">
        <v>3830</v>
      </c>
      <c r="E29" s="126">
        <v>3893</v>
      </c>
      <c r="F29" s="126">
        <v>3927</v>
      </c>
    </row>
    <row r="30" spans="1:6" ht="15" thickBot="1" x14ac:dyDescent="0.4">
      <c r="A30" s="118" t="s">
        <v>140</v>
      </c>
      <c r="B30" s="127"/>
      <c r="C30" s="129"/>
      <c r="D30" s="127"/>
      <c r="E30" s="127"/>
      <c r="F30" s="127"/>
    </row>
    <row r="31" spans="1:6" x14ac:dyDescent="0.35">
      <c r="A31" s="82" t="s">
        <v>14</v>
      </c>
      <c r="B31"/>
      <c r="C31"/>
      <c r="D31"/>
      <c r="E31"/>
      <c r="F3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A17" sqref="A17"/>
    </sheetView>
  </sheetViews>
  <sheetFormatPr defaultColWidth="9.1796875" defaultRowHeight="14.5" x14ac:dyDescent="0.35"/>
  <cols>
    <col min="1" max="1" width="40.7265625" style="4" customWidth="1"/>
    <col min="2" max="16384" width="9.1796875" style="4"/>
  </cols>
  <sheetData>
    <row r="1" spans="1:6" s="132" customFormat="1" ht="15" thickBot="1" x14ac:dyDescent="0.4">
      <c r="A1" s="122" t="s">
        <v>43</v>
      </c>
      <c r="B1" s="122"/>
      <c r="C1" s="122"/>
      <c r="D1" s="122"/>
      <c r="E1" s="122"/>
      <c r="F1" s="122"/>
    </row>
    <row r="2" spans="1:6" s="54" customFormat="1" ht="30" x14ac:dyDescent="0.35">
      <c r="A2" s="120"/>
      <c r="B2" s="52" t="s">
        <v>79</v>
      </c>
      <c r="C2" s="75" t="s">
        <v>111</v>
      </c>
      <c r="D2" s="52" t="s">
        <v>75</v>
      </c>
      <c r="E2" s="52" t="s">
        <v>76</v>
      </c>
      <c r="F2" s="52" t="s">
        <v>113</v>
      </c>
    </row>
    <row r="3" spans="1:6" s="54" customFormat="1" x14ac:dyDescent="0.35">
      <c r="A3" s="121"/>
      <c r="B3" s="53" t="s">
        <v>0</v>
      </c>
      <c r="C3" s="49" t="s">
        <v>0</v>
      </c>
      <c r="D3" s="53" t="s">
        <v>0</v>
      </c>
      <c r="E3" s="53" t="s">
        <v>0</v>
      </c>
      <c r="F3" s="49" t="s">
        <v>0</v>
      </c>
    </row>
    <row r="4" spans="1:6" s="54" customFormat="1" x14ac:dyDescent="0.35">
      <c r="A4" s="121"/>
      <c r="B4" s="91"/>
      <c r="C4" s="50"/>
      <c r="D4" s="91"/>
      <c r="E4" s="91"/>
      <c r="F4" s="53"/>
    </row>
    <row r="5" spans="1:6" s="54" customFormat="1" ht="15" thickBot="1" x14ac:dyDescent="0.4">
      <c r="A5" s="121"/>
      <c r="B5" s="73"/>
      <c r="C5" s="51"/>
      <c r="D5" s="73"/>
      <c r="E5" s="73"/>
      <c r="F5" s="73"/>
    </row>
    <row r="6" spans="1:6" s="54" customFormat="1" ht="22.5" customHeight="1" x14ac:dyDescent="0.35">
      <c r="A6" s="1" t="s">
        <v>57</v>
      </c>
      <c r="B6" s="72"/>
      <c r="C6" s="112"/>
      <c r="D6" s="72"/>
      <c r="E6" s="72"/>
      <c r="F6" s="72"/>
    </row>
    <row r="7" spans="1:6" s="54" customFormat="1" ht="23.25" customHeight="1" thickBot="1" x14ac:dyDescent="0.4">
      <c r="A7" s="3" t="s">
        <v>141</v>
      </c>
      <c r="B7" s="25">
        <v>200</v>
      </c>
      <c r="C7" s="26">
        <v>300</v>
      </c>
      <c r="D7" s="25">
        <v>300</v>
      </c>
      <c r="E7" s="25">
        <v>300</v>
      </c>
      <c r="F7" s="25">
        <v>300</v>
      </c>
    </row>
    <row r="8" spans="1:6" s="54" customFormat="1" ht="15" thickBot="1" x14ac:dyDescent="0.4">
      <c r="A8" s="11" t="s">
        <v>77</v>
      </c>
      <c r="B8" s="58">
        <v>200</v>
      </c>
      <c r="C8" s="57">
        <v>300</v>
      </c>
      <c r="D8" s="58">
        <v>300</v>
      </c>
      <c r="E8" s="58">
        <v>300</v>
      </c>
      <c r="F8" s="58">
        <v>300</v>
      </c>
    </row>
    <row r="9" spans="1:6" s="54" customFormat="1" ht="33.75" customHeight="1" x14ac:dyDescent="0.35">
      <c r="A9" s="1" t="s">
        <v>56</v>
      </c>
      <c r="B9" s="32"/>
      <c r="C9" s="26"/>
      <c r="D9" s="32"/>
      <c r="E9" s="32"/>
      <c r="F9" s="32"/>
    </row>
    <row r="10" spans="1:6" s="54" customFormat="1" ht="15" thickBot="1" x14ac:dyDescent="0.4">
      <c r="A10" s="130" t="s">
        <v>44</v>
      </c>
      <c r="B10" s="25">
        <v>200</v>
      </c>
      <c r="C10" s="26">
        <v>300</v>
      </c>
      <c r="D10" s="25">
        <v>300</v>
      </c>
      <c r="E10" s="25">
        <v>300</v>
      </c>
      <c r="F10" s="25">
        <v>300</v>
      </c>
    </row>
    <row r="11" spans="1:6" s="54" customFormat="1" ht="23.25" customHeight="1" thickBot="1" x14ac:dyDescent="0.4">
      <c r="A11" s="2" t="s">
        <v>45</v>
      </c>
      <c r="B11" s="58">
        <v>200</v>
      </c>
      <c r="C11" s="57">
        <v>300</v>
      </c>
      <c r="D11" s="58">
        <v>300</v>
      </c>
      <c r="E11" s="58">
        <v>300</v>
      </c>
      <c r="F11" s="58">
        <v>300</v>
      </c>
    </row>
    <row r="12" spans="1:6" s="132" customFormat="1" ht="22.5" customHeight="1" x14ac:dyDescent="0.35">
      <c r="A12" s="16" t="s">
        <v>14</v>
      </c>
    </row>
    <row r="13" spans="1:6" s="132" customFormat="1" x14ac:dyDescent="0.35">
      <c r="A13" s="136" t="s">
        <v>142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>
      <selection activeCell="G12" sqref="G12"/>
    </sheetView>
  </sheetViews>
  <sheetFormatPr defaultColWidth="8.81640625" defaultRowHeight="14.5" x14ac:dyDescent="0.35"/>
  <cols>
    <col min="1" max="1" width="40.7265625" style="8" customWidth="1"/>
    <col min="2" max="16384" width="8.81640625" style="8"/>
  </cols>
  <sheetData>
    <row r="1" spans="1:4" s="135" customFormat="1" ht="15" thickBot="1" x14ac:dyDescent="0.4">
      <c r="A1" s="122" t="s">
        <v>147</v>
      </c>
      <c r="B1" s="122"/>
      <c r="C1" s="122"/>
      <c r="D1" s="122"/>
    </row>
    <row r="2" spans="1:4" ht="15" customHeight="1" thickBot="1" x14ac:dyDescent="0.4">
      <c r="A2" s="10"/>
      <c r="B2" s="131" t="s">
        <v>78</v>
      </c>
      <c r="C2" s="131"/>
      <c r="D2" s="131"/>
    </row>
    <row r="3" spans="1:4" ht="40" x14ac:dyDescent="0.35">
      <c r="A3" s="130"/>
      <c r="B3" s="80" t="s">
        <v>46</v>
      </c>
      <c r="C3" s="53" t="s">
        <v>114</v>
      </c>
      <c r="D3" s="76" t="s">
        <v>4</v>
      </c>
    </row>
    <row r="4" spans="1:4" ht="15.75" customHeight="1" x14ac:dyDescent="0.35">
      <c r="A4" s="130"/>
      <c r="B4" s="53" t="s">
        <v>0</v>
      </c>
      <c r="C4" s="53" t="s">
        <v>0</v>
      </c>
      <c r="D4" s="53" t="s">
        <v>0</v>
      </c>
    </row>
    <row r="5" spans="1:4" x14ac:dyDescent="0.35">
      <c r="A5" s="130"/>
      <c r="B5" s="46"/>
      <c r="C5" s="53"/>
      <c r="D5" s="46"/>
    </row>
    <row r="6" spans="1:4" x14ac:dyDescent="0.35">
      <c r="A6" s="130"/>
      <c r="B6" s="46"/>
      <c r="C6" s="53"/>
      <c r="D6" s="46"/>
    </row>
    <row r="7" spans="1:4" ht="15" thickBot="1" x14ac:dyDescent="0.4">
      <c r="A7" s="130"/>
      <c r="B7" s="5"/>
      <c r="C7" s="5"/>
      <c r="D7" s="5"/>
    </row>
    <row r="8" spans="1:4" x14ac:dyDescent="0.35">
      <c r="A8" s="1" t="s">
        <v>106</v>
      </c>
      <c r="B8" s="32"/>
      <c r="C8" s="32"/>
      <c r="D8" s="32"/>
    </row>
    <row r="9" spans="1:4" x14ac:dyDescent="0.35">
      <c r="A9" s="3" t="s">
        <v>107</v>
      </c>
      <c r="B9" s="74" t="s">
        <v>58</v>
      </c>
      <c r="C9" s="27">
        <v>2332</v>
      </c>
      <c r="D9" s="27">
        <v>2332</v>
      </c>
    </row>
    <row r="10" spans="1:4" x14ac:dyDescent="0.35">
      <c r="A10" s="130" t="s">
        <v>62</v>
      </c>
      <c r="B10" s="27">
        <v>3763</v>
      </c>
      <c r="C10" s="25" t="s">
        <v>58</v>
      </c>
      <c r="D10" s="27">
        <v>3763</v>
      </c>
    </row>
    <row r="11" spans="1:4" x14ac:dyDescent="0.35">
      <c r="A11" s="3" t="s">
        <v>143</v>
      </c>
      <c r="B11" s="74" t="s">
        <v>58</v>
      </c>
      <c r="C11" s="27">
        <v>-1377</v>
      </c>
      <c r="D11" s="27">
        <v>-1377</v>
      </c>
    </row>
    <row r="12" spans="1:4" ht="34.5" customHeight="1" thickBot="1" x14ac:dyDescent="0.4">
      <c r="A12" s="3" t="s">
        <v>144</v>
      </c>
      <c r="B12" s="27">
        <v>-1278</v>
      </c>
      <c r="C12" s="25" t="s">
        <v>58</v>
      </c>
      <c r="D12" s="27">
        <v>-1278</v>
      </c>
    </row>
    <row r="13" spans="1:4" ht="15" thickBot="1" x14ac:dyDescent="0.4">
      <c r="A13" s="1" t="s">
        <v>47</v>
      </c>
      <c r="B13" s="56">
        <v>2485</v>
      </c>
      <c r="C13" s="58">
        <v>955</v>
      </c>
      <c r="D13" s="56">
        <v>3440</v>
      </c>
    </row>
    <row r="14" spans="1:4" x14ac:dyDescent="0.35">
      <c r="A14" s="1" t="s">
        <v>48</v>
      </c>
      <c r="B14" s="32"/>
      <c r="C14" s="32"/>
      <c r="D14" s="32"/>
    </row>
    <row r="15" spans="1:4" x14ac:dyDescent="0.35">
      <c r="A15" s="1" t="s">
        <v>108</v>
      </c>
      <c r="B15" s="32"/>
      <c r="C15" s="32"/>
      <c r="D15" s="32"/>
    </row>
    <row r="16" spans="1:4" ht="22.5" customHeight="1" thickBot="1" x14ac:dyDescent="0.4">
      <c r="A16" s="19" t="s">
        <v>145</v>
      </c>
      <c r="B16" s="74" t="s">
        <v>58</v>
      </c>
      <c r="C16" s="25">
        <v>300</v>
      </c>
      <c r="D16" s="25">
        <v>300</v>
      </c>
    </row>
    <row r="17" spans="1:4" ht="23.25" customHeight="1" thickBot="1" x14ac:dyDescent="0.4">
      <c r="A17" s="1" t="s">
        <v>49</v>
      </c>
      <c r="B17" s="60" t="s">
        <v>58</v>
      </c>
      <c r="C17" s="60">
        <v>300</v>
      </c>
      <c r="D17" s="60">
        <v>300</v>
      </c>
    </row>
    <row r="18" spans="1:4" x14ac:dyDescent="0.35">
      <c r="A18" s="1" t="s">
        <v>50</v>
      </c>
      <c r="B18" s="31"/>
      <c r="C18" s="31"/>
      <c r="D18" s="31"/>
    </row>
    <row r="19" spans="1:4" x14ac:dyDescent="0.35">
      <c r="A19" s="19" t="s">
        <v>51</v>
      </c>
      <c r="B19" s="74" t="s">
        <v>58</v>
      </c>
      <c r="C19" s="25">
        <v>-390</v>
      </c>
      <c r="D19" s="25">
        <v>-390</v>
      </c>
    </row>
    <row r="20" spans="1:4" ht="15" thickBot="1" x14ac:dyDescent="0.4">
      <c r="A20" s="19" t="s">
        <v>109</v>
      </c>
      <c r="B20" s="25">
        <v>-426</v>
      </c>
      <c r="C20" s="25" t="s">
        <v>58</v>
      </c>
      <c r="D20" s="25">
        <v>-426</v>
      </c>
    </row>
    <row r="21" spans="1:4" ht="23.25" customHeight="1" thickBot="1" x14ac:dyDescent="0.4">
      <c r="A21" s="1" t="s">
        <v>52</v>
      </c>
      <c r="B21" s="58">
        <v>-426</v>
      </c>
      <c r="C21" s="58">
        <v>-390</v>
      </c>
      <c r="D21" s="58">
        <v>-816</v>
      </c>
    </row>
    <row r="22" spans="1:4" x14ac:dyDescent="0.35">
      <c r="A22" s="1" t="s">
        <v>110</v>
      </c>
      <c r="B22" s="32"/>
      <c r="C22" s="32"/>
      <c r="D22" s="32"/>
    </row>
    <row r="23" spans="1:4" x14ac:dyDescent="0.35">
      <c r="A23" s="3" t="s">
        <v>53</v>
      </c>
      <c r="B23" s="25" t="s">
        <v>58</v>
      </c>
      <c r="C23" s="27">
        <v>2632</v>
      </c>
      <c r="D23" s="27">
        <v>2632</v>
      </c>
    </row>
    <row r="24" spans="1:4" x14ac:dyDescent="0.35">
      <c r="A24" s="3" t="s">
        <v>62</v>
      </c>
      <c r="B24" s="27">
        <v>3763</v>
      </c>
      <c r="C24" s="25" t="s">
        <v>58</v>
      </c>
      <c r="D24" s="27">
        <v>3763</v>
      </c>
    </row>
    <row r="25" spans="1:4" x14ac:dyDescent="0.35">
      <c r="A25" s="3" t="s">
        <v>143</v>
      </c>
      <c r="B25" s="25" t="s">
        <v>58</v>
      </c>
      <c r="C25" s="27">
        <v>-1767</v>
      </c>
      <c r="D25" s="27">
        <v>-1767</v>
      </c>
    </row>
    <row r="26" spans="1:4" ht="20.5" thickBot="1" x14ac:dyDescent="0.4">
      <c r="A26" s="3" t="s">
        <v>146</v>
      </c>
      <c r="B26" s="27">
        <v>-1704</v>
      </c>
      <c r="C26" s="25" t="s">
        <v>58</v>
      </c>
      <c r="D26" s="27">
        <v>-1704</v>
      </c>
    </row>
    <row r="27" spans="1:4" ht="34.5" customHeight="1" thickBot="1" x14ac:dyDescent="0.4">
      <c r="A27" s="12" t="s">
        <v>54</v>
      </c>
      <c r="B27" s="56">
        <v>2059</v>
      </c>
      <c r="C27" s="58">
        <v>865</v>
      </c>
      <c r="D27" s="56">
        <v>2924</v>
      </c>
    </row>
    <row r="28" spans="1:4" x14ac:dyDescent="0.35">
      <c r="A28" s="82" t="s">
        <v>103</v>
      </c>
      <c r="B28"/>
      <c r="C28"/>
      <c r="D28"/>
    </row>
    <row r="29" spans="1:4" ht="22.5" customHeight="1" x14ac:dyDescent="0.35">
      <c r="A29" s="16"/>
      <c r="B29"/>
      <c r="C29"/>
      <c r="D29"/>
    </row>
    <row r="30" spans="1:4" x14ac:dyDescent="0.35">
      <c r="A30" s="16"/>
      <c r="B30"/>
      <c r="C30"/>
      <c r="D3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b73b3df24114868a21db4ce3ca83710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b73b3df24114868a21db4ce3ca83710>
    <TaxCatchAll xmlns="82ff9d9b-d3fc-4aad-bc42-9949ee83b815">
      <Value>2</Value>
      <Value>1</Value>
    </TaxCatchAll>
    <TaxKeywordTaxHTField xmlns="82ff9d9b-d3fc-4aad-bc42-9949ee83b815">
      <Terms xmlns="http://schemas.microsoft.com/office/infopath/2007/PartnerControls"/>
    </TaxKeywordTaxHTField>
    <Original_x0020_Date_x0020_Created xmlns="82ff9d9b-d3fc-4aad-bc42-9949ee83b815" xsi:nil="true"/>
    <LMName xmlns="82ff9d9b-d3fc-4aad-bc42-9949ee83b815" xsi:nil="true"/>
    <LastModDate xmlns="82ff9d9b-d3fc-4aad-bc42-9949ee83b815" xsi:nil="true"/>
    <SecClass xmlns="82ff9d9b-d3fc-4aad-bc42-9949ee83b815">OFFICIAL</SecClass>
    <iee44f6412bf40639855518abb1a08cc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Accounting FW and Capability Support</TermName>
          <TermId xmlns="http://schemas.microsoft.com/office/infopath/2007/PartnerControls">17de058c-12f7-44f2-8e7d-03ff49305e52</TermId>
        </TermInfo>
      </Terms>
    </iee44f6412bf40639855518abb1a08cc>
    <k90b8697a98d4606834ec03f7c33303a xmlns="82ff9d9b-d3fc-4aad-bc42-9949ee83b815">
      <Terms xmlns="http://schemas.microsoft.com/office/infopath/2007/PartnerControls"/>
    </k90b8697a98d4606834ec03f7c33303a>
    <k710d1823c744f64b20abec111d3c509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710d1823c744f64b20abec111d3c509>
    <RelatedItems xmlns="http://schemas.microsoft.com/sharepoint/v3" xsi:nil="true"/>
    <_dlc_DocId xmlns="fdd6b31f-a027-425f-adfa-a4194e98dae2">FIN33506-1658115890-275255</_dlc_DocId>
    <_dlc_DocIdUrl xmlns="fdd6b31f-a027-425f-adfa-a4194e98dae2">
      <Url>https://f1.prdmgd.finance.gov.au/sites/50033506/_layouts/15/DocIdRedir.aspx?ID=FIN33506-1658115890-275255</Url>
      <Description>FIN33506-1658115890-275255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SharedContentType xmlns="Microsoft.SharePoint.Taxonomy.ContentTypeSync" SourceId="c5fb5116-7131-45fb-9d92-926478776364" ContentTypeId="0x010100B321FEA60C5BA343A52BC94EC00ABC9E07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321FEA60C5BA343A52BC94EC00ABC9E0700B41D55FEFC2E954F919119111D872713" ma:contentTypeVersion="99" ma:contentTypeDescription="Create a new document." ma:contentTypeScope="" ma:versionID="f05df4bf7fcb5c4072f352fc3d697e99">
  <xsd:schema xmlns:xsd="http://www.w3.org/2001/XMLSchema" xmlns:xs="http://www.w3.org/2001/XMLSchema" xmlns:p="http://schemas.microsoft.com/office/2006/metadata/properties" xmlns:ns1="http://schemas.microsoft.com/sharepoint/v3" xmlns:ns2="82ff9d9b-d3fc-4aad-bc42-9949ee83b815" xmlns:ns3="fdd6b31f-a027-425f-adfa-a4194e98dae2" targetNamespace="http://schemas.microsoft.com/office/2006/metadata/properties" ma:root="true" ma:fieldsID="0368a387c6d7cf58ef0ae5949a84b49d" ns1:_="" ns2:_="" ns3:_="">
    <xsd:import namespace="http://schemas.microsoft.com/sharepoint/v3"/>
    <xsd:import namespace="82ff9d9b-d3fc-4aad-bc42-9949ee83b815"/>
    <xsd:import namespace="fdd6b31f-a027-425f-adfa-a4194e98dae2"/>
    <xsd:element name="properties">
      <xsd:complexType>
        <xsd:sequence>
          <xsd:element name="documentManagement">
            <xsd:complexType>
              <xsd:all>
                <xsd:element ref="ns2:SecClass" minOccurs="0"/>
                <xsd:element ref="ns1:RelatedItems" minOccurs="0"/>
                <xsd:element ref="ns2:LMName" minOccurs="0"/>
                <xsd:element ref="ns2:LastModDate" minOccurs="0"/>
                <xsd:element ref="ns2:k710d1823c744f64b20abec111d3c509" minOccurs="0"/>
                <xsd:element ref="ns2:kb73b3df24114868a21db4ce3ca83710" minOccurs="0"/>
                <xsd:element ref="ns2:TaxKeywordTaxHTField" minOccurs="0"/>
                <xsd:element ref="ns2:TaxCatchAll" minOccurs="0"/>
                <xsd:element ref="ns2:k90b8697a98d4606834ec03f7c33303a" minOccurs="0"/>
                <xsd:element ref="ns2:iee44f6412bf40639855518abb1a08cc" minOccurs="0"/>
                <xsd:element ref="ns2:TaxCatchAllLabel" minOccurs="0"/>
                <xsd:element ref="ns2:Original_x0020_Date_x0020_Created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elatedItems" ma:index="7" nillable="true" ma:displayName="Related Items" ma:internalName="RelatedItem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f9d9b-d3fc-4aad-bc42-9949ee83b815" elementFormDefault="qualified">
    <xsd:import namespace="http://schemas.microsoft.com/office/2006/documentManagement/types"/>
    <xsd:import namespace="http://schemas.microsoft.com/office/infopath/2007/PartnerControls"/>
    <xsd:element name="SecClass" ma:index="3" nillable="true" ma:displayName="Security Classification" ma:default="OFFICIAL" ma:description="Security Classification" ma:format="Dropdown" ma:internalName="SecClass">
      <xsd:simpleType>
        <xsd:restriction base="dms:Choice">
          <xsd:enumeration value="UNOFFICIAL"/>
          <xsd:enumeration value="OFFICIAL"/>
          <xsd:enumeration value="OFFICIAL:Sensitive"/>
          <xsd:enumeration value="OFFICIAL:Sensitive, Personal-Privacy"/>
          <xsd:enumeration value="OFFICIAL:Sensitive, Legal-Privilege"/>
          <xsd:enumeration value="OFFICIAL:Sensitive, Legislative-Secrecy"/>
          <xsd:enumeration value="OFFICIAL:Sensitive, SH:National-Cabinet"/>
          <xsd:enumeration value="OFFICIAL:Sensitive, SH:National-Cabinet, Personal-Privacy"/>
          <xsd:enumeration value="OFFICIAL:Sensitive, SH:National-Cabinet, Legislative-Secrecy"/>
          <xsd:enumeration value="OFFICIAL:Sensitive, SH:National-Cabinet, Legal-Privilege"/>
          <xsd:enumeration value="PROTECTED"/>
          <xsd:enumeration value="PROTECTED, Legal-Privilege"/>
          <xsd:enumeration value="PROTECTED, Personal-Privacy"/>
          <xsd:enumeration value="PROTECTED, Legislative-Secrecy"/>
          <xsd:enumeration value="PROTECTED SH:CABINET"/>
          <xsd:enumeration value="PROTECTED SH:CABINET, Personal-Privacy"/>
          <xsd:enumeration value="PROTECTED SH:CABINET, Legal-Privilege"/>
          <xsd:enumeration value="PROTECTED SH:CABINET, Legislative-Secrecy"/>
          <xsd:enumeration value="PROTECTED SH:National-Cabinet"/>
          <xsd:enumeration value="PROTECTED SH:National-Cabinet, Personal-Privacy"/>
          <xsd:enumeration value="PROTECTED SH:National-Cabinet, Legal-Privilege"/>
          <xsd:enumeration value="PROTECTED SH:National-Cabinet, Legislative-Secrecy"/>
          <xsd:enumeration value="UNCLASSIFIED"/>
          <xsd:enumeration value="UNCLASSIFIED - Sensitive: Personal"/>
          <xsd:enumeration value="UNCLASSIFIED - Sensitive: Legal"/>
          <xsd:enumeration value="UNCLASSIFIED - Sensitive"/>
          <xsd:enumeration value="For Official Use Only"/>
          <xsd:enumeration value="PROTECTED - Sensitive"/>
          <xsd:enumeration value="PROTECTED - Sensitive: Personal"/>
          <xsd:enumeration value="PROTECTED - Sensitive: Cabinet"/>
          <xsd:enumeration value="PROTECTED - Sensitive: Legal"/>
        </xsd:restriction>
      </xsd:simpleType>
    </xsd:element>
    <xsd:element name="LMName" ma:index="9" nillable="true" ma:displayName="Last Modified by Name" ma:description="For archiving purposes" ma:internalName="LMName">
      <xsd:simpleType>
        <xsd:restriction base="dms:Text"/>
      </xsd:simpleType>
    </xsd:element>
    <xsd:element name="LastModDate" ma:index="10" nillable="true" ma:displayName="Last User Modified Date" ma:description="Date/time when document was last time modified by a user (as opposed to system updtates)" ma:format="DateTime" ma:internalName="LastModDate">
      <xsd:simpleType>
        <xsd:restriction base="dms:DateTime"/>
      </xsd:simpleType>
    </xsd:element>
    <xsd:element name="k710d1823c744f64b20abec111d3c509" ma:index="13" nillable="true" ma:taxonomy="true" ma:internalName="k710d1823c744f64b20abec111d3c509" ma:taxonomyFieldName="InitiatingEntity" ma:displayName="Initiating Entity" ma:indexed="true" ma:fieldId="{4710d182-3c74-4f64-b20a-bec111d3c509}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b73b3df24114868a21db4ce3ca83710" ma:index="15" nillable="true" ma:taxonomy="true" ma:internalName="kb73b3df24114868a21db4ce3ca83710" ma:taxonomyFieldName="AbtEntity" ma:displayName="About Entity" ma:fieldId="{4b73b3df-2411-4868-a21d-b4ce3ca83710}" ma:taxonomyMulti="true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8" nillable="true" ma:taxonomy="true" ma:internalName="TaxKeywordTaxHTField" ma:taxonomyFieldName="TaxKeyword" ma:displayName="Enterprise Keywords" ma:fieldId="{23f27201-bee3-471e-b2e7-b64fd8b7ca38}" ma:taxonomyMulti="true" ma:sspId="c5fb5116-7131-45fb-9d92-92647877636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description="" ma:hidden="true" ma:list="{4d5b23f8-0019-49b4-80dc-328231206719}" ma:internalName="TaxCatchAll" ma:showField="CatchAllData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90b8697a98d4606834ec03f7c33303a" ma:index="20" nillable="true" ma:taxonomy="true" ma:internalName="k90b8697a98d4606834ec03f7c33303a" ma:taxonomyFieldName="Function_x0020_and_x0020_Activity" ma:displayName="Function and Activity" ma:default="" ma:fieldId="{490b8697-a98d-4606-834e-c03f7c33303a}" ma:sspId="c5fb5116-7131-45fb-9d92-926478776364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e44f6412bf40639855518abb1a08cc" ma:index="22" nillable="true" ma:taxonomy="true" ma:internalName="iee44f6412bf40639855518abb1a08cc" ma:taxonomyFieldName="OrgUnit" ma:displayName="Organisation Unit" ma:indexed="true" ma:fieldId="{2ee44f64-12bf-4063-9855-518abb1a08cc}" ma:sspId="c5fb5116-7131-45fb-9d92-926478776364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4d5b23f8-0019-49b4-80dc-328231206719}" ma:internalName="TaxCatchAllLabel" ma:readOnly="true" ma:showField="CatchAllDataLabel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riginal_x0020_Date_x0020_Created" ma:index="24" nillable="true" ma:displayName="Original Date Created" ma:description="The date of which the source or original paper based document was created on" ma:format="DateOnly" ma:internalName="Original_x0020_Date_x0020_Created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d6b31f-a027-425f-adfa-a4194e98dae2" elementFormDefault="qualified">
    <xsd:import namespace="http://schemas.microsoft.com/office/2006/documentManagement/types"/>
    <xsd:import namespace="http://schemas.microsoft.com/office/infopath/2007/PartnerControls"/>
    <xsd:element name="_dlc_DocId" ma:index="25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6" nillable="true" ma:displayName="Information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208A440-2D96-4FF7-A2F8-F3D7BD237F3B}">
  <ds:schemaRefs>
    <ds:schemaRef ds:uri="fdd6b31f-a027-425f-adfa-a4194e98dae2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82ff9d9b-d3fc-4aad-bc42-9949ee83b815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289E252-C14E-462B-83BC-A7D48AC5136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6A74A6-8D5F-4445-B06D-CC0FC1FE3766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82FB1135-FCFE-4121-8FBD-F24043CA6927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4B0FE759-1DF6-49D3-828A-7B7A3E23C8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2ff9d9b-d3fc-4aad-bc42-9949ee83b815"/>
    <ds:schemaRef ds:uri="fdd6b31f-a027-425f-adfa-a4194e98da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 1.1</vt:lpstr>
      <vt:lpstr>Table 2.1.1</vt:lpstr>
      <vt:lpstr>Table 3.1</vt:lpstr>
      <vt:lpstr>Table 3.2</vt:lpstr>
      <vt:lpstr>Table 3.3</vt:lpstr>
      <vt:lpstr>Table 3.4</vt:lpstr>
      <vt:lpstr>Table 3.5</vt:lpstr>
      <vt:lpstr>Table 3.6</vt:lpstr>
    </vt:vector>
  </TitlesOfParts>
  <Company>Department of Communications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Geraghty,Rohan</dc:creator>
  <cp:lastModifiedBy>Sharma, Ambika</cp:lastModifiedBy>
  <dcterms:created xsi:type="dcterms:W3CDTF">2019-03-31T23:55:47Z</dcterms:created>
  <dcterms:modified xsi:type="dcterms:W3CDTF">2022-03-28T00:36:49Z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0x010100B321FEA60C5BA343A52BC94EC00ABC9E0700B41D55FEFC2E954F919119111D872713</vt:lpwstr>
  </property>
  <property fmtid="{D5CDD505-2E9C-101B-9397-08002B2CF9AE}" pid="3" name="TrimRevisionNumber">
    <vt:i4>20</vt:i4>
  </property>
  <property fmtid="{D5CDD505-2E9C-101B-9397-08002B2CF9AE}" pid="4" name="TaxKeyword">
    <vt:lpwstr/>
  </property>
  <property fmtid="{D5CDD505-2E9C-101B-9397-08002B2CF9AE}" pid="5" name="AbtEntity">
    <vt:lpwstr>2;#Department of Finance|fd660e8f-8f31-49bd-92a3-d31d4da31afe</vt:lpwstr>
  </property>
  <property fmtid="{D5CDD505-2E9C-101B-9397-08002B2CF9AE}" pid="6" name="InitiatingEntity">
    <vt:lpwstr>2;#Department of Finance|fd660e8f-8f31-49bd-92a3-d31d4da31afe</vt:lpwstr>
  </property>
  <property fmtid="{D5CDD505-2E9C-101B-9397-08002B2CF9AE}" pid="7" name="Function and Activity">
    <vt:lpwstr/>
  </property>
  <property fmtid="{D5CDD505-2E9C-101B-9397-08002B2CF9AE}" pid="8" name="OrgUnit">
    <vt:lpwstr>1;#Accounting FW and Capability Support|17de058c-12f7-44f2-8e7d-03ff49305e52</vt:lpwstr>
  </property>
  <property fmtid="{D5CDD505-2E9C-101B-9397-08002B2CF9AE}" pid="9" name="_dlc_DocIdItemGuid">
    <vt:lpwstr>87280345-b2aa-4ae6-a04f-1cf0c1d5cd7c</vt:lpwstr>
  </property>
</Properties>
</file>