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f1.prdmgd.finance.gov.au/sites/50033506/TBF/Reporting/BdgPap/1. PBS/1.18 PBS 2022-23/Returns/Excel Files/Files Cleaned/2022-23 PBS Infrastructure/"/>
    </mc:Choice>
  </mc:AlternateContent>
  <bookViews>
    <workbookView xWindow="0" yWindow="0" windowWidth="28800" windowHeight="15390"/>
  </bookViews>
  <sheets>
    <sheet name="Table 1.1" sheetId="1" r:id="rId1"/>
    <sheet name="Table 2.1.1" sheetId="3" r:id="rId2"/>
    <sheet name="Table 3.1" sheetId="4" r:id="rId3"/>
    <sheet name="Table 3.2" sheetId="5" r:id="rId4"/>
    <sheet name="Table 3.3" sheetId="6" r:id="rId5"/>
    <sheet name="Table 3.4" sheetId="7" r:id="rId6"/>
    <sheet name="Table 3.5" sheetId="8" r:id="rId7"/>
    <sheet name="Table 3.6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<sst xmlns="http://schemas.openxmlformats.org/spreadsheetml/2006/main" count="278" uniqueCount="163">
  <si>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</si>
  <si>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</si>
  <si>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</si>
  <si>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</si>
  <si>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</si>
  <si>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</si>
  <si>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</si>
  <si>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</si>
  <si>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</si>
  <si>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</si>
  <si>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</si>
  <si>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INCOME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</si>
  <si>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</si>
  <si>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</si>
  <si>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</si>
  <si>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</si>
  <si>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</si>
  <si>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</si>
  <si>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</si>
  <si>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</si>
  <si>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</si>
  <si>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</si>
  <si>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</si>
  <si>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</si>
  <si>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</si>
  <si>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</si>
  <si>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</si>
  <si>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</si>
  <si>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</si>
  <si>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</si>
  <si>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</si>
  <si>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</si>
  <si>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</si>
  <si>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</si>
  <si>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</si>
  <si>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</si>
  <si>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Reserves</t>
  </si>
  <si>
    <t>Total equity</t>
  </si>
  <si>
    <t>Adjusted opening balance</t>
  </si>
  <si>
    <t>OPERATING ACTIVITIES</t>
  </si>
  <si>
    <t>Cash received</t>
  </si>
  <si>
    <t>Appropriations</t>
  </si>
  <si>
    <t>Sale of goods and rendering of services</t>
  </si>
  <si>
    <t>Total cash received</t>
  </si>
  <si>
    <t>Cash used</t>
  </si>
  <si>
    <t>Employees</t>
  </si>
  <si>
    <t>Total cash used</t>
  </si>
  <si>
    <t>Net cash from/(used by) operating activities</t>
  </si>
  <si>
    <t>INVESTING ACTIVITIES</t>
  </si>
  <si>
    <t>Table 3.5: Departmental capital budget statement (for the period ended 30 June)</t>
  </si>
  <si>
    <t>Total purchases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</si>
  <si>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</si>
  <si>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</si>
  <si>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</si>
  <si>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</si>
  <si>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</si>
  <si>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</si>
  <si>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Depreciation/amortisation expense</t>
  </si>
  <si>
    <t>Total other movements</t>
  </si>
  <si>
    <t>Gross book value</t>
  </si>
  <si>
    <t>Closing net book balance</t>
  </si>
  <si>
    <t>Balance carried forward from previous period</t>
  </si>
  <si>
    <t>Net cash from/(used by) investing activities</t>
  </si>
  <si>
    <t>RECONCILIATION OF CASH USED TO ACQUIRE ASSETS TO ASSET MOVEMENT TABLE</t>
  </si>
  <si>
    <t>PURCHASE OF NON-FINANCIAL ASSETS</t>
  </si>
  <si>
    <t>-</t>
  </si>
  <si>
    <t>Finance costs</t>
  </si>
  <si>
    <t>Interest bearing liabilities</t>
  </si>
  <si>
    <t>Leases</t>
  </si>
  <si>
    <t>Gross book value - ROU assets</t>
  </si>
  <si>
    <t>Total interest bearing liabilities</t>
  </si>
  <si>
    <t>Comprehensive income</t>
  </si>
  <si>
    <t>Surplus/(deficit) for the period</t>
  </si>
  <si>
    <t>Total comprehensive income</t>
  </si>
  <si>
    <t>ASSETS</t>
  </si>
  <si>
    <t>FINANCING ACTIVITIES</t>
  </si>
  <si>
    <t>Net cash from/(used by) financing activities</t>
  </si>
  <si>
    <t>Net increase/(decrease) in cash held</t>
  </si>
  <si>
    <t>Cash and cash equivalents at the end of the reporting period</t>
  </si>
  <si>
    <t>Note: Impact of net cash appropriation arrangements</t>
  </si>
  <si>
    <t>Other non-financial assets</t>
  </si>
  <si>
    <t>Outcome 1</t>
  </si>
  <si>
    <t>Total expenses for Program 1.1</t>
  </si>
  <si>
    <t>Depreciation and amortisation</t>
  </si>
  <si>
    <t>Total expenses for Outcome 1</t>
  </si>
  <si>
    <t>2023-24 Forward estimate</t>
  </si>
  <si>
    <t>2024-25 Forward estimate</t>
  </si>
  <si>
    <t>TOTAL</t>
  </si>
  <si>
    <t>2021-22 Estimated actual</t>
  </si>
  <si>
    <t>2022-23 Estimate</t>
  </si>
  <si>
    <t>Opening balance/cash reserves at 1 July</t>
  </si>
  <si>
    <t>Funds from Government</t>
  </si>
  <si>
    <t>Total annual appropriations</t>
  </si>
  <si>
    <t>Total funds from Government</t>
  </si>
  <si>
    <t>Funds from other sources</t>
  </si>
  <si>
    <t>Interest</t>
  </si>
  <si>
    <t>Sale of goods and services</t>
  </si>
  <si>
    <t>Total funds from other sources</t>
  </si>
  <si>
    <t>Prepared on a resourcing (that is, appropriations available) basis.</t>
  </si>
  <si>
    <t xml:space="preserve">All figures shown above are GST exclusive – these may not match figures in the cash flow statement. </t>
  </si>
  <si>
    <r>
      <t>(a)</t>
    </r>
    <r>
      <rPr>
        <sz val="7"/>
        <color rgb="FF000000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Appropriation Bill (No. 1) 2022-23.</t>
    </r>
  </si>
  <si>
    <t>Table 2.1.1: Budgeted expenses for Outcome 1</t>
  </si>
  <si>
    <t>Ordinary annual services (Appropriation Bill No. 1)</t>
  </si>
  <si>
    <t xml:space="preserve">Revenues from other independent sources </t>
  </si>
  <si>
    <t>Outcome 1 totals by resource type</t>
  </si>
  <si>
    <t xml:space="preserve">Table 3.1: Comprehensive income statement (showing net cost of services) for the period ended 30 June </t>
  </si>
  <si>
    <t xml:space="preserve">LESS: </t>
  </si>
  <si>
    <t>Total own-source income</t>
  </si>
  <si>
    <t>Surplus/(deficit) attributable to the Australian Government</t>
  </si>
  <si>
    <t>Total comprehensive income/(loss)</t>
  </si>
  <si>
    <t>Total comprehensive income/(loss) attributable to the Australian Government</t>
  </si>
  <si>
    <t>Total comprehensive income/(loss) - as per statement of comprehensive income</t>
  </si>
  <si>
    <r>
      <t xml:space="preserve">plus: depreciation/amortisation expenses for ROU assets </t>
    </r>
    <r>
      <rPr>
        <vertAlign val="superscript"/>
        <sz val="8"/>
        <color rgb="FF000000"/>
        <rFont val="Arial"/>
        <family val="2"/>
      </rPr>
      <t>(a)</t>
    </r>
  </si>
  <si>
    <r>
      <t>less: lease principal repayments</t>
    </r>
    <r>
      <rPr>
        <vertAlign val="superscript"/>
        <sz val="8"/>
        <color theme="1"/>
        <rFont val="Arial"/>
        <family val="2"/>
      </rPr>
      <t xml:space="preserve"> (a)</t>
    </r>
  </si>
  <si>
    <t>Net cash operating surplus/ (deficit)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</si>
  <si>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Applies to lease arrangements under AASB 16 Leases.</t>
    </r>
  </si>
  <si>
    <r>
      <t xml:space="preserve">Cash </t>
    </r>
    <r>
      <rPr>
        <sz val="8"/>
        <color theme="1"/>
        <rFont val="Arial"/>
        <family val="2"/>
      </rPr>
      <t>and cash equivalents</t>
    </r>
  </si>
  <si>
    <t>Parent entity interest</t>
  </si>
  <si>
    <t>Retained surplus (accumulated deficit)</t>
  </si>
  <si>
    <t>Total parent entity interest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</si>
  <si>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</si>
  <si>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</si>
  <si>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Estimated closing balance as at 30 June 2023</t>
  </si>
  <si>
    <t>Closing balance attributable to the Australian Government</t>
  </si>
  <si>
    <t>Prepared on Australian Accounting Standards basis</t>
  </si>
  <si>
    <t>Table 3.4: Budgeted departmental statement of cash flows (for the period ended 30 June)</t>
  </si>
  <si>
    <t xml:space="preserve">Other </t>
  </si>
  <si>
    <t>Purchase of property, plant and equipment and intangibles</t>
  </si>
  <si>
    <t>Principal payments on lease liability</t>
  </si>
  <si>
    <t>Cash and cash equivalents at the beginning of the reporting period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</si>
  <si>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the following sources of funding: current Bill 1 and prior year Act 1 appropriations, donations and contributions, gifts, internally developed assets and proceeds from the sale of assets.</t>
    </r>
  </si>
  <si>
    <t>Table 3.6: Statement of departmental asset movements (Budget year 2022-23)</t>
  </si>
  <si>
    <t>As at 1 July 2022</t>
  </si>
  <si>
    <t xml:space="preserve">Gross book value </t>
  </si>
  <si>
    <t>Estimated expenditure on new or replacement assets</t>
  </si>
  <si>
    <t>Depreciation/amortisation on ROU assets</t>
  </si>
  <si>
    <t>As at 30 June 2023</t>
  </si>
  <si>
    <r>
      <t>(a)</t>
    </r>
    <r>
      <rPr>
        <sz val="7"/>
        <color rgb="FF000000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Appropriation ordinary annual services’ refers to funding provided through Appropriation Bill (No. 1) 2022‑23 for depreciation/amortisation expenses, DCBs or other operational expenses.</t>
    </r>
  </si>
  <si>
    <t>2022-23 Budget</t>
  </si>
  <si>
    <t>2025-26 Forward Estimate</t>
  </si>
  <si>
    <t>Asset revaluation reserve</t>
  </si>
  <si>
    <t>Other reserves</t>
  </si>
  <si>
    <t>Contributed equity/ capital</t>
  </si>
  <si>
    <t>2025-26 Forward estimate</t>
  </si>
  <si>
    <t>Other property, plant and equipment</t>
  </si>
  <si>
    <t>Computer software and intangibles</t>
  </si>
  <si>
    <t>Retained Earnings</t>
  </si>
  <si>
    <t>Table 1.1: AFTRS resource statement — Budget estimates for 2022-23 as at Budget March 2022</t>
  </si>
  <si>
    <t>AFTRS is not directly appropriated as it is a Corporate Commonwealth Entity. Appropriations are made to the Department of Infrastructure, Transport, Regional Development and Communications (a Non-Corporate Commonwealth Entity), which are then paid to AFTRS and are considered ‘Departmental’ for all purposes.</t>
  </si>
  <si>
    <r>
      <t xml:space="preserve">Annual appropriations - ordinary annual services </t>
    </r>
    <r>
      <rPr>
        <vertAlign val="superscript"/>
        <sz val="8"/>
        <color rgb="FF000000"/>
        <rFont val="Arial"/>
        <family val="2"/>
      </rPr>
      <t>(a)</t>
    </r>
  </si>
  <si>
    <t>Total net resourcing for AFTRS</t>
  </si>
  <si>
    <t xml:space="preserve">Program 1.1: Delivery of specialist education </t>
  </si>
  <si>
    <t>Expenses not requiring appropriation in the budget year</t>
  </si>
  <si>
    <t>OTHER COMPREHENSIVE INCOME</t>
  </si>
  <si>
    <t xml:space="preserve">Total other comprehensive income </t>
  </si>
  <si>
    <t>Net GST received</t>
  </si>
  <si>
    <t>Net GST paid</t>
  </si>
  <si>
    <t>Interest payments on lease liability</t>
  </si>
  <si>
    <r>
      <t>Funded internally from Departmental resources</t>
    </r>
    <r>
      <rPr>
        <vertAlign val="superscript"/>
        <sz val="8"/>
        <color theme="1"/>
        <rFont val="Arial"/>
        <family val="2"/>
      </rPr>
      <t xml:space="preserve"> (a)</t>
    </r>
  </si>
  <si>
    <t>Accumulated depreciation/amortisation and impairment</t>
  </si>
  <si>
    <t>Accumulated depreciation/amortisation and impairment - ROU assets</t>
  </si>
  <si>
    <r>
      <t xml:space="preserve">By purchase - appropriation ordinary annual services </t>
    </r>
    <r>
      <rPr>
        <vertAlign val="superscript"/>
        <sz val="8"/>
        <color theme="1"/>
        <rFont val="Arial"/>
        <family val="2"/>
      </rPr>
      <t>(a)</t>
    </r>
  </si>
  <si>
    <t>Other - ROU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</si>
</sst>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);&quot;(&quot;#,##0&quot;)&quot;;&quot;-&quot;_)"/>
    <numFmt numFmtId="165" formatCode="#,##0_);&quot;(&quot;#,##0&quot;)&quot;;&quot;-&quot;_)\ 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sz val="10"/>
      <color theme="1"/>
      <name val="Book Antiqua"/>
      <family val="1"/>
    </font>
    <font>
      <b/>
      <i/>
      <sz val="8"/>
      <color rgb="FF000000"/>
      <name val="Arial"/>
      <family val="2"/>
    </font>
    <font>
      <i/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righ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9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3" fontId="3" fillId="3" borderId="3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4" fillId="3" borderId="2" xfId="0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indent="1"/>
    </xf>
    <xf numFmtId="3" fontId="2" fillId="3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3" borderId="0" xfId="0" applyNumberFormat="1" applyFont="1" applyFill="1" applyAlignment="1">
      <alignment horizontal="right" vertical="center"/>
    </xf>
    <xf numFmtId="3" fontId="4" fillId="3" borderId="3" xfId="0" applyNumberFormat="1" applyFont="1" applyFill="1" applyBorder="1" applyAlignment="1">
      <alignment horizontal="right" vertical="center"/>
    </xf>
    <xf numFmtId="0" fontId="1" fillId="0" borderId="1" xfId="0" applyFont="1" applyBorder="1"/>
    <xf numFmtId="0" fontId="1" fillId="0" borderId="0" xfId="0" applyFont="1"/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 indent="1"/>
    </xf>
    <xf numFmtId="0" fontId="3" fillId="2" borderId="3" xfId="0" applyFont="1" applyFill="1" applyBorder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2" fillId="2" borderId="2" xfId="0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/>
    </xf>
    <xf numFmtId="3" fontId="3" fillId="3" borderId="2" xfId="0" applyNumberFormat="1" applyFont="1" applyFill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3" fontId="2" fillId="3" borderId="4" xfId="0" applyNumberFormat="1" applyFont="1" applyFill="1" applyBorder="1" applyAlignment="1">
      <alignment horizontal="right" vertical="center"/>
    </xf>
    <xf numFmtId="0" fontId="4" fillId="3" borderId="0" xfId="0" applyFont="1" applyFill="1" applyAlignment="1">
      <alignment horizontal="right" vertical="center" wrapText="1"/>
    </xf>
    <xf numFmtId="0" fontId="0" fillId="3" borderId="0" xfId="0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1" fillId="3" borderId="0" xfId="0" applyFont="1" applyFill="1"/>
    <xf numFmtId="0" fontId="1" fillId="3" borderId="1" xfId="0" applyFont="1" applyFill="1" applyBorder="1"/>
    <xf numFmtId="3" fontId="6" fillId="3" borderId="2" xfId="0" applyNumberFormat="1" applyFont="1" applyFill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0" fontId="6" fillId="3" borderId="2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6" fillId="3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3" fontId="14" fillId="0" borderId="5" xfId="0" applyNumberFormat="1" applyFont="1" applyBorder="1" applyAlignment="1">
      <alignment horizontal="right" vertical="center"/>
    </xf>
    <xf numFmtId="3" fontId="14" fillId="3" borderId="5" xfId="0" applyNumberFormat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6" xfId="0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 wrapText="1"/>
    </xf>
    <xf numFmtId="3" fontId="14" fillId="0" borderId="6" xfId="0" applyNumberFormat="1" applyFont="1" applyBorder="1" applyAlignment="1">
      <alignment horizontal="right" vertical="center"/>
    </xf>
    <xf numFmtId="3" fontId="14" fillId="3" borderId="6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 wrapText="1" indent="1"/>
    </xf>
    <xf numFmtId="0" fontId="3" fillId="0" borderId="4" xfId="0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3" borderId="7" xfId="0" applyNumberFormat="1" applyFont="1" applyFill="1" applyBorder="1" applyAlignment="1">
      <alignment horizontal="right" vertical="center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0" fillId="0" borderId="3" xfId="0" applyBorder="1" applyAlignment="1">
      <alignment vertical="top" wrapText="1"/>
    </xf>
    <xf numFmtId="0" fontId="4" fillId="0" borderId="0" xfId="0" applyFont="1" applyAlignment="1">
      <alignment horizontal="right" vertical="center" inden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justify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3" fontId="15" fillId="2" borderId="3" xfId="0" applyNumberFormat="1" applyFont="1" applyFill="1" applyBorder="1" applyAlignment="1">
      <alignment horizontal="right" vertical="center"/>
    </xf>
    <xf numFmtId="3" fontId="2" fillId="3" borderId="3" xfId="0" applyNumberFormat="1" applyFont="1" applyFill="1" applyBorder="1" applyAlignment="1">
      <alignment horizontal="right" vertical="center"/>
    </xf>
    <xf numFmtId="3" fontId="15" fillId="2" borderId="0" xfId="0" applyNumberFormat="1" applyFont="1" applyFill="1" applyAlignment="1">
      <alignment horizontal="right" vertical="center"/>
    </xf>
    <xf numFmtId="3" fontId="15" fillId="2" borderId="2" xfId="0" applyNumberFormat="1" applyFont="1" applyFill="1" applyBorder="1" applyAlignment="1">
      <alignment horizontal="right" vertical="center"/>
    </xf>
    <xf numFmtId="3" fontId="15" fillId="3" borderId="2" xfId="0" applyNumberFormat="1" applyFont="1" applyFill="1" applyBorder="1" applyAlignment="1">
      <alignment horizontal="right" vertical="center"/>
    </xf>
    <xf numFmtId="3" fontId="14" fillId="2" borderId="3" xfId="0" applyNumberFormat="1" applyFont="1" applyFill="1" applyBorder="1" applyAlignment="1">
      <alignment horizontal="right" vertical="center"/>
    </xf>
    <xf numFmtId="0" fontId="15" fillId="2" borderId="0" xfId="0" applyFont="1" applyFill="1" applyAlignment="1">
      <alignment horizontal="right" vertical="center"/>
    </xf>
    <xf numFmtId="3" fontId="14" fillId="2" borderId="2" xfId="0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3" borderId="3" xfId="0" applyFont="1" applyFill="1" applyBorder="1" applyAlignment="1">
      <alignment horizontal="right" vertical="center"/>
    </xf>
    <xf numFmtId="3" fontId="6" fillId="3" borderId="3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3" borderId="0" xfId="0" applyFont="1" applyFill="1" applyAlignment="1">
      <alignment horizontal="right" vertical="center"/>
    </xf>
    <xf numFmtId="0" fontId="6" fillId="3" borderId="3" xfId="0" applyFont="1" applyFill="1" applyBorder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14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5" fillId="0" borderId="3" xfId="0" applyFont="1" applyBorder="1" applyAlignment="1">
      <alignment horizontal="left" vertical="center"/>
    </xf>
    <xf numFmtId="0" fontId="0" fillId="0" borderId="0" xfId="0" applyAlignment="1"/>
    <xf numFmtId="164" fontId="0" fillId="0" borderId="0" xfId="0" applyNumberFormat="1" applyAlignment="1"/>
    <xf numFmtId="0" fontId="10" fillId="0" borderId="3" xfId="0" applyFont="1" applyBorder="1" applyAlignment="1">
      <alignment horizontal="left" vertical="center"/>
    </xf>
    <xf numFmtId="165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workbookViewId="0">
      <selection activeCell="A23" sqref="A23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3" s="59" customFormat="1" ht="39" customHeight="1" thickBot="1" x14ac:dyDescent="0.4">
      <c r="A1" s="140" t="s">
        <v>147</v>
      </c>
      <c r="B1" s="105"/>
      <c r="C1" s="105"/>
    </row>
    <row r="2" spans="1:3" s="59" customFormat="1" ht="30" x14ac:dyDescent="0.35">
      <c r="A2" s="103"/>
      <c r="B2" s="36" t="s">
        <v>88</v>
      </c>
      <c r="C2" s="100" t="s">
        <v>89</v>
      </c>
    </row>
    <row r="3" spans="1:3" s="59" customFormat="1" x14ac:dyDescent="0.35">
      <c r="A3" s="104"/>
      <c r="B3" s="35"/>
      <c r="C3" s="37"/>
    </row>
    <row r="4" spans="1:3" s="59" customFormat="1" ht="15" thickBot="1" x14ac:dyDescent="0.4">
      <c r="A4" s="104"/>
      <c r="B4" s="99" t="s">
        <v>0</v>
      </c>
      <c r="C4" s="38" t="s">
        <v>0</v>
      </c>
    </row>
    <row r="5" spans="1:3" s="59" customFormat="1" ht="15" thickBot="1" x14ac:dyDescent="0.4">
      <c r="A5" s="39" t="s">
        <v>90</v>
      </c>
      <c r="B5" s="117">
        <v>7941</v>
      </c>
      <c r="C5" s="118">
        <v>6288</v>
      </c>
    </row>
    <row r="6" spans="1:3" s="59" customFormat="1" x14ac:dyDescent="0.35">
      <c r="A6" s="40" t="s">
        <v>91</v>
      </c>
      <c r="B6" s="41"/>
      <c r="C6" s="61"/>
    </row>
    <row r="7" spans="1:3" s="59" customFormat="1" x14ac:dyDescent="0.35">
      <c r="A7" s="42" t="s">
        <v>149</v>
      </c>
      <c r="B7" s="41"/>
      <c r="C7" s="61"/>
    </row>
    <row r="8" spans="1:3" s="59" customFormat="1" ht="15" thickBot="1" x14ac:dyDescent="0.4">
      <c r="A8" s="43" t="s">
        <v>81</v>
      </c>
      <c r="B8" s="119">
        <v>22738</v>
      </c>
      <c r="C8" s="21">
        <v>22997</v>
      </c>
    </row>
    <row r="9" spans="1:3" s="59" customFormat="1" ht="15" thickBot="1" x14ac:dyDescent="0.4">
      <c r="A9" s="42" t="s">
        <v>92</v>
      </c>
      <c r="B9" s="120">
        <v>22738</v>
      </c>
      <c r="C9" s="121">
        <v>22997</v>
      </c>
    </row>
    <row r="10" spans="1:3" s="59" customFormat="1" ht="15" thickBot="1" x14ac:dyDescent="0.4">
      <c r="A10" s="40" t="s">
        <v>93</v>
      </c>
      <c r="B10" s="122">
        <v>22738</v>
      </c>
      <c r="C10" s="10">
        <v>22997</v>
      </c>
    </row>
    <row r="11" spans="1:3" s="59" customFormat="1" x14ac:dyDescent="0.35">
      <c r="A11" s="40" t="s">
        <v>94</v>
      </c>
      <c r="B11" s="41"/>
      <c r="C11" s="61"/>
    </row>
    <row r="12" spans="1:3" s="59" customFormat="1" x14ac:dyDescent="0.35">
      <c r="A12" s="43" t="s">
        <v>95</v>
      </c>
      <c r="B12" s="123">
        <v>55</v>
      </c>
      <c r="C12" s="23">
        <v>50</v>
      </c>
    </row>
    <row r="13" spans="1:3" s="59" customFormat="1" x14ac:dyDescent="0.35">
      <c r="A13" s="43" t="s">
        <v>96</v>
      </c>
      <c r="B13" s="119">
        <v>9289</v>
      </c>
      <c r="C13" s="21">
        <v>9087</v>
      </c>
    </row>
    <row r="14" spans="1:3" s="59" customFormat="1" ht="15" thickBot="1" x14ac:dyDescent="0.4">
      <c r="A14" s="43" t="s">
        <v>1</v>
      </c>
      <c r="B14" s="123">
        <v>21</v>
      </c>
      <c r="C14" s="23">
        <v>21</v>
      </c>
    </row>
    <row r="15" spans="1:3" s="59" customFormat="1" ht="15" thickBot="1" x14ac:dyDescent="0.4">
      <c r="A15" s="39" t="s">
        <v>97</v>
      </c>
      <c r="B15" s="124">
        <v>9365</v>
      </c>
      <c r="C15" s="51">
        <v>9158</v>
      </c>
    </row>
    <row r="16" spans="1:3" s="59" customFormat="1" ht="15" thickBot="1" x14ac:dyDescent="0.4">
      <c r="A16" s="44" t="s">
        <v>150</v>
      </c>
      <c r="B16" s="122">
        <v>40044</v>
      </c>
      <c r="C16" s="10">
        <v>38443</v>
      </c>
    </row>
    <row r="17" spans="1:3" s="59" customFormat="1" ht="15" thickBot="1" x14ac:dyDescent="0.4">
      <c r="A17" s="45"/>
      <c r="B17"/>
      <c r="C17"/>
    </row>
    <row r="18" spans="1:3" s="59" customFormat="1" ht="15" thickBot="1" x14ac:dyDescent="0.4">
      <c r="A18" s="103"/>
      <c r="B18" s="46" t="s">
        <v>3</v>
      </c>
      <c r="C18" s="47" t="s">
        <v>4</v>
      </c>
    </row>
    <row r="19" spans="1:3" s="59" customFormat="1" ht="15" thickBot="1" x14ac:dyDescent="0.4">
      <c r="A19" s="44" t="s">
        <v>2</v>
      </c>
      <c r="B19" s="125">
        <v>145</v>
      </c>
      <c r="C19" s="126">
        <v>145</v>
      </c>
    </row>
    <row r="20" spans="1:3" s="141" customFormat="1" x14ac:dyDescent="0.35">
      <c r="A20" s="8" t="s">
        <v>98</v>
      </c>
      <c r="B20" s="8"/>
      <c r="C20" s="8"/>
    </row>
    <row r="21" spans="1:3" s="141" customFormat="1" x14ac:dyDescent="0.35">
      <c r="A21" s="114" t="s">
        <v>99</v>
      </c>
      <c r="B21" s="114"/>
      <c r="C21" s="114"/>
    </row>
    <row r="22" spans="1:3" s="141" customFormat="1" x14ac:dyDescent="0.35">
      <c r="A22" s="16" t="s">
        <v>100</v>
      </c>
    </row>
    <row r="23" spans="1:3" s="141" customFormat="1" x14ac:dyDescent="0.35">
      <c r="A23" s="114" t="s">
        <v>148</v>
      </c>
      <c r="B23" s="114"/>
      <c r="C23" s="114"/>
    </row>
    <row r="24" spans="1:3" x14ac:dyDescent="0.35">
      <c r="A24" s="7"/>
      <c r="B24"/>
      <c r="C24"/>
    </row>
    <row r="25" spans="1:3" x14ac:dyDescent="0.35">
      <c r="A25" s="7"/>
      <c r="B25"/>
      <c r="C25"/>
    </row>
    <row r="26" spans="1:3" x14ac:dyDescent="0.35">
      <c r="A26" s="7"/>
      <c r="B26"/>
      <c r="C26"/>
    </row>
    <row r="27" spans="1:3" x14ac:dyDescent="0.35">
      <c r="A27" s="7"/>
      <c r="B27"/>
      <c r="C27"/>
    </row>
    <row r="28" spans="1:3" x14ac:dyDescent="0.35">
      <c r="A28" s="7"/>
      <c r="B28"/>
      <c r="C28"/>
    </row>
    <row r="29" spans="1:3" x14ac:dyDescent="0.35">
      <c r="A29" s="7"/>
      <c r="B29"/>
      <c r="C29"/>
    </row>
    <row r="30" spans="1:3" x14ac:dyDescent="0.35">
      <c r="A30" s="7"/>
      <c r="B30"/>
      <c r="C30"/>
    </row>
    <row r="31" spans="1:3" x14ac:dyDescent="0.35">
      <c r="A31" s="7"/>
      <c r="B31"/>
      <c r="C31"/>
    </row>
    <row r="32" spans="1:3" x14ac:dyDescent="0.35">
      <c r="A32" s="7"/>
      <c r="B32"/>
      <c r="C32"/>
    </row>
    <row r="33" spans="1:3" x14ac:dyDescent="0.35">
      <c r="A33" s="7"/>
      <c r="B33"/>
      <c r="C3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J14" sqref="J13:J14"/>
    </sheetView>
  </sheetViews>
  <sheetFormatPr defaultColWidth="9.1796875" defaultRowHeight="14.5" x14ac:dyDescent="0.35"/>
  <cols>
    <col min="1" max="1" width="43.453125" style="3" customWidth="1"/>
    <col min="2" max="16384" width="9.1796875" style="3"/>
  </cols>
  <sheetData>
    <row r="1" spans="1:6" s="59" customFormat="1" ht="26.25" customHeight="1" thickBot="1" x14ac:dyDescent="0.4">
      <c r="A1" s="110" t="s">
        <v>101</v>
      </c>
      <c r="B1" s="110"/>
      <c r="C1" s="110"/>
      <c r="D1" s="110"/>
      <c r="E1" s="110"/>
      <c r="F1" s="110"/>
    </row>
    <row r="2" spans="1:6" s="59" customFormat="1" ht="30" x14ac:dyDescent="0.35">
      <c r="A2" s="106"/>
      <c r="B2" s="57" t="s">
        <v>88</v>
      </c>
      <c r="C2" s="92" t="s">
        <v>138</v>
      </c>
      <c r="D2" s="57" t="s">
        <v>85</v>
      </c>
      <c r="E2" s="57" t="s">
        <v>86</v>
      </c>
      <c r="F2" s="93" t="s">
        <v>139</v>
      </c>
    </row>
    <row r="3" spans="1:6" s="59" customFormat="1" x14ac:dyDescent="0.35">
      <c r="A3" s="107"/>
      <c r="B3" s="58" t="s">
        <v>0</v>
      </c>
      <c r="C3" s="54" t="s">
        <v>0</v>
      </c>
      <c r="D3" s="58" t="s">
        <v>0</v>
      </c>
      <c r="E3" s="58" t="s">
        <v>0</v>
      </c>
      <c r="F3" s="58" t="s">
        <v>0</v>
      </c>
    </row>
    <row r="4" spans="1:6" s="59" customFormat="1" x14ac:dyDescent="0.35">
      <c r="A4" s="107"/>
      <c r="C4" s="55"/>
      <c r="F4" s="58"/>
    </row>
    <row r="5" spans="1:6" s="59" customFormat="1" ht="15" thickBot="1" x14ac:dyDescent="0.4">
      <c r="A5" s="108"/>
      <c r="B5" s="60"/>
      <c r="C5" s="56"/>
      <c r="D5" s="60"/>
      <c r="E5" s="60"/>
      <c r="F5" s="60"/>
    </row>
    <row r="6" spans="1:6" s="59" customFormat="1" ht="15" thickBot="1" x14ac:dyDescent="0.4">
      <c r="A6" s="109" t="s">
        <v>151</v>
      </c>
      <c r="B6" s="109"/>
      <c r="C6" s="109"/>
      <c r="D6" s="109"/>
      <c r="E6" s="109"/>
      <c r="F6" s="109"/>
    </row>
    <row r="7" spans="1:6" s="59" customFormat="1" x14ac:dyDescent="0.35">
      <c r="A7" s="114" t="s">
        <v>6</v>
      </c>
      <c r="B7" s="34"/>
      <c r="C7" s="61"/>
      <c r="D7" s="34"/>
      <c r="E7" s="34"/>
      <c r="F7" s="34"/>
    </row>
    <row r="8" spans="1:6" s="59" customFormat="1" ht="22.5" customHeight="1" x14ac:dyDescent="0.35">
      <c r="A8" s="116" t="s">
        <v>102</v>
      </c>
      <c r="B8" s="22">
        <v>22738</v>
      </c>
      <c r="C8" s="31">
        <v>22997</v>
      </c>
      <c r="D8" s="29">
        <v>23132</v>
      </c>
      <c r="E8" s="29">
        <v>23337</v>
      </c>
      <c r="F8" s="29">
        <v>23520</v>
      </c>
    </row>
    <row r="9" spans="1:6" s="59" customFormat="1" ht="23.25" customHeight="1" x14ac:dyDescent="0.35">
      <c r="A9" s="116" t="s">
        <v>152</v>
      </c>
      <c r="B9" s="26">
        <v>621</v>
      </c>
      <c r="C9" s="28">
        <v>30</v>
      </c>
      <c r="D9" s="27">
        <v>239</v>
      </c>
      <c r="E9" s="27">
        <v>178</v>
      </c>
      <c r="F9" s="27">
        <v>123</v>
      </c>
    </row>
    <row r="10" spans="1:6" s="59" customFormat="1" ht="15" thickBot="1" x14ac:dyDescent="0.4">
      <c r="A10" s="116" t="s">
        <v>103</v>
      </c>
      <c r="B10" s="22">
        <v>10135</v>
      </c>
      <c r="C10" s="31">
        <v>10291</v>
      </c>
      <c r="D10" s="29">
        <v>10379</v>
      </c>
      <c r="E10" s="29">
        <v>10447</v>
      </c>
      <c r="F10" s="29">
        <v>10572</v>
      </c>
    </row>
    <row r="11" spans="1:6" s="59" customFormat="1" ht="15.75" customHeight="1" thickBot="1" x14ac:dyDescent="0.4">
      <c r="A11" s="9" t="s">
        <v>82</v>
      </c>
      <c r="B11" s="50">
        <v>33494</v>
      </c>
      <c r="C11" s="51">
        <v>33318</v>
      </c>
      <c r="D11" s="64">
        <v>33750</v>
      </c>
      <c r="E11" s="64">
        <v>33962</v>
      </c>
      <c r="F11" s="64">
        <v>34215</v>
      </c>
    </row>
    <row r="12" spans="1:6" s="59" customFormat="1" ht="15" thickBot="1" x14ac:dyDescent="0.4">
      <c r="A12" s="109" t="s">
        <v>104</v>
      </c>
      <c r="B12" s="109"/>
      <c r="C12" s="109"/>
      <c r="D12" s="109"/>
      <c r="E12" s="109"/>
      <c r="F12" s="109"/>
    </row>
    <row r="13" spans="1:6" s="59" customFormat="1" x14ac:dyDescent="0.35">
      <c r="A13" s="114" t="s">
        <v>6</v>
      </c>
      <c r="B13" s="34"/>
      <c r="C13" s="61"/>
      <c r="D13" s="34"/>
      <c r="E13" s="34"/>
      <c r="F13" s="34"/>
    </row>
    <row r="14" spans="1:6" s="59" customFormat="1" x14ac:dyDescent="0.35">
      <c r="A14" s="116" t="s">
        <v>102</v>
      </c>
      <c r="B14" s="22">
        <v>22738</v>
      </c>
      <c r="C14" s="31">
        <v>22997</v>
      </c>
      <c r="D14" s="29">
        <v>23132</v>
      </c>
      <c r="E14" s="29">
        <v>23337</v>
      </c>
      <c r="F14" s="29">
        <v>23520</v>
      </c>
    </row>
    <row r="15" spans="1:6" s="59" customFormat="1" x14ac:dyDescent="0.35">
      <c r="A15" s="116" t="s">
        <v>152</v>
      </c>
      <c r="B15" s="26">
        <v>621</v>
      </c>
      <c r="C15" s="28">
        <v>30</v>
      </c>
      <c r="D15" s="27">
        <v>239</v>
      </c>
      <c r="E15" s="27">
        <v>178</v>
      </c>
      <c r="F15" s="27">
        <v>123</v>
      </c>
    </row>
    <row r="16" spans="1:6" s="59" customFormat="1" ht="15" thickBot="1" x14ac:dyDescent="0.4">
      <c r="A16" s="116" t="s">
        <v>103</v>
      </c>
      <c r="B16" s="22">
        <v>10135</v>
      </c>
      <c r="C16" s="31">
        <v>10291</v>
      </c>
      <c r="D16" s="29">
        <v>10379</v>
      </c>
      <c r="E16" s="29">
        <v>10447</v>
      </c>
      <c r="F16" s="29">
        <v>10572</v>
      </c>
    </row>
    <row r="17" spans="1:6" s="59" customFormat="1" ht="15" thickBot="1" x14ac:dyDescent="0.4">
      <c r="A17" s="11" t="s">
        <v>84</v>
      </c>
      <c r="B17" s="50">
        <v>33494</v>
      </c>
      <c r="C17" s="51">
        <v>33318</v>
      </c>
      <c r="D17" s="64">
        <v>33750</v>
      </c>
      <c r="E17" s="64">
        <v>33962</v>
      </c>
      <c r="F17" s="64">
        <v>34215</v>
      </c>
    </row>
    <row r="18" spans="1:6" s="59" customFormat="1" ht="15" thickBot="1" x14ac:dyDescent="0.4">
      <c r="A18" s="45"/>
      <c r="B18"/>
      <c r="C18"/>
      <c r="D18"/>
      <c r="E18"/>
      <c r="F18"/>
    </row>
    <row r="19" spans="1:6" s="59" customFormat="1" ht="15" thickBot="1" x14ac:dyDescent="0.4">
      <c r="A19" s="8"/>
      <c r="B19" s="67" t="s">
        <v>3</v>
      </c>
      <c r="C19" s="17" t="s">
        <v>4</v>
      </c>
      <c r="D19"/>
      <c r="E19"/>
      <c r="F19"/>
    </row>
    <row r="20" spans="1:6" s="59" customFormat="1" ht="15" thickBot="1" x14ac:dyDescent="0.4">
      <c r="A20" s="15" t="s">
        <v>2</v>
      </c>
      <c r="B20" s="52">
        <v>145</v>
      </c>
      <c r="C20" s="53">
        <v>145</v>
      </c>
      <c r="D20"/>
      <c r="E20"/>
      <c r="F20"/>
    </row>
    <row r="21" spans="1:6" s="59" customFormat="1" x14ac:dyDescent="0.35">
      <c r="A21" s="16"/>
      <c r="B21"/>
      <c r="C21"/>
      <c r="D21"/>
      <c r="E21"/>
      <c r="F21"/>
    </row>
    <row r="22" spans="1:6" x14ac:dyDescent="0.35">
      <c r="B22"/>
      <c r="C22"/>
      <c r="D22"/>
      <c r="E22"/>
      <c r="F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13" workbookViewId="0">
      <selection sqref="A1:XFD1"/>
    </sheetView>
  </sheetViews>
  <sheetFormatPr defaultColWidth="8.81640625" defaultRowHeight="14.5" x14ac:dyDescent="0.35"/>
  <cols>
    <col min="1" max="1" width="40.7265625" style="5" customWidth="1"/>
    <col min="2" max="16384" width="8.81640625" style="5"/>
  </cols>
  <sheetData>
    <row r="1" spans="1:6" s="142" customFormat="1" ht="27" customHeight="1" thickBot="1" x14ac:dyDescent="0.4">
      <c r="A1" s="140" t="s">
        <v>105</v>
      </c>
      <c r="B1" s="140"/>
      <c r="C1" s="140"/>
      <c r="D1" s="140"/>
      <c r="E1" s="140"/>
      <c r="F1" s="140"/>
    </row>
    <row r="2" spans="1:6" ht="30" x14ac:dyDescent="0.35">
      <c r="A2" s="111"/>
      <c r="B2" s="57" t="s">
        <v>88</v>
      </c>
      <c r="C2" s="92" t="s">
        <v>138</v>
      </c>
      <c r="D2" s="57" t="s">
        <v>85</v>
      </c>
      <c r="E2" s="57" t="s">
        <v>86</v>
      </c>
      <c r="F2" s="57" t="s">
        <v>139</v>
      </c>
    </row>
    <row r="3" spans="1:6" ht="15" customHeight="1" x14ac:dyDescent="0.35">
      <c r="A3" s="112"/>
      <c r="B3" s="58" t="s">
        <v>0</v>
      </c>
      <c r="C3" s="54" t="s">
        <v>0</v>
      </c>
      <c r="D3" s="58" t="s">
        <v>0</v>
      </c>
      <c r="E3" s="58" t="s">
        <v>0</v>
      </c>
      <c r="F3" s="58" t="s">
        <v>0</v>
      </c>
    </row>
    <row r="4" spans="1:6" x14ac:dyDescent="0.35">
      <c r="A4" s="112"/>
      <c r="B4" s="59"/>
      <c r="C4" s="55"/>
      <c r="D4" s="59"/>
      <c r="E4" s="59"/>
      <c r="F4" s="58"/>
    </row>
    <row r="5" spans="1:6" ht="15" thickBot="1" x14ac:dyDescent="0.4">
      <c r="A5" s="112"/>
      <c r="B5" s="60"/>
      <c r="C5" s="56"/>
      <c r="D5" s="60"/>
      <c r="E5" s="60"/>
      <c r="F5" s="60"/>
    </row>
    <row r="6" spans="1:6" x14ac:dyDescent="0.35">
      <c r="A6" s="9" t="s">
        <v>7</v>
      </c>
      <c r="B6" s="34"/>
      <c r="C6" s="62"/>
      <c r="D6" s="33"/>
      <c r="E6" s="33"/>
      <c r="F6" s="33"/>
    </row>
    <row r="7" spans="1:6" x14ac:dyDescent="0.35">
      <c r="A7" s="114" t="s">
        <v>8</v>
      </c>
      <c r="B7" s="29">
        <v>17903</v>
      </c>
      <c r="C7" s="31">
        <v>18070</v>
      </c>
      <c r="D7" s="29">
        <v>18117</v>
      </c>
      <c r="E7" s="29">
        <v>18162</v>
      </c>
      <c r="F7" s="29">
        <v>18210</v>
      </c>
    </row>
    <row r="8" spans="1:6" x14ac:dyDescent="0.35">
      <c r="A8" s="114" t="s">
        <v>9</v>
      </c>
      <c r="B8" s="29">
        <v>8495</v>
      </c>
      <c r="C8" s="31">
        <v>7842</v>
      </c>
      <c r="D8" s="29">
        <v>7955</v>
      </c>
      <c r="E8" s="29">
        <v>7991</v>
      </c>
      <c r="F8" s="29">
        <v>8013</v>
      </c>
    </row>
    <row r="9" spans="1:6" x14ac:dyDescent="0.35">
      <c r="A9" s="114" t="s">
        <v>83</v>
      </c>
      <c r="B9" s="29">
        <v>6451</v>
      </c>
      <c r="C9" s="31">
        <v>6783</v>
      </c>
      <c r="D9" s="29">
        <v>7077</v>
      </c>
      <c r="E9" s="29">
        <v>7271</v>
      </c>
      <c r="F9" s="29">
        <v>7518</v>
      </c>
    </row>
    <row r="10" spans="1:6" ht="15" thickBot="1" x14ac:dyDescent="0.4">
      <c r="A10" s="114" t="s">
        <v>66</v>
      </c>
      <c r="B10" s="27">
        <v>645</v>
      </c>
      <c r="C10" s="28">
        <v>623</v>
      </c>
      <c r="D10" s="27">
        <v>601</v>
      </c>
      <c r="E10" s="27">
        <v>538</v>
      </c>
      <c r="F10" s="27">
        <v>474</v>
      </c>
    </row>
    <row r="11" spans="1:6" ht="15" thickBot="1" x14ac:dyDescent="0.4">
      <c r="A11" s="9" t="s">
        <v>10</v>
      </c>
      <c r="B11" s="64">
        <v>33494</v>
      </c>
      <c r="C11" s="63">
        <v>33318</v>
      </c>
      <c r="D11" s="64">
        <v>33750</v>
      </c>
      <c r="E11" s="64">
        <v>33962</v>
      </c>
      <c r="F11" s="64">
        <v>34215</v>
      </c>
    </row>
    <row r="12" spans="1:6" x14ac:dyDescent="0.35">
      <c r="A12" s="9" t="s">
        <v>106</v>
      </c>
      <c r="B12" s="34"/>
      <c r="C12" s="61"/>
      <c r="D12" s="34"/>
      <c r="E12" s="34"/>
      <c r="F12" s="34"/>
    </row>
    <row r="13" spans="1:6" x14ac:dyDescent="0.35">
      <c r="A13" s="9" t="s">
        <v>11</v>
      </c>
      <c r="B13" s="34"/>
      <c r="C13" s="61"/>
      <c r="D13" s="34"/>
      <c r="E13" s="34"/>
      <c r="F13" s="34"/>
    </row>
    <row r="14" spans="1:6" x14ac:dyDescent="0.35">
      <c r="A14" s="9" t="s">
        <v>12</v>
      </c>
      <c r="B14" s="34"/>
      <c r="C14" s="61"/>
      <c r="D14" s="34"/>
      <c r="E14" s="34"/>
      <c r="F14" s="34"/>
    </row>
    <row r="15" spans="1:6" x14ac:dyDescent="0.35">
      <c r="A15" s="116" t="s">
        <v>42</v>
      </c>
      <c r="B15" s="29">
        <v>10064</v>
      </c>
      <c r="C15" s="31">
        <v>10220</v>
      </c>
      <c r="D15" s="29">
        <v>10308</v>
      </c>
      <c r="E15" s="29">
        <v>10376</v>
      </c>
      <c r="F15" s="29">
        <v>10501</v>
      </c>
    </row>
    <row r="16" spans="1:6" x14ac:dyDescent="0.35">
      <c r="A16" s="114" t="s">
        <v>95</v>
      </c>
      <c r="B16" s="27">
        <v>50</v>
      </c>
      <c r="C16" s="28">
        <v>50</v>
      </c>
      <c r="D16" s="27">
        <v>50</v>
      </c>
      <c r="E16" s="27">
        <v>50</v>
      </c>
      <c r="F16" s="27">
        <v>50</v>
      </c>
    </row>
    <row r="17" spans="1:6" ht="15" thickBot="1" x14ac:dyDescent="0.4">
      <c r="A17" s="114" t="s">
        <v>1</v>
      </c>
      <c r="B17" s="27">
        <v>21</v>
      </c>
      <c r="C17" s="28">
        <v>21</v>
      </c>
      <c r="D17" s="27">
        <v>21</v>
      </c>
      <c r="E17" s="27">
        <v>21</v>
      </c>
      <c r="F17" s="27">
        <v>21</v>
      </c>
    </row>
    <row r="18" spans="1:6" ht="15" thickBot="1" x14ac:dyDescent="0.4">
      <c r="A18" s="9" t="s">
        <v>13</v>
      </c>
      <c r="B18" s="64">
        <v>10135</v>
      </c>
      <c r="C18" s="63">
        <v>10291</v>
      </c>
      <c r="D18" s="64">
        <v>10379</v>
      </c>
      <c r="E18" s="64">
        <v>10447</v>
      </c>
      <c r="F18" s="64">
        <v>10572</v>
      </c>
    </row>
    <row r="19" spans="1:6" ht="15" thickBot="1" x14ac:dyDescent="0.4">
      <c r="A19" s="9" t="s">
        <v>107</v>
      </c>
      <c r="B19" s="25">
        <v>10135</v>
      </c>
      <c r="C19" s="127">
        <v>10291</v>
      </c>
      <c r="D19" s="25">
        <v>10379</v>
      </c>
      <c r="E19" s="25">
        <v>10447</v>
      </c>
      <c r="F19" s="25">
        <v>10572</v>
      </c>
    </row>
    <row r="20" spans="1:6" ht="15" thickBot="1" x14ac:dyDescent="0.4">
      <c r="A20" s="14" t="s">
        <v>14</v>
      </c>
      <c r="B20" s="25">
        <v>-23359</v>
      </c>
      <c r="C20" s="127">
        <v>-23027</v>
      </c>
      <c r="D20" s="25">
        <v>-23371</v>
      </c>
      <c r="E20" s="25">
        <v>-23515</v>
      </c>
      <c r="F20" s="25">
        <v>-23643</v>
      </c>
    </row>
    <row r="21" spans="1:6" ht="15" thickBot="1" x14ac:dyDescent="0.4">
      <c r="A21" s="114" t="s">
        <v>6</v>
      </c>
      <c r="B21" s="30">
        <v>22738</v>
      </c>
      <c r="C21" s="32">
        <v>22997</v>
      </c>
      <c r="D21" s="30">
        <v>23132</v>
      </c>
      <c r="E21" s="30">
        <v>23337</v>
      </c>
      <c r="F21" s="30">
        <v>23520</v>
      </c>
    </row>
    <row r="22" spans="1:6" ht="21.5" thickBot="1" x14ac:dyDescent="0.4">
      <c r="A22" s="1" t="s">
        <v>108</v>
      </c>
      <c r="B22" s="128">
        <v>-621</v>
      </c>
      <c r="C22" s="130">
        <v>-30</v>
      </c>
      <c r="D22" s="128">
        <v>-239</v>
      </c>
      <c r="E22" s="128">
        <v>-178</v>
      </c>
      <c r="F22" s="128">
        <v>-123</v>
      </c>
    </row>
    <row r="23" spans="1:6" x14ac:dyDescent="0.35">
      <c r="A23" s="9" t="s">
        <v>153</v>
      </c>
      <c r="B23" s="34"/>
      <c r="C23" s="61"/>
      <c r="D23" s="34"/>
      <c r="E23" s="34"/>
      <c r="F23" s="34"/>
    </row>
    <row r="24" spans="1:6" ht="15" thickBot="1" x14ac:dyDescent="0.4">
      <c r="A24" s="9" t="s">
        <v>154</v>
      </c>
      <c r="B24" s="18" t="s">
        <v>65</v>
      </c>
      <c r="C24" s="129" t="s">
        <v>65</v>
      </c>
      <c r="D24" s="18" t="s">
        <v>65</v>
      </c>
      <c r="E24" s="18" t="s">
        <v>65</v>
      </c>
      <c r="F24" s="18" t="s">
        <v>65</v>
      </c>
    </row>
    <row r="25" spans="1:6" ht="15" thickBot="1" x14ac:dyDescent="0.4">
      <c r="A25" s="9" t="s">
        <v>109</v>
      </c>
      <c r="B25" s="66">
        <v>-621</v>
      </c>
      <c r="C25" s="65">
        <v>-30</v>
      </c>
      <c r="D25" s="66">
        <v>-239</v>
      </c>
      <c r="E25" s="66">
        <v>-178</v>
      </c>
      <c r="F25" s="66">
        <v>-123</v>
      </c>
    </row>
    <row r="26" spans="1:6" ht="34.5" customHeight="1" thickBot="1" x14ac:dyDescent="0.4">
      <c r="A26" s="2" t="s">
        <v>110</v>
      </c>
      <c r="B26" s="128">
        <v>-621</v>
      </c>
      <c r="C26" s="130">
        <v>-30</v>
      </c>
      <c r="D26" s="128">
        <v>-239</v>
      </c>
      <c r="E26" s="128">
        <v>-178</v>
      </c>
      <c r="F26" s="128">
        <v>-123</v>
      </c>
    </row>
    <row r="27" spans="1:6" ht="15" thickBot="1" x14ac:dyDescent="0.4">
      <c r="A27" s="113" t="s">
        <v>79</v>
      </c>
      <c r="B27" s="113"/>
      <c r="C27" s="113"/>
      <c r="D27" s="67"/>
      <c r="E27" s="67"/>
      <c r="F27" s="67"/>
    </row>
    <row r="28" spans="1:6" ht="33.75" customHeight="1" x14ac:dyDescent="0.35">
      <c r="A28" s="14" t="s">
        <v>111</v>
      </c>
      <c r="B28" s="68">
        <v>-621</v>
      </c>
      <c r="C28" s="131">
        <v>-30</v>
      </c>
      <c r="D28" s="68">
        <v>-239</v>
      </c>
      <c r="E28" s="68">
        <v>-178</v>
      </c>
      <c r="F28" s="68">
        <v>-123</v>
      </c>
    </row>
    <row r="29" spans="1:6" x14ac:dyDescent="0.35">
      <c r="A29" s="138" t="s">
        <v>112</v>
      </c>
      <c r="B29" s="29">
        <v>4601</v>
      </c>
      <c r="C29" s="31">
        <v>4886</v>
      </c>
      <c r="D29" s="29">
        <v>5213</v>
      </c>
      <c r="E29" s="29">
        <v>5213</v>
      </c>
      <c r="F29" s="29">
        <v>5213</v>
      </c>
    </row>
    <row r="30" spans="1:6" ht="15" thickBot="1" x14ac:dyDescent="0.4">
      <c r="A30" s="138" t="s">
        <v>113</v>
      </c>
      <c r="B30" s="29">
        <v>-4680</v>
      </c>
      <c r="C30" s="31">
        <v>-4856</v>
      </c>
      <c r="D30" s="29">
        <v>-4974</v>
      </c>
      <c r="E30" s="29">
        <v>-5035</v>
      </c>
      <c r="F30" s="29">
        <v>-5090</v>
      </c>
    </row>
    <row r="31" spans="1:6" ht="15" thickBot="1" x14ac:dyDescent="0.4">
      <c r="A31" s="108" t="s">
        <v>114</v>
      </c>
      <c r="B31" s="70">
        <v>-700</v>
      </c>
      <c r="C31" s="69" t="s">
        <v>65</v>
      </c>
      <c r="D31" s="70" t="s">
        <v>65</v>
      </c>
      <c r="E31" s="70" t="s">
        <v>65</v>
      </c>
      <c r="F31" s="70" t="s">
        <v>65</v>
      </c>
    </row>
    <row r="32" spans="1:6" ht="22.5" customHeight="1" x14ac:dyDescent="0.35">
      <c r="A32" s="48" t="s">
        <v>15</v>
      </c>
      <c r="B32"/>
      <c r="C32"/>
      <c r="D32"/>
      <c r="E32"/>
      <c r="F32"/>
    </row>
    <row r="33" spans="1:6" x14ac:dyDescent="0.35">
      <c r="A33" s="132" t="s">
        <v>115</v>
      </c>
      <c r="B33"/>
      <c r="C33"/>
      <c r="D33"/>
      <c r="E33"/>
      <c r="F3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H13" sqref="H13"/>
    </sheetView>
  </sheetViews>
  <sheetFormatPr defaultColWidth="8.81640625" defaultRowHeight="14.5" x14ac:dyDescent="0.35"/>
  <cols>
    <col min="1" max="1" width="40.7265625" style="5" customWidth="1"/>
    <col min="2" max="16384" width="8.81640625" style="5"/>
  </cols>
  <sheetData>
    <row r="1" spans="1:6" s="142" customFormat="1" ht="26.25" customHeight="1" thickBot="1" x14ac:dyDescent="0.4">
      <c r="A1" s="140" t="s">
        <v>16</v>
      </c>
      <c r="B1" s="140"/>
      <c r="C1" s="140"/>
      <c r="D1" s="140"/>
      <c r="E1" s="140"/>
      <c r="F1" s="140"/>
    </row>
    <row r="2" spans="1:6" ht="30" x14ac:dyDescent="0.35">
      <c r="A2" s="111"/>
      <c r="B2" s="57" t="s">
        <v>88</v>
      </c>
      <c r="C2" s="92" t="s">
        <v>138</v>
      </c>
      <c r="D2" s="57" t="s">
        <v>85</v>
      </c>
      <c r="E2" s="57" t="s">
        <v>86</v>
      </c>
      <c r="F2" s="57" t="s">
        <v>139</v>
      </c>
    </row>
    <row r="3" spans="1:6" x14ac:dyDescent="0.35">
      <c r="A3" s="112"/>
      <c r="B3" s="58" t="s">
        <v>0</v>
      </c>
      <c r="C3" s="54" t="str">
        <f>B3</f>
        <v>$'000</v>
      </c>
      <c r="D3" s="58" t="s">
        <v>0</v>
      </c>
      <c r="E3" s="58" t="s">
        <v>0</v>
      </c>
      <c r="F3" s="58" t="s">
        <v>0</v>
      </c>
    </row>
    <row r="4" spans="1:6" ht="15" thickBot="1" x14ac:dyDescent="0.4">
      <c r="A4" s="112"/>
      <c r="B4" s="60"/>
      <c r="C4" s="56"/>
      <c r="D4" s="60"/>
      <c r="E4" s="60"/>
      <c r="F4" s="60"/>
    </row>
    <row r="5" spans="1:6" x14ac:dyDescent="0.35">
      <c r="A5" s="12" t="s">
        <v>74</v>
      </c>
      <c r="B5" s="34"/>
      <c r="C5" s="61"/>
      <c r="D5" s="34"/>
      <c r="E5" s="34"/>
      <c r="F5" s="34"/>
    </row>
    <row r="6" spans="1:6" x14ac:dyDescent="0.35">
      <c r="A6" s="12" t="s">
        <v>17</v>
      </c>
      <c r="B6" s="34"/>
      <c r="C6" s="61"/>
      <c r="D6" s="34"/>
      <c r="E6" s="34"/>
      <c r="F6" s="34"/>
    </row>
    <row r="7" spans="1:6" x14ac:dyDescent="0.35">
      <c r="A7" s="13" t="s">
        <v>116</v>
      </c>
      <c r="B7" s="22">
        <v>6288</v>
      </c>
      <c r="C7" s="21">
        <v>4232</v>
      </c>
      <c r="D7" s="22">
        <v>3890</v>
      </c>
      <c r="E7" s="22">
        <v>3844</v>
      </c>
      <c r="F7" s="22">
        <v>4084</v>
      </c>
    </row>
    <row r="8" spans="1:6" ht="15" thickBot="1" x14ac:dyDescent="0.4">
      <c r="A8" s="114" t="s">
        <v>18</v>
      </c>
      <c r="B8" s="22">
        <v>5414</v>
      </c>
      <c r="C8" s="21">
        <v>5796</v>
      </c>
      <c r="D8" s="22">
        <v>5909</v>
      </c>
      <c r="E8" s="22">
        <v>5869</v>
      </c>
      <c r="F8" s="22">
        <v>5930</v>
      </c>
    </row>
    <row r="9" spans="1:6" ht="15" thickBot="1" x14ac:dyDescent="0.4">
      <c r="A9" s="72" t="s">
        <v>19</v>
      </c>
      <c r="B9" s="73">
        <v>11702</v>
      </c>
      <c r="C9" s="74">
        <v>10028</v>
      </c>
      <c r="D9" s="73">
        <v>9799</v>
      </c>
      <c r="E9" s="73">
        <v>9713</v>
      </c>
      <c r="F9" s="73">
        <v>10014</v>
      </c>
    </row>
    <row r="10" spans="1:6" x14ac:dyDescent="0.35">
      <c r="A10" s="12" t="s">
        <v>20</v>
      </c>
      <c r="B10" s="133"/>
      <c r="C10" s="134"/>
      <c r="D10" s="133"/>
      <c r="E10" s="133"/>
      <c r="F10" s="133"/>
    </row>
    <row r="11" spans="1:6" x14ac:dyDescent="0.35">
      <c r="A11" s="13" t="s">
        <v>21</v>
      </c>
      <c r="B11" s="22">
        <v>49249</v>
      </c>
      <c r="C11" s="21">
        <v>49955</v>
      </c>
      <c r="D11" s="22">
        <v>44742</v>
      </c>
      <c r="E11" s="22">
        <v>39530</v>
      </c>
      <c r="F11" s="22">
        <v>34317</v>
      </c>
    </row>
    <row r="12" spans="1:6" x14ac:dyDescent="0.35">
      <c r="A12" s="13" t="s">
        <v>22</v>
      </c>
      <c r="B12" s="22">
        <v>7286</v>
      </c>
      <c r="C12" s="21">
        <v>7343</v>
      </c>
      <c r="D12" s="22">
        <v>7447</v>
      </c>
      <c r="E12" s="22">
        <v>7341</v>
      </c>
      <c r="F12" s="22">
        <v>6839</v>
      </c>
    </row>
    <row r="13" spans="1:6" x14ac:dyDescent="0.35">
      <c r="A13" s="13" t="s">
        <v>23</v>
      </c>
      <c r="B13" s="22">
        <v>1084</v>
      </c>
      <c r="C13" s="21">
        <v>1134</v>
      </c>
      <c r="D13" s="22">
        <v>1175</v>
      </c>
      <c r="E13" s="22">
        <v>1227</v>
      </c>
      <c r="F13" s="22">
        <v>1425</v>
      </c>
    </row>
    <row r="14" spans="1:6" ht="15" thickBot="1" x14ac:dyDescent="0.4">
      <c r="A14" s="13" t="s">
        <v>80</v>
      </c>
      <c r="B14" s="26">
        <v>962</v>
      </c>
      <c r="C14" s="23">
        <v>962</v>
      </c>
      <c r="D14" s="26">
        <v>962</v>
      </c>
      <c r="E14" s="26">
        <v>962</v>
      </c>
      <c r="F14" s="26">
        <v>962</v>
      </c>
    </row>
    <row r="15" spans="1:6" ht="15" thickBot="1" x14ac:dyDescent="0.4">
      <c r="A15" s="72" t="s">
        <v>24</v>
      </c>
      <c r="B15" s="73">
        <v>58581</v>
      </c>
      <c r="C15" s="74">
        <v>59394</v>
      </c>
      <c r="D15" s="73">
        <v>54326</v>
      </c>
      <c r="E15" s="73">
        <v>49060</v>
      </c>
      <c r="F15" s="73">
        <v>43543</v>
      </c>
    </row>
    <row r="16" spans="1:6" ht="15" thickBot="1" x14ac:dyDescent="0.4">
      <c r="A16" s="12" t="s">
        <v>25</v>
      </c>
      <c r="B16" s="75">
        <v>70283</v>
      </c>
      <c r="C16" s="76">
        <v>69422</v>
      </c>
      <c r="D16" s="75">
        <v>64125</v>
      </c>
      <c r="E16" s="75">
        <v>58773</v>
      </c>
      <c r="F16" s="75">
        <v>53557</v>
      </c>
    </row>
    <row r="17" spans="1:6" x14ac:dyDescent="0.35">
      <c r="A17" s="12" t="s">
        <v>26</v>
      </c>
      <c r="B17" s="133"/>
      <c r="C17" s="134"/>
      <c r="D17" s="133"/>
      <c r="E17" s="133"/>
      <c r="F17" s="133"/>
    </row>
    <row r="18" spans="1:6" x14ac:dyDescent="0.35">
      <c r="A18" s="12" t="s">
        <v>27</v>
      </c>
      <c r="B18" s="133"/>
      <c r="C18" s="134"/>
      <c r="D18" s="133"/>
      <c r="E18" s="133"/>
      <c r="F18" s="133"/>
    </row>
    <row r="19" spans="1:6" x14ac:dyDescent="0.35">
      <c r="A19" s="13" t="s">
        <v>9</v>
      </c>
      <c r="B19" s="22">
        <v>1380</v>
      </c>
      <c r="C19" s="21">
        <v>1380</v>
      </c>
      <c r="D19" s="22">
        <v>1380</v>
      </c>
      <c r="E19" s="22">
        <v>1380</v>
      </c>
      <c r="F19" s="22">
        <v>1380</v>
      </c>
    </row>
    <row r="20" spans="1:6" ht="15" thickBot="1" x14ac:dyDescent="0.4">
      <c r="A20" s="13" t="s">
        <v>28</v>
      </c>
      <c r="B20" s="22">
        <v>4392</v>
      </c>
      <c r="C20" s="21">
        <v>3641</v>
      </c>
      <c r="D20" s="22">
        <v>3738</v>
      </c>
      <c r="E20" s="22">
        <v>3685</v>
      </c>
      <c r="F20" s="22">
        <v>3722</v>
      </c>
    </row>
    <row r="21" spans="1:6" ht="15" thickBot="1" x14ac:dyDescent="0.4">
      <c r="A21" s="72" t="s">
        <v>29</v>
      </c>
      <c r="B21" s="73">
        <v>5772</v>
      </c>
      <c r="C21" s="74">
        <v>5021</v>
      </c>
      <c r="D21" s="73">
        <v>5118</v>
      </c>
      <c r="E21" s="73">
        <v>5065</v>
      </c>
      <c r="F21" s="73">
        <v>5102</v>
      </c>
    </row>
    <row r="22" spans="1:6" x14ac:dyDescent="0.35">
      <c r="A22" s="12" t="s">
        <v>67</v>
      </c>
      <c r="B22" s="133"/>
      <c r="C22" s="134"/>
      <c r="D22" s="133"/>
      <c r="E22" s="133"/>
      <c r="F22" s="133"/>
    </row>
    <row r="23" spans="1:6" ht="15" thickBot="1" x14ac:dyDescent="0.4">
      <c r="A23" s="13" t="s">
        <v>68</v>
      </c>
      <c r="B23" s="22">
        <v>49321</v>
      </c>
      <c r="C23" s="21">
        <v>50057</v>
      </c>
      <c r="D23" s="22">
        <v>45083</v>
      </c>
      <c r="E23" s="22">
        <v>40049</v>
      </c>
      <c r="F23" s="22">
        <v>34959</v>
      </c>
    </row>
    <row r="24" spans="1:6" ht="15" thickBot="1" x14ac:dyDescent="0.4">
      <c r="A24" s="72" t="s">
        <v>70</v>
      </c>
      <c r="B24" s="73">
        <v>49321</v>
      </c>
      <c r="C24" s="74">
        <v>50057</v>
      </c>
      <c r="D24" s="73">
        <v>45083</v>
      </c>
      <c r="E24" s="73">
        <v>40049</v>
      </c>
      <c r="F24" s="73">
        <v>34959</v>
      </c>
    </row>
    <row r="25" spans="1:6" x14ac:dyDescent="0.35">
      <c r="A25" s="12" t="s">
        <v>30</v>
      </c>
      <c r="B25" s="133"/>
      <c r="C25" s="134"/>
      <c r="D25" s="133"/>
      <c r="E25" s="133"/>
      <c r="F25" s="133"/>
    </row>
    <row r="26" spans="1:6" ht="15" thickBot="1" x14ac:dyDescent="0.4">
      <c r="A26" s="13" t="s">
        <v>31</v>
      </c>
      <c r="B26" s="22">
        <v>3661</v>
      </c>
      <c r="C26" s="21">
        <v>2845</v>
      </c>
      <c r="D26" s="22">
        <v>2664</v>
      </c>
      <c r="E26" s="22">
        <v>2577</v>
      </c>
      <c r="F26" s="22">
        <v>2537</v>
      </c>
    </row>
    <row r="27" spans="1:6" ht="15" thickBot="1" x14ac:dyDescent="0.4">
      <c r="A27" s="72" t="s">
        <v>32</v>
      </c>
      <c r="B27" s="73">
        <v>3661</v>
      </c>
      <c r="C27" s="74">
        <v>2845</v>
      </c>
      <c r="D27" s="73">
        <v>2664</v>
      </c>
      <c r="E27" s="73">
        <v>2577</v>
      </c>
      <c r="F27" s="73">
        <v>2537</v>
      </c>
    </row>
    <row r="28" spans="1:6" ht="15" thickBot="1" x14ac:dyDescent="0.4">
      <c r="A28" s="12" t="s">
        <v>33</v>
      </c>
      <c r="B28" s="77">
        <v>58754</v>
      </c>
      <c r="C28" s="10">
        <v>57923</v>
      </c>
      <c r="D28" s="77">
        <v>52865</v>
      </c>
      <c r="E28" s="77">
        <v>47691</v>
      </c>
      <c r="F28" s="77">
        <v>42598</v>
      </c>
    </row>
    <row r="29" spans="1:6" ht="15" thickBot="1" x14ac:dyDescent="0.4">
      <c r="A29" s="9" t="s">
        <v>34</v>
      </c>
      <c r="B29" s="77">
        <v>11529</v>
      </c>
      <c r="C29" s="10">
        <v>11499</v>
      </c>
      <c r="D29" s="77">
        <v>11260</v>
      </c>
      <c r="E29" s="77">
        <v>11082</v>
      </c>
      <c r="F29" s="77">
        <v>10959</v>
      </c>
    </row>
    <row r="30" spans="1:6" x14ac:dyDescent="0.35">
      <c r="A30" s="12" t="s">
        <v>35</v>
      </c>
      <c r="B30" s="34"/>
      <c r="C30" s="61"/>
      <c r="D30" s="34"/>
      <c r="E30" s="34"/>
      <c r="F30" s="34"/>
    </row>
    <row r="31" spans="1:6" x14ac:dyDescent="0.35">
      <c r="A31" s="12" t="s">
        <v>117</v>
      </c>
      <c r="B31" s="34"/>
      <c r="C31" s="61"/>
      <c r="D31" s="34"/>
      <c r="E31" s="34"/>
      <c r="F31" s="34"/>
    </row>
    <row r="32" spans="1:6" x14ac:dyDescent="0.35">
      <c r="A32" s="13" t="s">
        <v>36</v>
      </c>
      <c r="B32" s="22">
        <v>1113</v>
      </c>
      <c r="C32" s="21">
        <v>1113</v>
      </c>
      <c r="D32" s="22">
        <v>1113</v>
      </c>
      <c r="E32" s="22">
        <v>1113</v>
      </c>
      <c r="F32" s="22">
        <v>1113</v>
      </c>
    </row>
    <row r="33" spans="1:6" ht="15" thickBot="1" x14ac:dyDescent="0.4">
      <c r="A33" s="138" t="s">
        <v>118</v>
      </c>
      <c r="B33" s="22">
        <v>10416</v>
      </c>
      <c r="C33" s="21">
        <v>10386</v>
      </c>
      <c r="D33" s="22">
        <v>10147</v>
      </c>
      <c r="E33" s="22">
        <v>9969</v>
      </c>
      <c r="F33" s="22">
        <v>9846</v>
      </c>
    </row>
    <row r="34" spans="1:6" ht="15" thickBot="1" x14ac:dyDescent="0.4">
      <c r="A34" s="72" t="s">
        <v>119</v>
      </c>
      <c r="B34" s="73">
        <v>11529</v>
      </c>
      <c r="C34" s="74">
        <v>11499</v>
      </c>
      <c r="D34" s="73">
        <v>11260</v>
      </c>
      <c r="E34" s="73">
        <v>11082</v>
      </c>
      <c r="F34" s="73">
        <v>10959</v>
      </c>
    </row>
    <row r="35" spans="1:6" ht="15" thickBot="1" x14ac:dyDescent="0.4">
      <c r="A35" s="78" t="s">
        <v>37</v>
      </c>
      <c r="B35" s="75">
        <v>11529</v>
      </c>
      <c r="C35" s="76">
        <v>11499</v>
      </c>
      <c r="D35" s="75">
        <v>11260</v>
      </c>
      <c r="E35" s="75">
        <v>11082</v>
      </c>
      <c r="F35" s="75">
        <v>10959</v>
      </c>
    </row>
    <row r="36" spans="1:6" x14ac:dyDescent="0.35">
      <c r="A36" s="48" t="s">
        <v>15</v>
      </c>
      <c r="B36"/>
      <c r="C36"/>
      <c r="D36"/>
      <c r="E36"/>
      <c r="F3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C20" sqref="C20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6" s="141" customFormat="1" ht="39" customHeight="1" thickBot="1" x14ac:dyDescent="0.4">
      <c r="A1" s="143" t="s">
        <v>120</v>
      </c>
      <c r="B1" s="143"/>
      <c r="C1" s="143"/>
      <c r="D1" s="143"/>
      <c r="E1" s="143"/>
      <c r="F1" s="143"/>
    </row>
    <row r="2" spans="1:6" s="59" customFormat="1" ht="30" x14ac:dyDescent="0.35">
      <c r="A2" s="95"/>
      <c r="B2" s="101" t="s">
        <v>146</v>
      </c>
      <c r="C2" s="101" t="s">
        <v>140</v>
      </c>
      <c r="D2" s="101" t="s">
        <v>141</v>
      </c>
      <c r="E2" s="101" t="s">
        <v>142</v>
      </c>
      <c r="F2" s="101" t="s">
        <v>37</v>
      </c>
    </row>
    <row r="3" spans="1:6" s="59" customFormat="1" x14ac:dyDescent="0.35">
      <c r="A3" s="96"/>
      <c r="B3" s="94" t="s">
        <v>0</v>
      </c>
      <c r="C3" s="94" t="s">
        <v>0</v>
      </c>
      <c r="D3" s="94" t="s">
        <v>0</v>
      </c>
      <c r="E3" s="94" t="s">
        <v>0</v>
      </c>
      <c r="F3" s="94" t="s">
        <v>0</v>
      </c>
    </row>
    <row r="4" spans="1:6" s="59" customFormat="1" x14ac:dyDescent="0.35">
      <c r="A4" s="96"/>
      <c r="B4" s="94"/>
      <c r="C4" s="94"/>
      <c r="D4" s="94"/>
      <c r="E4" s="94"/>
      <c r="F4" s="94"/>
    </row>
    <row r="5" spans="1:6" s="59" customFormat="1" ht="15" thickBot="1" x14ac:dyDescent="0.4">
      <c r="A5" s="96"/>
      <c r="B5" s="97"/>
      <c r="C5" s="97"/>
      <c r="D5" s="97"/>
      <c r="E5" s="97"/>
      <c r="F5" s="97"/>
    </row>
    <row r="6" spans="1:6" s="59" customFormat="1" x14ac:dyDescent="0.35">
      <c r="A6" s="14" t="s">
        <v>121</v>
      </c>
      <c r="B6" s="34"/>
      <c r="C6" s="34"/>
      <c r="D6" s="34"/>
      <c r="E6" s="34"/>
      <c r="F6" s="34"/>
    </row>
    <row r="7" spans="1:6" s="59" customFormat="1" ht="15" thickBot="1" x14ac:dyDescent="0.4">
      <c r="A7" s="84" t="s">
        <v>61</v>
      </c>
      <c r="B7" s="22">
        <v>10416</v>
      </c>
      <c r="C7" s="22">
        <v>1113</v>
      </c>
      <c r="D7" s="34"/>
      <c r="E7" s="34"/>
      <c r="F7" s="22">
        <v>11529</v>
      </c>
    </row>
    <row r="8" spans="1:6" s="59" customFormat="1" ht="15" thickBot="1" x14ac:dyDescent="0.4">
      <c r="A8" s="79" t="s">
        <v>38</v>
      </c>
      <c r="B8" s="135" t="s">
        <v>65</v>
      </c>
      <c r="C8" s="135" t="s">
        <v>65</v>
      </c>
      <c r="D8" s="135" t="s">
        <v>65</v>
      </c>
      <c r="E8" s="135" t="s">
        <v>65</v>
      </c>
      <c r="F8" s="135" t="s">
        <v>65</v>
      </c>
    </row>
    <row r="9" spans="1:6" s="59" customFormat="1" x14ac:dyDescent="0.35">
      <c r="A9" s="12" t="s">
        <v>71</v>
      </c>
      <c r="B9" s="34"/>
      <c r="C9" s="34"/>
      <c r="D9" s="34"/>
      <c r="E9" s="34"/>
      <c r="F9" s="34"/>
    </row>
    <row r="10" spans="1:6" s="59" customFormat="1" ht="15" thickBot="1" x14ac:dyDescent="0.4">
      <c r="A10" s="20" t="s">
        <v>72</v>
      </c>
      <c r="B10" s="26">
        <v>-30</v>
      </c>
      <c r="C10" s="34"/>
      <c r="D10" s="34"/>
      <c r="E10" s="34"/>
      <c r="F10" s="26">
        <v>-30</v>
      </c>
    </row>
    <row r="11" spans="1:6" s="59" customFormat="1" ht="15" thickBot="1" x14ac:dyDescent="0.4">
      <c r="A11" s="79" t="s">
        <v>73</v>
      </c>
      <c r="B11" s="80">
        <v>-30</v>
      </c>
      <c r="C11" s="80" t="s">
        <v>65</v>
      </c>
      <c r="D11" s="80" t="s">
        <v>65</v>
      </c>
      <c r="E11" s="80" t="s">
        <v>65</v>
      </c>
      <c r="F11" s="80">
        <v>-30</v>
      </c>
    </row>
    <row r="12" spans="1:6" s="59" customFormat="1" ht="15" thickBot="1" x14ac:dyDescent="0.4">
      <c r="A12" s="14" t="s">
        <v>122</v>
      </c>
      <c r="B12" s="50">
        <v>10386</v>
      </c>
      <c r="C12" s="50">
        <v>1113</v>
      </c>
      <c r="D12" s="136" t="s">
        <v>65</v>
      </c>
      <c r="E12" s="136" t="s">
        <v>65</v>
      </c>
      <c r="F12" s="50">
        <v>11499</v>
      </c>
    </row>
    <row r="13" spans="1:6" s="59" customFormat="1" ht="21.5" thickBot="1" x14ac:dyDescent="0.4">
      <c r="A13" s="81" t="s">
        <v>123</v>
      </c>
      <c r="B13" s="77">
        <v>10386</v>
      </c>
      <c r="C13" s="77">
        <v>1113</v>
      </c>
      <c r="D13" s="137" t="s">
        <v>65</v>
      </c>
      <c r="E13" s="137" t="s">
        <v>65</v>
      </c>
      <c r="F13" s="77">
        <v>11499</v>
      </c>
    </row>
    <row r="14" spans="1:6" s="59" customFormat="1" x14ac:dyDescent="0.35">
      <c r="A14" s="48" t="s">
        <v>124</v>
      </c>
      <c r="B14"/>
      <c r="C14"/>
      <c r="D14"/>
      <c r="E14"/>
      <c r="F1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Normal="100" workbookViewId="0">
      <selection activeCell="A15" sqref="A15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6" s="144" customFormat="1" ht="39" customHeight="1" thickBot="1" x14ac:dyDescent="0.4">
      <c r="A1" s="140" t="s">
        <v>125</v>
      </c>
      <c r="B1" s="140"/>
      <c r="C1" s="140"/>
      <c r="D1" s="140"/>
      <c r="E1" s="140"/>
      <c r="F1" s="140"/>
    </row>
    <row r="2" spans="1:6" ht="30" x14ac:dyDescent="0.35">
      <c r="A2" s="111"/>
      <c r="B2" s="57" t="s">
        <v>88</v>
      </c>
      <c r="C2" s="92" t="s">
        <v>138</v>
      </c>
      <c r="D2" s="57" t="s">
        <v>85</v>
      </c>
      <c r="E2" s="57" t="s">
        <v>86</v>
      </c>
      <c r="F2" s="57" t="s">
        <v>143</v>
      </c>
    </row>
    <row r="3" spans="1:6" x14ac:dyDescent="0.35">
      <c r="A3" s="112"/>
      <c r="B3" s="58" t="s">
        <v>0</v>
      </c>
      <c r="C3" s="54" t="s">
        <v>0</v>
      </c>
      <c r="D3" s="58" t="s">
        <v>0</v>
      </c>
      <c r="E3" s="58" t="s">
        <v>0</v>
      </c>
      <c r="F3" s="58" t="s">
        <v>0</v>
      </c>
    </row>
    <row r="4" spans="1:6" x14ac:dyDescent="0.35">
      <c r="A4" s="112"/>
      <c r="B4" s="59"/>
      <c r="C4" s="55"/>
      <c r="D4" s="59"/>
      <c r="E4" s="59"/>
      <c r="F4" s="58"/>
    </row>
    <row r="5" spans="1:6" ht="15" thickBot="1" x14ac:dyDescent="0.4">
      <c r="A5" s="112"/>
      <c r="B5" s="60"/>
      <c r="C5" s="56"/>
      <c r="D5" s="60"/>
      <c r="E5" s="60"/>
      <c r="F5" s="60"/>
    </row>
    <row r="6" spans="1:6" x14ac:dyDescent="0.35">
      <c r="A6" s="12" t="s">
        <v>39</v>
      </c>
      <c r="B6" s="34"/>
      <c r="C6" s="61"/>
      <c r="D6" s="34"/>
      <c r="E6" s="34"/>
      <c r="F6" s="34"/>
    </row>
    <row r="7" spans="1:6" x14ac:dyDescent="0.35">
      <c r="A7" s="12" t="s">
        <v>40</v>
      </c>
      <c r="B7" s="34"/>
      <c r="C7" s="61"/>
      <c r="D7" s="34"/>
      <c r="E7" s="34"/>
      <c r="F7" s="34"/>
    </row>
    <row r="8" spans="1:6" x14ac:dyDescent="0.35">
      <c r="A8" s="13" t="s">
        <v>41</v>
      </c>
      <c r="B8" s="22">
        <v>22738</v>
      </c>
      <c r="C8" s="21">
        <v>22997</v>
      </c>
      <c r="D8" s="22">
        <v>23132</v>
      </c>
      <c r="E8" s="22">
        <v>23337</v>
      </c>
      <c r="F8" s="22">
        <v>23520</v>
      </c>
    </row>
    <row r="9" spans="1:6" x14ac:dyDescent="0.35">
      <c r="A9" s="138" t="s">
        <v>42</v>
      </c>
      <c r="B9" s="22">
        <v>9289</v>
      </c>
      <c r="C9" s="21">
        <v>9087</v>
      </c>
      <c r="D9" s="22">
        <v>10292</v>
      </c>
      <c r="E9" s="22">
        <v>10363</v>
      </c>
      <c r="F9" s="22">
        <v>10477</v>
      </c>
    </row>
    <row r="10" spans="1:6" x14ac:dyDescent="0.35">
      <c r="A10" s="13" t="s">
        <v>95</v>
      </c>
      <c r="B10" s="26">
        <v>55</v>
      </c>
      <c r="C10" s="23">
        <v>50</v>
      </c>
      <c r="D10" s="26">
        <v>50</v>
      </c>
      <c r="E10" s="26">
        <v>50</v>
      </c>
      <c r="F10" s="26">
        <v>50</v>
      </c>
    </row>
    <row r="11" spans="1:6" x14ac:dyDescent="0.35">
      <c r="A11" s="13" t="s">
        <v>155</v>
      </c>
      <c r="B11" s="22">
        <v>1100</v>
      </c>
      <c r="C11" s="21">
        <v>1100</v>
      </c>
      <c r="D11" s="22">
        <v>1100</v>
      </c>
      <c r="E11" s="22">
        <v>1100</v>
      </c>
      <c r="F11" s="22">
        <v>1100</v>
      </c>
    </row>
    <row r="12" spans="1:6" ht="15" thickBot="1" x14ac:dyDescent="0.4">
      <c r="A12" s="13" t="s">
        <v>126</v>
      </c>
      <c r="B12" s="26">
        <v>21</v>
      </c>
      <c r="C12" s="23">
        <v>21</v>
      </c>
      <c r="D12" s="26">
        <v>21</v>
      </c>
      <c r="E12" s="26">
        <v>21</v>
      </c>
      <c r="F12" s="26">
        <v>21</v>
      </c>
    </row>
    <row r="13" spans="1:6" ht="15" thickBot="1" x14ac:dyDescent="0.4">
      <c r="A13" s="72" t="s">
        <v>43</v>
      </c>
      <c r="B13" s="73">
        <v>33203</v>
      </c>
      <c r="C13" s="74">
        <v>33255</v>
      </c>
      <c r="D13" s="73">
        <v>34595</v>
      </c>
      <c r="E13" s="73">
        <v>34871</v>
      </c>
      <c r="F13" s="73">
        <v>35168</v>
      </c>
    </row>
    <row r="14" spans="1:6" x14ac:dyDescent="0.35">
      <c r="A14" s="12" t="s">
        <v>44</v>
      </c>
      <c r="B14" s="34"/>
      <c r="C14" s="61"/>
      <c r="D14" s="34"/>
      <c r="E14" s="34"/>
      <c r="F14" s="34"/>
    </row>
    <row r="15" spans="1:6" x14ac:dyDescent="0.35">
      <c r="A15" s="13" t="s">
        <v>45</v>
      </c>
      <c r="B15" s="22">
        <v>17932</v>
      </c>
      <c r="C15" s="21">
        <v>18886</v>
      </c>
      <c r="D15" s="22">
        <v>18298</v>
      </c>
      <c r="E15" s="22">
        <v>18249</v>
      </c>
      <c r="F15" s="22">
        <v>18250</v>
      </c>
    </row>
    <row r="16" spans="1:6" x14ac:dyDescent="0.35">
      <c r="A16" s="13" t="s">
        <v>9</v>
      </c>
      <c r="B16" s="22">
        <v>8495</v>
      </c>
      <c r="C16" s="21">
        <v>7842</v>
      </c>
      <c r="D16" s="22">
        <v>7955</v>
      </c>
      <c r="E16" s="22">
        <v>7991</v>
      </c>
      <c r="F16" s="22">
        <v>8013</v>
      </c>
    </row>
    <row r="17" spans="1:6" x14ac:dyDescent="0.35">
      <c r="A17" s="13" t="s">
        <v>156</v>
      </c>
      <c r="B17" s="22">
        <v>1100</v>
      </c>
      <c r="C17" s="21">
        <v>1100</v>
      </c>
      <c r="D17" s="22">
        <v>1100</v>
      </c>
      <c r="E17" s="22">
        <v>1100</v>
      </c>
      <c r="F17" s="22">
        <v>1100</v>
      </c>
    </row>
    <row r="18" spans="1:6" ht="15" thickBot="1" x14ac:dyDescent="0.4">
      <c r="A18" s="138" t="s">
        <v>157</v>
      </c>
      <c r="B18" s="26">
        <v>645</v>
      </c>
      <c r="C18" s="23">
        <v>623</v>
      </c>
      <c r="D18" s="26">
        <v>601</v>
      </c>
      <c r="E18" s="26">
        <v>538</v>
      </c>
      <c r="F18" s="26">
        <v>474</v>
      </c>
    </row>
    <row r="19" spans="1:6" ht="15" thickBot="1" x14ac:dyDescent="0.4">
      <c r="A19" s="72" t="s">
        <v>46</v>
      </c>
      <c r="B19" s="82">
        <v>28172</v>
      </c>
      <c r="C19" s="83">
        <v>28451</v>
      </c>
      <c r="D19" s="82">
        <v>27954</v>
      </c>
      <c r="E19" s="82">
        <v>27878</v>
      </c>
      <c r="F19" s="82">
        <v>27837</v>
      </c>
    </row>
    <row r="20" spans="1:6" ht="15" thickBot="1" x14ac:dyDescent="0.4">
      <c r="A20" s="14" t="s">
        <v>47</v>
      </c>
      <c r="B20" s="50">
        <v>5031</v>
      </c>
      <c r="C20" s="51">
        <v>4804</v>
      </c>
      <c r="D20" s="50">
        <v>6641</v>
      </c>
      <c r="E20" s="50">
        <v>6993</v>
      </c>
      <c r="F20" s="50">
        <v>7331</v>
      </c>
    </row>
    <row r="21" spans="1:6" x14ac:dyDescent="0.35">
      <c r="A21" s="12" t="s">
        <v>48</v>
      </c>
      <c r="B21" s="34"/>
      <c r="C21" s="61"/>
      <c r="D21" s="34"/>
      <c r="E21" s="34"/>
      <c r="F21" s="34"/>
    </row>
    <row r="22" spans="1:6" x14ac:dyDescent="0.35">
      <c r="A22" s="12" t="s">
        <v>44</v>
      </c>
      <c r="B22" s="34"/>
      <c r="C22" s="61"/>
      <c r="D22" s="34"/>
      <c r="E22" s="34"/>
      <c r="F22" s="34"/>
    </row>
    <row r="23" spans="1:6" ht="15" thickBot="1" x14ac:dyDescent="0.4">
      <c r="A23" s="138" t="s">
        <v>127</v>
      </c>
      <c r="B23" s="22">
        <v>2004</v>
      </c>
      <c r="C23" s="21">
        <v>2004</v>
      </c>
      <c r="D23" s="22">
        <v>2009</v>
      </c>
      <c r="E23" s="22">
        <v>2004</v>
      </c>
      <c r="F23" s="22">
        <v>2001</v>
      </c>
    </row>
    <row r="24" spans="1:6" ht="15" thickBot="1" x14ac:dyDescent="0.4">
      <c r="A24" s="72" t="s">
        <v>46</v>
      </c>
      <c r="B24" s="73">
        <v>2004</v>
      </c>
      <c r="C24" s="74">
        <v>2004</v>
      </c>
      <c r="D24" s="73">
        <v>2009</v>
      </c>
      <c r="E24" s="73">
        <v>2004</v>
      </c>
      <c r="F24" s="73">
        <v>2001</v>
      </c>
    </row>
    <row r="25" spans="1:6" ht="15" thickBot="1" x14ac:dyDescent="0.4">
      <c r="A25" s="14" t="s">
        <v>62</v>
      </c>
      <c r="B25" s="77">
        <v>-2004</v>
      </c>
      <c r="C25" s="10">
        <v>-2004</v>
      </c>
      <c r="D25" s="77">
        <v>-2009</v>
      </c>
      <c r="E25" s="77">
        <v>-2004</v>
      </c>
      <c r="F25" s="77">
        <v>-2001</v>
      </c>
    </row>
    <row r="26" spans="1:6" x14ac:dyDescent="0.35">
      <c r="A26" s="12" t="s">
        <v>75</v>
      </c>
      <c r="B26" s="34"/>
      <c r="C26" s="61"/>
      <c r="D26" s="34"/>
      <c r="E26" s="34"/>
      <c r="F26" s="34"/>
    </row>
    <row r="27" spans="1:6" x14ac:dyDescent="0.35">
      <c r="A27" s="12" t="s">
        <v>44</v>
      </c>
      <c r="B27" s="34"/>
      <c r="C27" s="61"/>
      <c r="D27" s="34"/>
      <c r="E27" s="34"/>
      <c r="F27" s="34"/>
    </row>
    <row r="28" spans="1:6" ht="15" thickBot="1" x14ac:dyDescent="0.4">
      <c r="A28" s="13" t="s">
        <v>128</v>
      </c>
      <c r="B28" s="22">
        <v>4680</v>
      </c>
      <c r="C28" s="21">
        <v>4856</v>
      </c>
      <c r="D28" s="22">
        <v>4974</v>
      </c>
      <c r="E28" s="22">
        <v>5035</v>
      </c>
      <c r="F28" s="22">
        <v>5090</v>
      </c>
    </row>
    <row r="29" spans="1:6" ht="15" thickBot="1" x14ac:dyDescent="0.4">
      <c r="A29" s="72" t="s">
        <v>46</v>
      </c>
      <c r="B29" s="73">
        <v>4680</v>
      </c>
      <c r="C29" s="74">
        <v>4856</v>
      </c>
      <c r="D29" s="73">
        <v>4974</v>
      </c>
      <c r="E29" s="73">
        <v>5035</v>
      </c>
      <c r="F29" s="73">
        <v>5090</v>
      </c>
    </row>
    <row r="30" spans="1:6" ht="15" thickBot="1" x14ac:dyDescent="0.4">
      <c r="A30" s="14" t="s">
        <v>76</v>
      </c>
      <c r="B30" s="75">
        <v>-4680</v>
      </c>
      <c r="C30" s="76">
        <v>-4856</v>
      </c>
      <c r="D30" s="75">
        <v>-4974</v>
      </c>
      <c r="E30" s="75">
        <v>-5035</v>
      </c>
      <c r="F30" s="75">
        <v>-5090</v>
      </c>
    </row>
    <row r="31" spans="1:6" ht="15" thickBot="1" x14ac:dyDescent="0.4">
      <c r="A31" s="14" t="s">
        <v>77</v>
      </c>
      <c r="B31" s="75">
        <v>-1653</v>
      </c>
      <c r="C31" s="76">
        <v>-2056</v>
      </c>
      <c r="D31" s="85">
        <v>-342</v>
      </c>
      <c r="E31" s="85">
        <v>-46</v>
      </c>
      <c r="F31" s="85">
        <v>240</v>
      </c>
    </row>
    <row r="32" spans="1:6" ht="20.5" thickBot="1" x14ac:dyDescent="0.4">
      <c r="A32" s="138" t="s">
        <v>129</v>
      </c>
      <c r="B32" s="22">
        <v>7941</v>
      </c>
      <c r="C32" s="21">
        <v>6288</v>
      </c>
      <c r="D32" s="22">
        <v>4232</v>
      </c>
      <c r="E32" s="22">
        <v>3890</v>
      </c>
      <c r="F32" s="22">
        <v>3844</v>
      </c>
    </row>
    <row r="33" spans="1:6" ht="21.5" thickBot="1" x14ac:dyDescent="0.4">
      <c r="A33" s="108" t="s">
        <v>78</v>
      </c>
      <c r="B33" s="86">
        <v>6288</v>
      </c>
      <c r="C33" s="87">
        <v>4232</v>
      </c>
      <c r="D33" s="86">
        <v>3890</v>
      </c>
      <c r="E33" s="86">
        <v>3844</v>
      </c>
      <c r="F33" s="86">
        <v>4084</v>
      </c>
    </row>
    <row r="34" spans="1:6" x14ac:dyDescent="0.35">
      <c r="A34" s="48" t="s">
        <v>15</v>
      </c>
      <c r="B34"/>
      <c r="C34"/>
      <c r="D34"/>
      <c r="E34"/>
      <c r="F3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B8" sqref="B8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6" s="141" customFormat="1" ht="26.25" customHeight="1" thickBot="1" x14ac:dyDescent="0.4">
      <c r="A1" s="140" t="s">
        <v>49</v>
      </c>
      <c r="B1" s="140"/>
      <c r="C1" s="140"/>
      <c r="D1" s="140"/>
      <c r="E1" s="140"/>
      <c r="F1" s="140"/>
    </row>
    <row r="2" spans="1:6" s="59" customFormat="1" ht="30" x14ac:dyDescent="0.35">
      <c r="A2" s="111"/>
      <c r="B2" s="57" t="s">
        <v>88</v>
      </c>
      <c r="C2" s="92" t="s">
        <v>138</v>
      </c>
      <c r="D2" s="57" t="s">
        <v>85</v>
      </c>
      <c r="E2" s="57" t="s">
        <v>86</v>
      </c>
      <c r="F2" s="57" t="s">
        <v>139</v>
      </c>
    </row>
    <row r="3" spans="1:6" s="59" customFormat="1" x14ac:dyDescent="0.35">
      <c r="A3" s="112"/>
      <c r="B3" s="58" t="s">
        <v>0</v>
      </c>
      <c r="C3" s="98" t="s">
        <v>0</v>
      </c>
      <c r="D3" s="58" t="s">
        <v>0</v>
      </c>
      <c r="E3" s="58" t="s">
        <v>0</v>
      </c>
      <c r="F3" s="58" t="s">
        <v>0</v>
      </c>
    </row>
    <row r="4" spans="1:6" s="59" customFormat="1" x14ac:dyDescent="0.35">
      <c r="A4" s="112"/>
      <c r="C4" s="55"/>
      <c r="F4" s="58"/>
    </row>
    <row r="5" spans="1:6" s="59" customFormat="1" ht="15" thickBot="1" x14ac:dyDescent="0.4">
      <c r="A5" s="112"/>
      <c r="B5" s="60"/>
      <c r="C5" s="56"/>
      <c r="D5" s="60"/>
      <c r="E5" s="60"/>
      <c r="F5" s="60"/>
    </row>
    <row r="6" spans="1:6" s="59" customFormat="1" x14ac:dyDescent="0.35">
      <c r="A6" s="1" t="s">
        <v>64</v>
      </c>
      <c r="B6" s="88"/>
      <c r="C6" s="89"/>
      <c r="D6" s="88"/>
      <c r="E6" s="88"/>
      <c r="F6" s="88"/>
    </row>
    <row r="7" spans="1:6" s="59" customFormat="1" ht="15" thickBot="1" x14ac:dyDescent="0.4">
      <c r="A7" s="116" t="s">
        <v>158</v>
      </c>
      <c r="B7" s="29">
        <v>2004</v>
      </c>
      <c r="C7" s="31">
        <v>2004</v>
      </c>
      <c r="D7" s="29">
        <v>2009</v>
      </c>
      <c r="E7" s="29">
        <v>2004</v>
      </c>
      <c r="F7" s="29">
        <v>2001</v>
      </c>
    </row>
    <row r="8" spans="1:6" s="59" customFormat="1" ht="15" thickBot="1" x14ac:dyDescent="0.4">
      <c r="A8" s="9" t="s">
        <v>87</v>
      </c>
      <c r="B8" s="64">
        <v>2004</v>
      </c>
      <c r="C8" s="63">
        <v>2004</v>
      </c>
      <c r="D8" s="64">
        <v>2009</v>
      </c>
      <c r="E8" s="64">
        <v>2004</v>
      </c>
      <c r="F8" s="64">
        <v>2001</v>
      </c>
    </row>
    <row r="9" spans="1:6" s="59" customFormat="1" ht="21" x14ac:dyDescent="0.35">
      <c r="A9" s="1" t="s">
        <v>63</v>
      </c>
      <c r="B9" s="34"/>
      <c r="C9" s="61"/>
      <c r="D9" s="34"/>
      <c r="E9" s="34"/>
      <c r="F9" s="34"/>
    </row>
    <row r="10" spans="1:6" s="59" customFormat="1" ht="15" thickBot="1" x14ac:dyDescent="0.4">
      <c r="A10" s="114" t="s">
        <v>50</v>
      </c>
      <c r="B10" s="29">
        <v>2004</v>
      </c>
      <c r="C10" s="31">
        <v>2004</v>
      </c>
      <c r="D10" s="29">
        <v>2009</v>
      </c>
      <c r="E10" s="29">
        <v>2004</v>
      </c>
      <c r="F10" s="29">
        <v>2001</v>
      </c>
    </row>
    <row r="11" spans="1:6" s="59" customFormat="1" ht="15" thickBot="1" x14ac:dyDescent="0.4">
      <c r="A11" s="2" t="s">
        <v>51</v>
      </c>
      <c r="B11" s="64">
        <v>2004</v>
      </c>
      <c r="C11" s="63">
        <v>2004</v>
      </c>
      <c r="D11" s="64">
        <v>2009</v>
      </c>
      <c r="E11" s="64">
        <v>2004</v>
      </c>
      <c r="F11" s="64">
        <v>2001</v>
      </c>
    </row>
    <row r="12" spans="1:6" s="141" customFormat="1" x14ac:dyDescent="0.35">
      <c r="A12" s="48" t="s">
        <v>15</v>
      </c>
    </row>
    <row r="13" spans="1:6" s="141" customFormat="1" ht="24" customHeight="1" x14ac:dyDescent="0.35">
      <c r="A13" s="13" t="s">
        <v>130</v>
      </c>
      <c r="B13" s="13"/>
      <c r="C13" s="13"/>
      <c r="D13" s="13"/>
      <c r="E13" s="13"/>
      <c r="F13" s="13"/>
    </row>
    <row r="14" spans="1:6" s="141" customFormat="1" x14ac:dyDescent="0.35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E38" sqref="E38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5" s="144" customFormat="1" ht="26.25" customHeight="1" thickBot="1" x14ac:dyDescent="0.4">
      <c r="A1" s="140" t="s">
        <v>131</v>
      </c>
      <c r="B1" s="140"/>
      <c r="C1" s="140"/>
      <c r="D1" s="140"/>
      <c r="E1" s="140"/>
    </row>
    <row r="2" spans="1:5" ht="15" thickBot="1" x14ac:dyDescent="0.4">
      <c r="A2" s="33"/>
      <c r="B2" s="115"/>
      <c r="C2" s="115"/>
      <c r="D2" s="115"/>
      <c r="E2" s="115"/>
    </row>
    <row r="3" spans="1:5" ht="40" x14ac:dyDescent="0.35">
      <c r="A3" s="114"/>
      <c r="B3" s="102" t="s">
        <v>52</v>
      </c>
      <c r="C3" s="58" t="s">
        <v>144</v>
      </c>
      <c r="D3" s="58" t="s">
        <v>145</v>
      </c>
      <c r="E3" s="102" t="s">
        <v>5</v>
      </c>
    </row>
    <row r="4" spans="1:5" x14ac:dyDescent="0.35">
      <c r="A4" s="114"/>
      <c r="B4" s="58" t="s">
        <v>0</v>
      </c>
      <c r="C4" s="139" t="s">
        <v>0</v>
      </c>
      <c r="D4" s="139" t="s">
        <v>0</v>
      </c>
      <c r="E4" s="139" t="s">
        <v>0</v>
      </c>
    </row>
    <row r="5" spans="1:5" x14ac:dyDescent="0.35">
      <c r="A5" s="114"/>
      <c r="B5" s="49"/>
      <c r="C5" s="58"/>
      <c r="D5" s="58"/>
      <c r="E5" s="49"/>
    </row>
    <row r="6" spans="1:5" x14ac:dyDescent="0.35">
      <c r="A6" s="114"/>
      <c r="B6" s="49"/>
      <c r="C6" s="58"/>
      <c r="D6" s="58"/>
      <c r="E6" s="49"/>
    </row>
    <row r="7" spans="1:5" ht="15" thickBot="1" x14ac:dyDescent="0.4">
      <c r="A7" s="114"/>
      <c r="B7" s="4"/>
      <c r="C7" s="4"/>
      <c r="D7" s="90"/>
      <c r="E7" s="4"/>
    </row>
    <row r="8" spans="1:5" x14ac:dyDescent="0.35">
      <c r="A8" s="1" t="s">
        <v>132</v>
      </c>
      <c r="B8" s="34"/>
      <c r="C8" s="34"/>
      <c r="D8" s="34"/>
      <c r="E8" s="34"/>
    </row>
    <row r="9" spans="1:5" x14ac:dyDescent="0.35">
      <c r="A9" s="116" t="s">
        <v>133</v>
      </c>
      <c r="B9" s="91" t="s">
        <v>65</v>
      </c>
      <c r="C9" s="29">
        <v>29564</v>
      </c>
      <c r="D9" s="29">
        <v>4308</v>
      </c>
      <c r="E9" s="29">
        <v>33872</v>
      </c>
    </row>
    <row r="10" spans="1:5" x14ac:dyDescent="0.35">
      <c r="A10" s="114" t="s">
        <v>69</v>
      </c>
      <c r="B10" s="29">
        <v>62865</v>
      </c>
      <c r="C10" s="27">
        <v>224</v>
      </c>
      <c r="D10" s="27" t="s">
        <v>65</v>
      </c>
      <c r="E10" s="29">
        <v>63089</v>
      </c>
    </row>
    <row r="11" spans="1:5" x14ac:dyDescent="0.35">
      <c r="A11" s="116" t="s">
        <v>159</v>
      </c>
      <c r="B11" s="91" t="s">
        <v>65</v>
      </c>
      <c r="C11" s="29">
        <v>-22443</v>
      </c>
      <c r="D11" s="29">
        <v>-3224</v>
      </c>
      <c r="E11" s="29">
        <v>-25667</v>
      </c>
    </row>
    <row r="12" spans="1:5" ht="20.5" thickBot="1" x14ac:dyDescent="0.4">
      <c r="A12" s="116" t="s">
        <v>160</v>
      </c>
      <c r="B12" s="29">
        <v>-13616</v>
      </c>
      <c r="C12" s="27">
        <v>-59</v>
      </c>
      <c r="D12" s="27" t="s">
        <v>65</v>
      </c>
      <c r="E12" s="29">
        <v>-13675</v>
      </c>
    </row>
    <row r="13" spans="1:5" ht="15" thickBot="1" x14ac:dyDescent="0.4">
      <c r="A13" s="1" t="s">
        <v>53</v>
      </c>
      <c r="B13" s="64">
        <v>49249</v>
      </c>
      <c r="C13" s="64">
        <v>7286</v>
      </c>
      <c r="D13" s="64">
        <v>1084</v>
      </c>
      <c r="E13" s="64">
        <v>57619</v>
      </c>
    </row>
    <row r="14" spans="1:5" x14ac:dyDescent="0.35">
      <c r="A14" s="1" t="s">
        <v>54</v>
      </c>
      <c r="B14" s="34"/>
      <c r="C14" s="34"/>
      <c r="D14" s="34"/>
      <c r="E14" s="34"/>
    </row>
    <row r="15" spans="1:5" x14ac:dyDescent="0.35">
      <c r="A15" s="1" t="s">
        <v>134</v>
      </c>
      <c r="B15" s="34"/>
      <c r="C15" s="34"/>
      <c r="D15" s="34"/>
      <c r="E15" s="34"/>
    </row>
    <row r="16" spans="1:5" ht="15" thickBot="1" x14ac:dyDescent="0.4">
      <c r="A16" s="19" t="s">
        <v>161</v>
      </c>
      <c r="B16" s="91" t="s">
        <v>65</v>
      </c>
      <c r="C16" s="29">
        <v>1625</v>
      </c>
      <c r="D16" s="27">
        <v>379</v>
      </c>
      <c r="E16" s="29">
        <v>2004</v>
      </c>
    </row>
    <row r="17" spans="1:5" ht="15" thickBot="1" x14ac:dyDescent="0.4">
      <c r="A17" s="1" t="s">
        <v>55</v>
      </c>
      <c r="B17" s="71" t="s">
        <v>65</v>
      </c>
      <c r="C17" s="24">
        <v>1625</v>
      </c>
      <c r="D17" s="71">
        <v>379</v>
      </c>
      <c r="E17" s="24">
        <v>2004</v>
      </c>
    </row>
    <row r="18" spans="1:5" x14ac:dyDescent="0.35">
      <c r="A18" s="1" t="s">
        <v>56</v>
      </c>
      <c r="B18" s="33"/>
      <c r="C18" s="33"/>
      <c r="D18" s="33"/>
      <c r="E18" s="33"/>
    </row>
    <row r="19" spans="1:5" x14ac:dyDescent="0.35">
      <c r="A19" s="19" t="s">
        <v>57</v>
      </c>
      <c r="B19" s="91" t="s">
        <v>65</v>
      </c>
      <c r="C19" s="29">
        <v>-1568</v>
      </c>
      <c r="D19" s="27">
        <v>-329</v>
      </c>
      <c r="E19" s="29">
        <v>-1897</v>
      </c>
    </row>
    <row r="20" spans="1:5" x14ac:dyDescent="0.35">
      <c r="A20" s="19" t="s">
        <v>135</v>
      </c>
      <c r="B20" s="29">
        <v>-4886</v>
      </c>
      <c r="C20" s="27" t="s">
        <v>65</v>
      </c>
      <c r="D20" s="27" t="s">
        <v>65</v>
      </c>
      <c r="E20" s="29">
        <v>-4886</v>
      </c>
    </row>
    <row r="21" spans="1:5" ht="15" thickBot="1" x14ac:dyDescent="0.4">
      <c r="A21" s="19" t="s">
        <v>162</v>
      </c>
      <c r="B21" s="29">
        <v>5592</v>
      </c>
      <c r="C21" s="27" t="s">
        <v>65</v>
      </c>
      <c r="D21" s="27" t="s">
        <v>65</v>
      </c>
      <c r="E21" s="29">
        <v>5592</v>
      </c>
    </row>
    <row r="22" spans="1:5" ht="15" thickBot="1" x14ac:dyDescent="0.4">
      <c r="A22" s="1" t="s">
        <v>58</v>
      </c>
      <c r="B22" s="66">
        <v>706</v>
      </c>
      <c r="C22" s="64">
        <v>-1568</v>
      </c>
      <c r="D22" s="66">
        <v>-329</v>
      </c>
      <c r="E22" s="64">
        <v>-1191</v>
      </c>
    </row>
    <row r="23" spans="1:5" x14ac:dyDescent="0.35">
      <c r="A23" s="1" t="s">
        <v>136</v>
      </c>
      <c r="B23" s="34"/>
      <c r="C23" s="34"/>
      <c r="D23" s="34"/>
      <c r="E23" s="34"/>
    </row>
    <row r="24" spans="1:5" x14ac:dyDescent="0.35">
      <c r="A24" s="116" t="s">
        <v>59</v>
      </c>
      <c r="B24" s="27" t="s">
        <v>65</v>
      </c>
      <c r="C24" s="29">
        <v>31189</v>
      </c>
      <c r="D24" s="29">
        <v>4687</v>
      </c>
      <c r="E24" s="29">
        <v>35876</v>
      </c>
    </row>
    <row r="25" spans="1:5" x14ac:dyDescent="0.35">
      <c r="A25" s="116" t="s">
        <v>69</v>
      </c>
      <c r="B25" s="29">
        <v>68457</v>
      </c>
      <c r="C25" s="27">
        <v>224</v>
      </c>
      <c r="D25" s="27" t="s">
        <v>65</v>
      </c>
      <c r="E25" s="29">
        <v>68681</v>
      </c>
    </row>
    <row r="26" spans="1:5" x14ac:dyDescent="0.35">
      <c r="A26" s="116" t="s">
        <v>159</v>
      </c>
      <c r="B26" s="27" t="s">
        <v>65</v>
      </c>
      <c r="C26" s="29">
        <v>-24011</v>
      </c>
      <c r="D26" s="29">
        <v>-3553</v>
      </c>
      <c r="E26" s="29">
        <v>-27564</v>
      </c>
    </row>
    <row r="27" spans="1:5" ht="20.5" thickBot="1" x14ac:dyDescent="0.4">
      <c r="A27" s="116" t="s">
        <v>160</v>
      </c>
      <c r="B27" s="29">
        <v>-18502</v>
      </c>
      <c r="C27" s="27">
        <v>-59</v>
      </c>
      <c r="D27" s="27" t="s">
        <v>65</v>
      </c>
      <c r="E27" s="29">
        <v>-18561</v>
      </c>
    </row>
    <row r="28" spans="1:5" ht="15" thickBot="1" x14ac:dyDescent="0.4">
      <c r="A28" s="11" t="s">
        <v>60</v>
      </c>
      <c r="B28" s="64">
        <v>49955</v>
      </c>
      <c r="C28" s="64">
        <v>7343</v>
      </c>
      <c r="D28" s="64">
        <v>1134</v>
      </c>
      <c r="E28" s="64">
        <v>58432</v>
      </c>
    </row>
    <row r="29" spans="1:5" s="144" customFormat="1" ht="15.5" customHeight="1" x14ac:dyDescent="0.35">
      <c r="A29" s="16" t="s">
        <v>15</v>
      </c>
      <c r="B29" s="141"/>
      <c r="C29" s="141"/>
      <c r="D29" s="141"/>
      <c r="E29" s="141"/>
    </row>
    <row r="30" spans="1:5" s="144" customFormat="1" ht="15.5" customHeight="1" x14ac:dyDescent="0.35">
      <c r="A30" s="132" t="s">
        <v>137</v>
      </c>
      <c r="B30" s="132"/>
      <c r="C30" s="132"/>
      <c r="D30" s="132"/>
      <c r="E30" s="132"/>
    </row>
    <row r="31" spans="1:5" s="144" customFormat="1" ht="15.5" customHeight="1" x14ac:dyDescent="0.35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FIN33506-1658115890-275263</_dlc_DocId>
    <_dlc_DocIdUrl xmlns="fdd6b31f-a027-425f-adfa-a4194e98dae2">
      <Url>https://f1.prdmgd.finance.gov.au/sites/50033506/_layouts/15/DocIdRedir.aspx?ID=FIN33506-1658115890-275263</Url>
      <Description>FIN33506-1658115890-275263</Description>
    </_dlc_DocIdUrl>
  </documentManagement>
</p:properties>
</file>

<file path=customXml/itemProps1.xml><?xml version="1.0" encoding="utf-8"?>
<ds:datastoreItem xmlns:ds="http://schemas.openxmlformats.org/officeDocument/2006/customXml" ds:itemID="{165C77A7-DDAF-4C81-86F1-27B8EC4624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191338-89DC-491B-A0A3-D7157D3E40B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138B835-9130-467E-9F18-E0D21ADAF172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F208A440-2D96-4FF7-A2F8-F3D7BD237F3B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fdd6b31f-a027-425f-adfa-a4194e98dae2"/>
    <ds:schemaRef ds:uri="http://purl.org/dc/elements/1.1/"/>
    <ds:schemaRef ds:uri="http://schemas.microsoft.com/office/2006/metadata/properties"/>
    <ds:schemaRef ds:uri="82ff9d9b-d3fc-4aad-bc42-9949ee83b815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1.1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Sharma, Ambika</cp:lastModifiedBy>
  <dcterms:created xsi:type="dcterms:W3CDTF">2019-03-31T23:55:47Z</dcterms:created>
  <dcterms:modified xsi:type="dcterms:W3CDTF">2022-03-28T01:00:40Z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c8c1d9cf-e598-4f4a-8a16-d74e4ef6412f</vt:lpwstr>
  </property>
</Properties>
</file>