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<sst xmlns="http://schemas.openxmlformats.org/spreadsheetml/2006/main" count="260" uniqueCount="153">
  <si>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</si>
  <si>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</si>
  <si>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</si>
  <si>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</si>
  <si>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</si>
  <si>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</si>
  <si>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</si>
  <si>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</si>
  <si>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</si>
  <si>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</si>
  <si>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</si>
  <si>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</si>
  <si>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</si>
  <si>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</si>
  <si>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</si>
  <si>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</si>
  <si>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</si>
  <si>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</si>
  <si>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</si>
  <si>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</si>
  <si>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</si>
  <si>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</si>
  <si>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</si>
  <si>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</si>
  <si>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</si>
  <si>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</si>
  <si>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</si>
  <si>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</si>
  <si>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</si>
  <si>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</si>
  <si>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</si>
  <si>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</si>
  <si>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</si>
  <si>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</si>
  <si>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</si>
  <si>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</si>
  <si>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</si>
  <si>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</si>
  <si>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</si>
  <si>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</si>
  <si>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</si>
  <si>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</si>
  <si>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</si>
  <si>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</si>
  <si>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</si>
  <si>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</si>
  <si>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</si>
  <si>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</si>
  <si>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</si>
  <si>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</si>
  <si>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</si>
  <si>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</si>
  <si>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</si>
  <si>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</si>
  <si>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</si>
  <si>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</si>
  <si>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</si>
  <si>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</si>
  <si>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</si>
  <si>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</si>
  <si>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</si>
  <si>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</si>
  <si>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</si>
  <si>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</si>
  <si>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</si>
  <si>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</si>
  <si>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</si>
  <si>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</si>
  <si>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</si>
  <si>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</si>
  <si>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</si>
  <si>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</si>
  <si>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</si>
  <si>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</si>
  <si>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</si>
  <si>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</si>
  <si>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</si>
  <si>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</si>
  <si>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Total expenses for Program 1.1</t>
  </si>
  <si>
    <t>Depreciation and amortisation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</si>
  <si>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</si>
  <si>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</si>
  <si>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</si>
  <si>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</si>
  <si>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</si>
  <si>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</si>
  <si>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</si>
  <si>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</si>
  <si>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</si>
  <si>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</si>
  <si>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</si>
  <si>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</si>
  <si>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</si>
  <si>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Total funds from other sources</t>
  </si>
  <si>
    <t>Prepared on a resourcing (that is, appropriations available) basis.</t>
  </si>
  <si>
    <t xml:space="preserve">All figures shown above are GST exclusive – these may not match figures in the cash flow statement. 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</si>
  <si>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2022-23.</t>
    </r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</si>
  <si>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</si>
  <si>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</si>
  <si>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</si>
  <si>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</si>
  <si>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>Note: Departmental appropriation splits and totals are indicative estimates and may change in the course of the Budget year as government priorities change.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</si>
  <si>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</si>
  <si>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</si>
  <si>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</si>
  <si>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</si>
  <si>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</si>
  <si>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</si>
  <si>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</si>
  <si>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</si>
  <si>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t>Other provisions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</si>
  <si>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</si>
  <si>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</si>
  <si>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</si>
  <si>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</si>
  <si>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</si>
  <si>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</si>
  <si>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</si>
  <si>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</si>
  <si>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</si>
  <si>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</si>
  <si>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</si>
  <si>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</si>
  <si>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</si>
  <si>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</si>
  <si>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</si>
  <si>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</si>
  <si>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</si>
  <si>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</si>
  <si>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</si>
  <si>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</si>
  <si>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Other reserves</t>
  </si>
  <si>
    <t>Contributed equity/ capital</t>
  </si>
  <si>
    <t>2025-26 Forward estimate</t>
  </si>
  <si>
    <t>Other property, plant and equipment</t>
  </si>
  <si>
    <t>Retained Earnings</t>
  </si>
  <si>
    <r>
      <t>Outcome</t>
    </r>
    <r>
      <rPr>
        <sz val="8"/>
        <color rgb="FF000000"/>
        <rFont val="Arial"/>
        <family val="2"/>
      </rPr>
      <t xml:space="preserve"> 1</t>
    </r>
  </si>
  <si>
    <t>Funds from industry sources</t>
  </si>
  <si>
    <t>Total net resourcing for Infrastructure Australia</t>
  </si>
  <si>
    <t>Table 1.1: Infrastructure Australia resource statement — Budget estimates for 2022-23 as at Budget March 2022</t>
  </si>
  <si>
    <t>IA is not directly appropriated as it is a Corporate Commonwealth Entity. Appropriations are made to the Department of Infrastructure, Transport, Regional Development and Communications, which are then paid to IA and are considered ‘departmental’ for all purposes.</t>
  </si>
  <si>
    <t>Program 1.1: Infrastructure Australia</t>
  </si>
  <si>
    <r>
      <t>plus</t>
    </r>
    <r>
      <rPr>
        <sz val="8"/>
        <color rgb="FF000000"/>
        <rFont val="Arial"/>
        <family val="2"/>
      </rPr>
      <t xml:space="preserve">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</si>
  <si>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</t>
    </r>
    <r>
      <rPr>
        <sz val="8"/>
        <color rgb="FF000000"/>
        <rFont val="Arial"/>
        <family val="2"/>
      </rPr>
      <t>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</si>
  <si>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Cash and cash equivalents</t>
  </si>
  <si>
    <r>
      <t>Balance</t>
    </r>
    <r>
      <rPr>
        <sz val="8"/>
        <color rgb="FF000000"/>
        <rFont val="Arial"/>
        <family val="2"/>
      </rPr>
      <t xml:space="preserve"> carried forward from previous period</t>
    </r>
  </si>
  <si>
    <t>Estimated closing balance as at 30 June 2023</t>
  </si>
  <si>
    <t>Interest payments on lease liability</t>
  </si>
  <si>
    <r>
      <t>Purchase</t>
    </r>
    <r>
      <rPr>
        <sz val="8"/>
        <color rgb="FF000000"/>
        <rFont val="Arial"/>
        <family val="2"/>
      </rPr>
      <t xml:space="preserve"> of property, plant and equipment and intangibles</t>
    </r>
  </si>
  <si>
    <r>
      <t>(a)</t>
    </r>
    <r>
      <rPr>
        <sz val="8"/>
        <color rgb="FF000000"/>
        <rFont val="Arial"/>
        <family val="2"/>
      </rPr>
      <t> Includes the following sources of funding: current Bill 1 and prior year Act 1/3/5 appropriations (excluding amounts from the DCB).</t>
    </r>
  </si>
  <si>
    <t>Accumulated depreciation/amortisation and impairment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</si>
  <si>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(a)</t>
    </r>
  </si>
  <si>
    <t>Accumulated depreciation/amortisation and impairment - ROU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</si>
</sst>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3" fontId="2" fillId="4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3" fontId="2" fillId="3" borderId="2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14" fillId="3" borderId="5" xfId="0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indent="1"/>
    </xf>
    <xf numFmtId="0" fontId="15" fillId="0" borderId="0" xfId="0" applyFont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F11" sqref="F11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31" customFormat="1" ht="15" thickBot="1" x14ac:dyDescent="0.4">
      <c r="A1" s="130" t="s">
        <v>139</v>
      </c>
      <c r="B1" s="130"/>
      <c r="C1" s="130"/>
    </row>
    <row r="2" spans="1:3" s="58" customFormat="1" ht="30" x14ac:dyDescent="0.35">
      <c r="A2" s="99"/>
      <c r="B2" s="32" t="s">
        <v>84</v>
      </c>
      <c r="C2" s="95" t="s">
        <v>85</v>
      </c>
    </row>
    <row r="3" spans="1:3" s="58" customFormat="1" x14ac:dyDescent="0.35">
      <c r="A3" s="100"/>
      <c r="B3" s="31"/>
      <c r="C3" s="33"/>
    </row>
    <row r="4" spans="1:3" s="58" customFormat="1" ht="15" thickBot="1" x14ac:dyDescent="0.4">
      <c r="A4" s="100"/>
      <c r="B4" s="94" t="s">
        <v>0</v>
      </c>
      <c r="C4" s="34" t="s">
        <v>0</v>
      </c>
    </row>
    <row r="5" spans="1:3" s="58" customFormat="1" ht="15" thickBot="1" x14ac:dyDescent="0.4">
      <c r="A5" s="35" t="s">
        <v>86</v>
      </c>
      <c r="B5" s="42">
        <v>6478</v>
      </c>
      <c r="C5" s="51">
        <v>4445</v>
      </c>
    </row>
    <row r="6" spans="1:3" s="58" customFormat="1" x14ac:dyDescent="0.35">
      <c r="A6" s="37" t="s">
        <v>87</v>
      </c>
      <c r="B6" s="38"/>
      <c r="C6" s="60"/>
    </row>
    <row r="7" spans="1:3" s="58" customFormat="1" x14ac:dyDescent="0.35">
      <c r="A7" s="39" t="s">
        <v>88</v>
      </c>
      <c r="B7" s="38"/>
      <c r="C7" s="60"/>
    </row>
    <row r="8" spans="1:3" s="58" customFormat="1" ht="15" thickBot="1" x14ac:dyDescent="0.4">
      <c r="A8" s="114" t="s">
        <v>136</v>
      </c>
      <c r="B8" s="16">
        <v>12853</v>
      </c>
      <c r="C8" s="18">
        <v>12733</v>
      </c>
    </row>
    <row r="9" spans="1:3" s="58" customFormat="1" ht="15" thickBot="1" x14ac:dyDescent="0.4">
      <c r="A9" s="39" t="s">
        <v>89</v>
      </c>
      <c r="B9" s="40">
        <v>12853</v>
      </c>
      <c r="C9" s="115">
        <v>12733</v>
      </c>
    </row>
    <row r="10" spans="1:3" s="58" customFormat="1" ht="15" thickBot="1" x14ac:dyDescent="0.4">
      <c r="A10" s="37" t="s">
        <v>90</v>
      </c>
      <c r="B10" s="36">
        <v>12853</v>
      </c>
      <c r="C10" s="9">
        <v>12733</v>
      </c>
    </row>
    <row r="11" spans="1:3" s="58" customFormat="1" x14ac:dyDescent="0.35">
      <c r="A11" s="37" t="s">
        <v>137</v>
      </c>
      <c r="B11" s="38"/>
      <c r="C11" s="60"/>
    </row>
    <row r="12" spans="1:3" s="58" customFormat="1" x14ac:dyDescent="0.35">
      <c r="A12" s="37" t="s">
        <v>91</v>
      </c>
      <c r="B12" s="38"/>
      <c r="C12" s="60"/>
    </row>
    <row r="13" spans="1:3" s="58" customFormat="1" ht="15" thickBot="1" x14ac:dyDescent="0.4">
      <c r="A13" s="114" t="s">
        <v>92</v>
      </c>
      <c r="B13" s="41">
        <v>8</v>
      </c>
      <c r="C13" s="20">
        <v>15</v>
      </c>
    </row>
    <row r="14" spans="1:3" s="58" customFormat="1" ht="15" thickBot="1" x14ac:dyDescent="0.4">
      <c r="A14" s="35" t="s">
        <v>93</v>
      </c>
      <c r="B14" s="116">
        <v>8</v>
      </c>
      <c r="C14" s="117">
        <v>15</v>
      </c>
    </row>
    <row r="15" spans="1:3" s="58" customFormat="1" ht="15" thickBot="1" x14ac:dyDescent="0.4">
      <c r="A15" s="43" t="s">
        <v>138</v>
      </c>
      <c r="B15" s="36">
        <v>19339</v>
      </c>
      <c r="C15" s="9">
        <v>17193</v>
      </c>
    </row>
    <row r="16" spans="1:3" s="58" customFormat="1" ht="15" thickBot="1" x14ac:dyDescent="0.4">
      <c r="A16" s="44"/>
      <c r="B16"/>
      <c r="C16"/>
    </row>
    <row r="17" spans="1:3" s="58" customFormat="1" ht="15" thickBot="1" x14ac:dyDescent="0.4">
      <c r="A17" s="99"/>
      <c r="B17" s="45" t="s">
        <v>3</v>
      </c>
      <c r="C17" s="46" t="s">
        <v>4</v>
      </c>
    </row>
    <row r="18" spans="1:3" s="58" customFormat="1" ht="15" thickBot="1" x14ac:dyDescent="0.4">
      <c r="A18" s="43" t="s">
        <v>2</v>
      </c>
      <c r="B18" s="47">
        <v>30</v>
      </c>
      <c r="C18" s="48">
        <v>29</v>
      </c>
    </row>
    <row r="19" spans="1:3" s="131" customFormat="1" x14ac:dyDescent="0.35">
      <c r="A19" s="101" t="s">
        <v>94</v>
      </c>
      <c r="B19" s="101"/>
      <c r="C19" s="101"/>
    </row>
    <row r="20" spans="1:3" s="131" customFormat="1" x14ac:dyDescent="0.35">
      <c r="A20" s="112" t="s">
        <v>95</v>
      </c>
      <c r="B20" s="112"/>
      <c r="C20" s="112"/>
    </row>
    <row r="21" spans="1:3" s="131" customFormat="1" x14ac:dyDescent="0.35">
      <c r="A21" s="14" t="s">
        <v>96</v>
      </c>
    </row>
    <row r="22" spans="1:3" s="131" customFormat="1" x14ac:dyDescent="0.35">
      <c r="A22" s="112" t="s">
        <v>140</v>
      </c>
      <c r="B22" s="112"/>
      <c r="C22" s="112"/>
    </row>
    <row r="23" spans="1:3" x14ac:dyDescent="0.35">
      <c r="A23" s="7"/>
      <c r="B23"/>
      <c r="C23"/>
    </row>
    <row r="24" spans="1:3" x14ac:dyDescent="0.35">
      <c r="A24" s="7"/>
      <c r="B24"/>
      <c r="C24"/>
    </row>
    <row r="25" spans="1:3" x14ac:dyDescent="0.35">
      <c r="A25" s="7"/>
      <c r="B25"/>
      <c r="C25"/>
    </row>
    <row r="26" spans="1:3" x14ac:dyDescent="0.35">
      <c r="A26" s="7"/>
      <c r="B26"/>
      <c r="C26"/>
    </row>
    <row r="27" spans="1:3" x14ac:dyDescent="0.35">
      <c r="A27" s="7"/>
      <c r="B27"/>
      <c r="C27"/>
    </row>
    <row r="28" spans="1:3" x14ac:dyDescent="0.35">
      <c r="A28" s="7"/>
      <c r="B28"/>
      <c r="C28"/>
    </row>
    <row r="29" spans="1:3" x14ac:dyDescent="0.35">
      <c r="A29" s="7"/>
      <c r="B29"/>
      <c r="C29"/>
    </row>
    <row r="30" spans="1:3" x14ac:dyDescent="0.35">
      <c r="A30" s="7"/>
      <c r="B30"/>
      <c r="C30"/>
    </row>
    <row r="31" spans="1:3" x14ac:dyDescent="0.35">
      <c r="A31" s="7"/>
      <c r="B31"/>
      <c r="C31"/>
    </row>
    <row r="32" spans="1:3" x14ac:dyDescent="0.35">
      <c r="A32" s="7"/>
      <c r="B32"/>
      <c r="C3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D21" sqref="D21"/>
    </sheetView>
  </sheetViews>
  <sheetFormatPr defaultColWidth="9.1796875" defaultRowHeight="14.5" x14ac:dyDescent="0.35"/>
  <cols>
    <col min="1" max="1" width="43.81640625" style="3" customWidth="1"/>
    <col min="2" max="16384" width="9.1796875" style="3"/>
  </cols>
  <sheetData>
    <row r="1" spans="1:6" s="58" customFormat="1" ht="26.25" customHeight="1" thickBot="1" x14ac:dyDescent="0.4">
      <c r="A1" s="108" t="s">
        <v>97</v>
      </c>
      <c r="B1" s="108"/>
      <c r="C1" s="108"/>
      <c r="D1" s="108"/>
      <c r="E1" s="108"/>
      <c r="F1" s="108"/>
    </row>
    <row r="2" spans="1:6" s="58" customFormat="1" ht="30" x14ac:dyDescent="0.35">
      <c r="A2" s="104"/>
      <c r="B2" s="56" t="s">
        <v>84</v>
      </c>
      <c r="C2" s="87" t="s">
        <v>129</v>
      </c>
      <c r="D2" s="56" t="s">
        <v>81</v>
      </c>
      <c r="E2" s="56" t="s">
        <v>82</v>
      </c>
      <c r="F2" s="88" t="s">
        <v>130</v>
      </c>
    </row>
    <row r="3" spans="1:6" s="58" customFormat="1" x14ac:dyDescent="0.35">
      <c r="A3" s="105"/>
      <c r="B3" s="57" t="s">
        <v>0</v>
      </c>
      <c r="C3" s="54" t="s">
        <v>0</v>
      </c>
      <c r="D3" s="57" t="s">
        <v>0</v>
      </c>
      <c r="E3" s="57" t="s">
        <v>0</v>
      </c>
      <c r="F3" s="57" t="s">
        <v>0</v>
      </c>
    </row>
    <row r="4" spans="1:6" s="58" customFormat="1" ht="15" thickBot="1" x14ac:dyDescent="0.4">
      <c r="A4" s="106"/>
      <c r="B4" s="59"/>
      <c r="C4" s="55"/>
      <c r="D4" s="59"/>
      <c r="E4" s="59"/>
      <c r="F4" s="59"/>
    </row>
    <row r="5" spans="1:6" s="58" customFormat="1" ht="15" thickBot="1" x14ac:dyDescent="0.4">
      <c r="A5" s="107" t="s">
        <v>141</v>
      </c>
      <c r="B5" s="107"/>
      <c r="C5" s="107"/>
      <c r="D5" s="107"/>
      <c r="E5" s="107"/>
      <c r="F5" s="107"/>
    </row>
    <row r="6" spans="1:6" s="58" customFormat="1" x14ac:dyDescent="0.35">
      <c r="A6" s="112" t="s">
        <v>6</v>
      </c>
      <c r="B6" s="30"/>
      <c r="C6" s="60"/>
      <c r="D6" s="30"/>
      <c r="E6" s="30"/>
      <c r="F6" s="30"/>
    </row>
    <row r="7" spans="1:6" s="58" customFormat="1" x14ac:dyDescent="0.35">
      <c r="A7" s="102" t="s">
        <v>98</v>
      </c>
      <c r="B7" s="19">
        <v>12853</v>
      </c>
      <c r="C7" s="27">
        <v>12733</v>
      </c>
      <c r="D7" s="25">
        <v>12804</v>
      </c>
      <c r="E7" s="25">
        <v>12900</v>
      </c>
      <c r="F7" s="25">
        <v>12981</v>
      </c>
    </row>
    <row r="8" spans="1:6" s="58" customFormat="1" ht="15" thickBot="1" x14ac:dyDescent="0.4">
      <c r="A8" s="102" t="s">
        <v>99</v>
      </c>
      <c r="B8" s="22">
        <v>8</v>
      </c>
      <c r="C8" s="24">
        <v>15</v>
      </c>
      <c r="D8" s="23">
        <v>15</v>
      </c>
      <c r="E8" s="23">
        <v>15</v>
      </c>
      <c r="F8" s="23">
        <v>15</v>
      </c>
    </row>
    <row r="9" spans="1:6" s="58" customFormat="1" ht="15" thickBot="1" x14ac:dyDescent="0.4">
      <c r="A9" s="8" t="s">
        <v>78</v>
      </c>
      <c r="B9" s="50">
        <v>12861</v>
      </c>
      <c r="C9" s="51">
        <v>12748</v>
      </c>
      <c r="D9" s="63">
        <v>12819</v>
      </c>
      <c r="E9" s="63">
        <v>12915</v>
      </c>
      <c r="F9" s="63">
        <v>12996</v>
      </c>
    </row>
    <row r="10" spans="1:6" s="58" customFormat="1" ht="15.75" customHeight="1" thickBot="1" x14ac:dyDescent="0.4">
      <c r="A10" s="107" t="s">
        <v>100</v>
      </c>
      <c r="B10" s="107"/>
      <c r="C10" s="107"/>
      <c r="D10" s="107"/>
      <c r="E10" s="107"/>
      <c r="F10" s="107"/>
    </row>
    <row r="11" spans="1:6" s="58" customFormat="1" x14ac:dyDescent="0.35">
      <c r="A11" s="112" t="s">
        <v>6</v>
      </c>
      <c r="B11" s="30"/>
      <c r="C11" s="60"/>
      <c r="D11" s="30"/>
      <c r="E11" s="30"/>
      <c r="F11" s="30"/>
    </row>
    <row r="12" spans="1:6" s="58" customFormat="1" x14ac:dyDescent="0.35">
      <c r="A12" s="102" t="s">
        <v>98</v>
      </c>
      <c r="B12" s="19">
        <v>12853</v>
      </c>
      <c r="C12" s="27">
        <v>12733</v>
      </c>
      <c r="D12" s="25">
        <v>12804</v>
      </c>
      <c r="E12" s="25">
        <v>12900</v>
      </c>
      <c r="F12" s="25">
        <v>12981</v>
      </c>
    </row>
    <row r="13" spans="1:6" s="58" customFormat="1" ht="15" thickBot="1" x14ac:dyDescent="0.4">
      <c r="A13" s="102" t="s">
        <v>99</v>
      </c>
      <c r="B13" s="22">
        <v>8</v>
      </c>
      <c r="C13" s="24">
        <v>15</v>
      </c>
      <c r="D13" s="23">
        <v>15</v>
      </c>
      <c r="E13" s="23">
        <v>15</v>
      </c>
      <c r="F13" s="23">
        <v>15</v>
      </c>
    </row>
    <row r="14" spans="1:6" s="58" customFormat="1" ht="15" thickBot="1" x14ac:dyDescent="0.4">
      <c r="A14" s="10" t="s">
        <v>80</v>
      </c>
      <c r="B14" s="50">
        <v>12861</v>
      </c>
      <c r="C14" s="51">
        <v>12748</v>
      </c>
      <c r="D14" s="63">
        <v>12819</v>
      </c>
      <c r="E14" s="63">
        <v>12915</v>
      </c>
      <c r="F14" s="63">
        <v>12996</v>
      </c>
    </row>
    <row r="15" spans="1:6" s="58" customFormat="1" ht="15" thickBot="1" x14ac:dyDescent="0.4">
      <c r="A15" s="44"/>
      <c r="B15"/>
      <c r="C15"/>
      <c r="D15"/>
      <c r="E15"/>
      <c r="F15"/>
    </row>
    <row r="16" spans="1:6" s="58" customFormat="1" ht="15" thickBot="1" x14ac:dyDescent="0.4">
      <c r="A16" s="101"/>
      <c r="B16" s="66" t="s">
        <v>3</v>
      </c>
      <c r="C16" s="15" t="s">
        <v>4</v>
      </c>
      <c r="D16"/>
      <c r="E16"/>
      <c r="F16"/>
    </row>
    <row r="17" spans="1:6" s="58" customFormat="1" ht="15" thickBot="1" x14ac:dyDescent="0.4">
      <c r="A17" s="13" t="s">
        <v>2</v>
      </c>
      <c r="B17" s="52">
        <v>30</v>
      </c>
      <c r="C17" s="53">
        <v>29</v>
      </c>
      <c r="D17"/>
      <c r="E17"/>
      <c r="F17"/>
    </row>
    <row r="18" spans="1:6" s="131" customFormat="1" x14ac:dyDescent="0.35">
      <c r="A18" s="132" t="s">
        <v>101</v>
      </c>
      <c r="B18" s="132"/>
      <c r="C18" s="132"/>
    </row>
    <row r="19" spans="1:6" s="58" customFormat="1" x14ac:dyDescent="0.35">
      <c r="B19"/>
      <c r="C19"/>
      <c r="D19"/>
      <c r="E19"/>
      <c r="F19"/>
    </row>
    <row r="20" spans="1:6" s="58" customFormat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10" workbookViewId="0">
      <selection activeCell="C33" sqref="C33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33" customFormat="1" ht="15" thickBot="1" x14ac:dyDescent="0.4">
      <c r="A1" s="130" t="s">
        <v>102</v>
      </c>
      <c r="B1" s="130"/>
      <c r="C1" s="130"/>
      <c r="D1" s="130"/>
      <c r="E1" s="130"/>
      <c r="F1" s="130"/>
    </row>
    <row r="2" spans="1:6" ht="30" x14ac:dyDescent="0.35">
      <c r="A2" s="109"/>
      <c r="B2" s="56" t="s">
        <v>84</v>
      </c>
      <c r="C2" s="87" t="s">
        <v>129</v>
      </c>
      <c r="D2" s="56" t="s">
        <v>81</v>
      </c>
      <c r="E2" s="56" t="s">
        <v>82</v>
      </c>
      <c r="F2" s="56" t="s">
        <v>130</v>
      </c>
    </row>
    <row r="3" spans="1:6" ht="15" customHeight="1" x14ac:dyDescent="0.35">
      <c r="A3" s="110"/>
      <c r="B3" s="57" t="s">
        <v>0</v>
      </c>
      <c r="C3" s="54" t="s">
        <v>0</v>
      </c>
      <c r="D3" s="57" t="s">
        <v>0</v>
      </c>
      <c r="E3" s="57" t="s">
        <v>0</v>
      </c>
      <c r="F3" s="57" t="s">
        <v>0</v>
      </c>
    </row>
    <row r="4" spans="1:6" ht="15" thickBot="1" x14ac:dyDescent="0.4">
      <c r="A4" s="110"/>
      <c r="B4" s="59"/>
      <c r="C4" s="55"/>
      <c r="D4" s="59"/>
      <c r="E4" s="59"/>
      <c r="F4" s="59"/>
    </row>
    <row r="5" spans="1:6" x14ac:dyDescent="0.35">
      <c r="A5" s="8" t="s">
        <v>7</v>
      </c>
      <c r="B5" s="30"/>
      <c r="C5" s="61"/>
      <c r="D5" s="29"/>
      <c r="E5" s="29"/>
      <c r="F5" s="29"/>
    </row>
    <row r="6" spans="1:6" x14ac:dyDescent="0.35">
      <c r="A6" s="112" t="s">
        <v>8</v>
      </c>
      <c r="B6" s="25">
        <v>7214</v>
      </c>
      <c r="C6" s="27">
        <v>6908</v>
      </c>
      <c r="D6" s="25">
        <v>7045</v>
      </c>
      <c r="E6" s="25">
        <v>7215</v>
      </c>
      <c r="F6" s="25">
        <v>7386</v>
      </c>
    </row>
    <row r="7" spans="1:6" x14ac:dyDescent="0.35">
      <c r="A7" s="112" t="s">
        <v>9</v>
      </c>
      <c r="B7" s="25">
        <v>4335</v>
      </c>
      <c r="C7" s="27">
        <v>4541</v>
      </c>
      <c r="D7" s="25">
        <v>4481</v>
      </c>
      <c r="E7" s="25">
        <v>4417</v>
      </c>
      <c r="F7" s="25">
        <v>4572</v>
      </c>
    </row>
    <row r="8" spans="1:6" x14ac:dyDescent="0.35">
      <c r="A8" s="112" t="s">
        <v>79</v>
      </c>
      <c r="B8" s="25">
        <v>1268</v>
      </c>
      <c r="C8" s="27">
        <v>1266</v>
      </c>
      <c r="D8" s="25">
        <v>1271</v>
      </c>
      <c r="E8" s="25">
        <v>1274</v>
      </c>
      <c r="F8" s="25">
        <v>1029</v>
      </c>
    </row>
    <row r="9" spans="1:6" ht="15" thickBot="1" x14ac:dyDescent="0.4">
      <c r="A9" s="112" t="s">
        <v>63</v>
      </c>
      <c r="B9" s="23">
        <v>44</v>
      </c>
      <c r="C9" s="24">
        <v>33</v>
      </c>
      <c r="D9" s="23">
        <v>22</v>
      </c>
      <c r="E9" s="23">
        <v>9</v>
      </c>
      <c r="F9" s="23">
        <v>9</v>
      </c>
    </row>
    <row r="10" spans="1:6" ht="15" thickBot="1" x14ac:dyDescent="0.4">
      <c r="A10" s="8" t="s">
        <v>10</v>
      </c>
      <c r="B10" s="63">
        <v>12861</v>
      </c>
      <c r="C10" s="62">
        <v>12748</v>
      </c>
      <c r="D10" s="63">
        <v>12819</v>
      </c>
      <c r="E10" s="63">
        <v>12915</v>
      </c>
      <c r="F10" s="63">
        <v>12996</v>
      </c>
    </row>
    <row r="11" spans="1:6" x14ac:dyDescent="0.35">
      <c r="A11" s="8" t="s">
        <v>103</v>
      </c>
      <c r="B11" s="30"/>
      <c r="C11" s="60"/>
      <c r="D11" s="30"/>
      <c r="E11" s="30"/>
      <c r="F11" s="30"/>
    </row>
    <row r="12" spans="1:6" x14ac:dyDescent="0.35">
      <c r="A12" s="8" t="s">
        <v>11</v>
      </c>
      <c r="B12" s="30"/>
      <c r="C12" s="60"/>
      <c r="D12" s="30"/>
      <c r="E12" s="30"/>
      <c r="F12" s="30"/>
    </row>
    <row r="13" spans="1:6" x14ac:dyDescent="0.35">
      <c r="A13" s="8" t="s">
        <v>12</v>
      </c>
      <c r="B13" s="30"/>
      <c r="C13" s="60"/>
      <c r="D13" s="30"/>
      <c r="E13" s="30"/>
      <c r="F13" s="30"/>
    </row>
    <row r="14" spans="1:6" ht="15" thickBot="1" x14ac:dyDescent="0.4">
      <c r="A14" s="112" t="s">
        <v>92</v>
      </c>
      <c r="B14" s="23">
        <v>8</v>
      </c>
      <c r="C14" s="24">
        <v>15</v>
      </c>
      <c r="D14" s="23">
        <v>15</v>
      </c>
      <c r="E14" s="23">
        <v>15</v>
      </c>
      <c r="F14" s="23">
        <v>15</v>
      </c>
    </row>
    <row r="15" spans="1:6" ht="15" thickBot="1" x14ac:dyDescent="0.4">
      <c r="A15" s="8" t="s">
        <v>13</v>
      </c>
      <c r="B15" s="65">
        <v>8</v>
      </c>
      <c r="C15" s="64">
        <v>15</v>
      </c>
      <c r="D15" s="65">
        <v>15</v>
      </c>
      <c r="E15" s="65">
        <v>15</v>
      </c>
      <c r="F15" s="65">
        <v>15</v>
      </c>
    </row>
    <row r="16" spans="1:6" ht="15" thickBot="1" x14ac:dyDescent="0.4">
      <c r="A16" s="8" t="s">
        <v>104</v>
      </c>
      <c r="B16" s="118">
        <v>8</v>
      </c>
      <c r="C16" s="119">
        <v>15</v>
      </c>
      <c r="D16" s="118">
        <v>15</v>
      </c>
      <c r="E16" s="118">
        <v>15</v>
      </c>
      <c r="F16" s="118">
        <v>15</v>
      </c>
    </row>
    <row r="17" spans="1:6" ht="15" thickBot="1" x14ac:dyDescent="0.4">
      <c r="A17" s="12" t="s">
        <v>14</v>
      </c>
      <c r="B17" s="21">
        <v>-12853</v>
      </c>
      <c r="C17" s="120">
        <v>-12733</v>
      </c>
      <c r="D17" s="21">
        <v>-12804</v>
      </c>
      <c r="E17" s="21">
        <v>-12900</v>
      </c>
      <c r="F17" s="21">
        <v>-12981</v>
      </c>
    </row>
    <row r="18" spans="1:6" ht="15" thickBot="1" x14ac:dyDescent="0.4">
      <c r="A18" s="112" t="s">
        <v>6</v>
      </c>
      <c r="B18" s="26">
        <v>12853</v>
      </c>
      <c r="C18" s="28">
        <v>12733</v>
      </c>
      <c r="D18" s="26">
        <v>12804</v>
      </c>
      <c r="E18" s="26">
        <v>12900</v>
      </c>
      <c r="F18" s="26">
        <v>12981</v>
      </c>
    </row>
    <row r="19" spans="1:6" ht="21.5" thickBot="1" x14ac:dyDescent="0.4">
      <c r="A19" s="1" t="s">
        <v>105</v>
      </c>
      <c r="B19" s="118" t="s">
        <v>62</v>
      </c>
      <c r="C19" s="119" t="s">
        <v>62</v>
      </c>
      <c r="D19" s="118" t="s">
        <v>62</v>
      </c>
      <c r="E19" s="118" t="s">
        <v>62</v>
      </c>
      <c r="F19" s="118" t="s">
        <v>62</v>
      </c>
    </row>
    <row r="20" spans="1:6" ht="21.5" thickBot="1" x14ac:dyDescent="0.4">
      <c r="A20" s="2" t="s">
        <v>106</v>
      </c>
      <c r="B20" s="118" t="s">
        <v>62</v>
      </c>
      <c r="C20" s="119" t="s">
        <v>62</v>
      </c>
      <c r="D20" s="118" t="s">
        <v>62</v>
      </c>
      <c r="E20" s="118" t="s">
        <v>62</v>
      </c>
      <c r="F20" s="118" t="s">
        <v>62</v>
      </c>
    </row>
    <row r="21" spans="1:6" ht="15" thickBot="1" x14ac:dyDescent="0.4">
      <c r="A21" s="111" t="s">
        <v>76</v>
      </c>
      <c r="B21" s="111"/>
      <c r="C21" s="111"/>
      <c r="D21" s="66"/>
      <c r="E21" s="66"/>
      <c r="F21" s="66"/>
    </row>
    <row r="22" spans="1:6" ht="33.75" customHeight="1" x14ac:dyDescent="0.35">
      <c r="A22" s="12" t="s">
        <v>107</v>
      </c>
      <c r="B22" s="67" t="s">
        <v>62</v>
      </c>
      <c r="C22" s="121" t="s">
        <v>62</v>
      </c>
      <c r="D22" s="67" t="s">
        <v>62</v>
      </c>
      <c r="E22" s="67" t="s">
        <v>62</v>
      </c>
      <c r="F22" s="67" t="s">
        <v>62</v>
      </c>
    </row>
    <row r="23" spans="1:6" x14ac:dyDescent="0.35">
      <c r="A23" s="102" t="s">
        <v>142</v>
      </c>
      <c r="B23" s="23">
        <v>904</v>
      </c>
      <c r="C23" s="24">
        <v>904</v>
      </c>
      <c r="D23" s="23">
        <v>904</v>
      </c>
      <c r="E23" s="23">
        <v>904</v>
      </c>
      <c r="F23" s="23">
        <v>904</v>
      </c>
    </row>
    <row r="24" spans="1:6" ht="15" thickBot="1" x14ac:dyDescent="0.4">
      <c r="A24" s="102" t="s">
        <v>143</v>
      </c>
      <c r="B24" s="25">
        <v>1081</v>
      </c>
      <c r="C24" s="27">
        <v>1135</v>
      </c>
      <c r="D24" s="25">
        <v>1191</v>
      </c>
      <c r="E24" s="25">
        <v>1142</v>
      </c>
      <c r="F24" s="25">
        <v>1000</v>
      </c>
    </row>
    <row r="25" spans="1:6" ht="15" thickBot="1" x14ac:dyDescent="0.4">
      <c r="A25" s="106" t="s">
        <v>108</v>
      </c>
      <c r="B25" s="69">
        <v>-177</v>
      </c>
      <c r="C25" s="68">
        <v>-231</v>
      </c>
      <c r="D25" s="69">
        <v>-287</v>
      </c>
      <c r="E25" s="69">
        <v>-238</v>
      </c>
      <c r="F25" s="69">
        <v>-96</v>
      </c>
    </row>
    <row r="26" spans="1:6" x14ac:dyDescent="0.35">
      <c r="A26" s="49" t="s">
        <v>15</v>
      </c>
      <c r="B26"/>
      <c r="C26"/>
      <c r="D26"/>
      <c r="E26"/>
      <c r="F26"/>
    </row>
    <row r="27" spans="1:6" x14ac:dyDescent="0.35">
      <c r="A27" s="98" t="s">
        <v>109</v>
      </c>
      <c r="B27"/>
      <c r="C27"/>
      <c r="D27"/>
      <c r="E27"/>
      <c r="F2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sqref="A1:XFD1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33" customFormat="1" ht="26.25" customHeight="1" thickBot="1" x14ac:dyDescent="0.4">
      <c r="A1" s="130" t="s">
        <v>16</v>
      </c>
      <c r="B1" s="130"/>
      <c r="C1" s="130"/>
      <c r="D1" s="130"/>
      <c r="E1" s="130"/>
      <c r="F1" s="130"/>
    </row>
    <row r="2" spans="1:6" ht="30" x14ac:dyDescent="0.35">
      <c r="A2" s="109"/>
      <c r="B2" s="56" t="s">
        <v>84</v>
      </c>
      <c r="C2" s="87" t="s">
        <v>129</v>
      </c>
      <c r="D2" s="56" t="s">
        <v>81</v>
      </c>
      <c r="E2" s="56" t="s">
        <v>82</v>
      </c>
      <c r="F2" s="56" t="s">
        <v>130</v>
      </c>
    </row>
    <row r="3" spans="1:6" x14ac:dyDescent="0.35">
      <c r="A3" s="110"/>
      <c r="B3" s="57" t="s">
        <v>0</v>
      </c>
      <c r="C3" s="54" t="str">
        <f>B3</f>
        <v>$'000</v>
      </c>
      <c r="D3" s="57" t="s">
        <v>0</v>
      </c>
      <c r="E3" s="57" t="s">
        <v>0</v>
      </c>
      <c r="F3" s="57" t="s">
        <v>0</v>
      </c>
    </row>
    <row r="4" spans="1:6" ht="15" thickBot="1" x14ac:dyDescent="0.4">
      <c r="A4" s="110"/>
      <c r="B4" s="59"/>
      <c r="C4" s="55"/>
      <c r="D4" s="59"/>
      <c r="E4" s="59"/>
      <c r="F4" s="59"/>
    </row>
    <row r="5" spans="1:6" x14ac:dyDescent="0.35">
      <c r="A5" s="11" t="s">
        <v>70</v>
      </c>
      <c r="B5" s="30"/>
      <c r="C5" s="60"/>
      <c r="D5" s="30"/>
      <c r="E5" s="30"/>
      <c r="F5" s="30"/>
    </row>
    <row r="6" spans="1:6" x14ac:dyDescent="0.35">
      <c r="A6" s="11" t="s">
        <v>17</v>
      </c>
      <c r="B6" s="30"/>
      <c r="C6" s="60"/>
      <c r="D6" s="30"/>
      <c r="E6" s="30"/>
      <c r="F6" s="30"/>
    </row>
    <row r="7" spans="1:6" x14ac:dyDescent="0.35">
      <c r="A7" s="112" t="s">
        <v>144</v>
      </c>
      <c r="B7" s="19">
        <v>4445</v>
      </c>
      <c r="C7" s="18">
        <v>4742</v>
      </c>
      <c r="D7" s="19">
        <v>4735</v>
      </c>
      <c r="E7" s="19">
        <v>4810</v>
      </c>
      <c r="F7" s="19">
        <v>4709</v>
      </c>
    </row>
    <row r="8" spans="1:6" ht="15" thickBot="1" x14ac:dyDescent="0.4">
      <c r="A8" s="112" t="s">
        <v>18</v>
      </c>
      <c r="B8" s="22">
        <v>31</v>
      </c>
      <c r="C8" s="20">
        <v>23</v>
      </c>
      <c r="D8" s="22">
        <v>22</v>
      </c>
      <c r="E8" s="22">
        <v>22</v>
      </c>
      <c r="F8" s="22">
        <v>22</v>
      </c>
    </row>
    <row r="9" spans="1:6" ht="15" thickBot="1" x14ac:dyDescent="0.4">
      <c r="A9" s="71" t="s">
        <v>19</v>
      </c>
      <c r="B9" s="72">
        <v>4476</v>
      </c>
      <c r="C9" s="73">
        <v>4765</v>
      </c>
      <c r="D9" s="72">
        <v>4757</v>
      </c>
      <c r="E9" s="72">
        <v>4832</v>
      </c>
      <c r="F9" s="72">
        <v>4731</v>
      </c>
    </row>
    <row r="10" spans="1:6" x14ac:dyDescent="0.35">
      <c r="A10" s="11" t="s">
        <v>20</v>
      </c>
      <c r="B10" s="30"/>
      <c r="C10" s="60"/>
      <c r="D10" s="30"/>
      <c r="E10" s="30"/>
      <c r="F10" s="30"/>
    </row>
    <row r="11" spans="1:6" x14ac:dyDescent="0.35">
      <c r="A11" s="112" t="s">
        <v>21</v>
      </c>
      <c r="B11" s="19">
        <v>3437</v>
      </c>
      <c r="C11" s="18">
        <v>2291</v>
      </c>
      <c r="D11" s="19">
        <v>1150</v>
      </c>
      <c r="E11" s="22">
        <v>6</v>
      </c>
      <c r="F11" s="19">
        <v>2147</v>
      </c>
    </row>
    <row r="12" spans="1:6" x14ac:dyDescent="0.35">
      <c r="A12" s="112" t="s">
        <v>22</v>
      </c>
      <c r="B12" s="22">
        <v>480</v>
      </c>
      <c r="C12" s="20">
        <v>378</v>
      </c>
      <c r="D12" s="22">
        <v>338</v>
      </c>
      <c r="E12" s="22">
        <v>268</v>
      </c>
      <c r="F12" s="22">
        <v>228</v>
      </c>
    </row>
    <row r="13" spans="1:6" ht="15" thickBot="1" x14ac:dyDescent="0.4">
      <c r="A13" s="112" t="s">
        <v>77</v>
      </c>
      <c r="B13" s="22">
        <v>96</v>
      </c>
      <c r="C13" s="20">
        <v>96</v>
      </c>
      <c r="D13" s="22">
        <v>96</v>
      </c>
      <c r="E13" s="22">
        <v>96</v>
      </c>
      <c r="F13" s="22">
        <v>96</v>
      </c>
    </row>
    <row r="14" spans="1:6" ht="15" thickBot="1" x14ac:dyDescent="0.4">
      <c r="A14" s="71" t="s">
        <v>23</v>
      </c>
      <c r="B14" s="72">
        <v>4013</v>
      </c>
      <c r="C14" s="73">
        <v>2765</v>
      </c>
      <c r="D14" s="72">
        <v>1584</v>
      </c>
      <c r="E14" s="122">
        <v>370</v>
      </c>
      <c r="F14" s="72">
        <v>2471</v>
      </c>
    </row>
    <row r="15" spans="1:6" ht="15" thickBot="1" x14ac:dyDescent="0.4">
      <c r="A15" s="11" t="s">
        <v>24</v>
      </c>
      <c r="B15" s="74">
        <v>8489</v>
      </c>
      <c r="C15" s="75">
        <v>7530</v>
      </c>
      <c r="D15" s="74">
        <v>6341</v>
      </c>
      <c r="E15" s="74">
        <v>5202</v>
      </c>
      <c r="F15" s="74">
        <v>7202</v>
      </c>
    </row>
    <row r="16" spans="1:6" x14ac:dyDescent="0.35">
      <c r="A16" s="11" t="s">
        <v>25</v>
      </c>
      <c r="B16" s="30"/>
      <c r="C16" s="60"/>
      <c r="D16" s="30"/>
      <c r="E16" s="30"/>
      <c r="F16" s="30"/>
    </row>
    <row r="17" spans="1:6" x14ac:dyDescent="0.35">
      <c r="A17" s="11" t="s">
        <v>26</v>
      </c>
      <c r="B17" s="30"/>
      <c r="C17" s="60"/>
      <c r="D17" s="30"/>
      <c r="E17" s="30"/>
      <c r="F17" s="30"/>
    </row>
    <row r="18" spans="1:6" x14ac:dyDescent="0.35">
      <c r="A18" s="112" t="s">
        <v>9</v>
      </c>
      <c r="B18" s="22">
        <v>837</v>
      </c>
      <c r="C18" s="20">
        <v>832</v>
      </c>
      <c r="D18" s="22">
        <v>832</v>
      </c>
      <c r="E18" s="22">
        <v>832</v>
      </c>
      <c r="F18" s="22">
        <v>832</v>
      </c>
    </row>
    <row r="19" spans="1:6" ht="15" thickBot="1" x14ac:dyDescent="0.4">
      <c r="A19" s="112" t="s">
        <v>27</v>
      </c>
      <c r="B19" s="22">
        <v>134</v>
      </c>
      <c r="C19" s="20">
        <v>132</v>
      </c>
      <c r="D19" s="22">
        <v>132</v>
      </c>
      <c r="E19" s="22">
        <v>132</v>
      </c>
      <c r="F19" s="22">
        <v>132</v>
      </c>
    </row>
    <row r="20" spans="1:6" ht="15" thickBot="1" x14ac:dyDescent="0.4">
      <c r="A20" s="71" t="s">
        <v>28</v>
      </c>
      <c r="B20" s="122">
        <v>971</v>
      </c>
      <c r="C20" s="123">
        <v>964</v>
      </c>
      <c r="D20" s="122">
        <v>964</v>
      </c>
      <c r="E20" s="122">
        <v>964</v>
      </c>
      <c r="F20" s="122">
        <v>964</v>
      </c>
    </row>
    <row r="21" spans="1:6" x14ac:dyDescent="0.35">
      <c r="A21" s="11" t="s">
        <v>64</v>
      </c>
      <c r="B21" s="30"/>
      <c r="C21" s="60"/>
      <c r="D21" s="30"/>
      <c r="E21" s="30"/>
      <c r="F21" s="30"/>
    </row>
    <row r="22" spans="1:6" ht="15" thickBot="1" x14ac:dyDescent="0.4">
      <c r="A22" s="112" t="s">
        <v>65</v>
      </c>
      <c r="B22" s="19">
        <v>3468</v>
      </c>
      <c r="C22" s="18">
        <v>2333</v>
      </c>
      <c r="D22" s="19">
        <v>1142</v>
      </c>
      <c r="E22" s="22" t="s">
        <v>62</v>
      </c>
      <c r="F22" s="19">
        <v>2000</v>
      </c>
    </row>
    <row r="23" spans="1:6" ht="15" thickBot="1" x14ac:dyDescent="0.4">
      <c r="A23" s="71" t="s">
        <v>67</v>
      </c>
      <c r="B23" s="72">
        <v>3468</v>
      </c>
      <c r="C23" s="73">
        <v>2333</v>
      </c>
      <c r="D23" s="72">
        <v>1142</v>
      </c>
      <c r="E23" s="122" t="s">
        <v>62</v>
      </c>
      <c r="F23" s="72">
        <v>2000</v>
      </c>
    </row>
    <row r="24" spans="1:6" x14ac:dyDescent="0.35">
      <c r="A24" s="11" t="s">
        <v>29</v>
      </c>
      <c r="B24" s="30"/>
      <c r="C24" s="60"/>
      <c r="D24" s="30"/>
      <c r="E24" s="30"/>
      <c r="F24" s="30"/>
    </row>
    <row r="25" spans="1:6" x14ac:dyDescent="0.35">
      <c r="A25" s="112" t="s">
        <v>30</v>
      </c>
      <c r="B25" s="22">
        <v>847</v>
      </c>
      <c r="C25" s="18">
        <v>1023</v>
      </c>
      <c r="D25" s="19">
        <v>1023</v>
      </c>
      <c r="E25" s="19">
        <v>1023</v>
      </c>
      <c r="F25" s="19">
        <v>1023</v>
      </c>
    </row>
    <row r="26" spans="1:6" ht="15" thickBot="1" x14ac:dyDescent="0.4">
      <c r="A26" s="112" t="s">
        <v>110</v>
      </c>
      <c r="B26" s="22">
        <v>226</v>
      </c>
      <c r="C26" s="20">
        <v>233</v>
      </c>
      <c r="D26" s="22">
        <v>235</v>
      </c>
      <c r="E26" s="22">
        <v>238</v>
      </c>
      <c r="F26" s="22">
        <v>238</v>
      </c>
    </row>
    <row r="27" spans="1:6" ht="15" thickBot="1" x14ac:dyDescent="0.4">
      <c r="A27" s="71" t="s">
        <v>31</v>
      </c>
      <c r="B27" s="72">
        <v>1073</v>
      </c>
      <c r="C27" s="73">
        <v>1256</v>
      </c>
      <c r="D27" s="72">
        <v>1258</v>
      </c>
      <c r="E27" s="72">
        <v>1261</v>
      </c>
      <c r="F27" s="72">
        <v>1261</v>
      </c>
    </row>
    <row r="28" spans="1:6" ht="15" thickBot="1" x14ac:dyDescent="0.4">
      <c r="A28" s="11" t="s">
        <v>32</v>
      </c>
      <c r="B28" s="76">
        <v>5512</v>
      </c>
      <c r="C28" s="9">
        <v>4553</v>
      </c>
      <c r="D28" s="76">
        <v>3364</v>
      </c>
      <c r="E28" s="76">
        <v>2225</v>
      </c>
      <c r="F28" s="76">
        <v>4225</v>
      </c>
    </row>
    <row r="29" spans="1:6" ht="15" thickBot="1" x14ac:dyDescent="0.4">
      <c r="A29" s="8" t="s">
        <v>33</v>
      </c>
      <c r="B29" s="76">
        <v>2977</v>
      </c>
      <c r="C29" s="9">
        <v>2977</v>
      </c>
      <c r="D29" s="76">
        <v>2977</v>
      </c>
      <c r="E29" s="76">
        <v>2977</v>
      </c>
      <c r="F29" s="76">
        <v>2977</v>
      </c>
    </row>
    <row r="30" spans="1:6" x14ac:dyDescent="0.35">
      <c r="A30" s="11" t="s">
        <v>34</v>
      </c>
      <c r="B30" s="30"/>
      <c r="C30" s="60"/>
      <c r="D30" s="30"/>
      <c r="E30" s="30"/>
      <c r="F30" s="30"/>
    </row>
    <row r="31" spans="1:6" x14ac:dyDescent="0.35">
      <c r="A31" s="112" t="s">
        <v>71</v>
      </c>
      <c r="B31" s="19">
        <v>-1263</v>
      </c>
      <c r="C31" s="18">
        <v>-1263</v>
      </c>
      <c r="D31" s="19">
        <v>-1263</v>
      </c>
      <c r="E31" s="19">
        <v>-1263</v>
      </c>
      <c r="F31" s="19">
        <v>-1263</v>
      </c>
    </row>
    <row r="32" spans="1:6" x14ac:dyDescent="0.35">
      <c r="A32" s="112" t="s">
        <v>35</v>
      </c>
      <c r="B32" s="22">
        <v>-5</v>
      </c>
      <c r="C32" s="20">
        <v>-5</v>
      </c>
      <c r="D32" s="22">
        <v>-5</v>
      </c>
      <c r="E32" s="22">
        <v>-5</v>
      </c>
      <c r="F32" s="22">
        <v>-5</v>
      </c>
    </row>
    <row r="33" spans="1:6" ht="15" thickBot="1" x14ac:dyDescent="0.4">
      <c r="A33" s="102" t="s">
        <v>111</v>
      </c>
      <c r="B33" s="19">
        <v>4245</v>
      </c>
      <c r="C33" s="18">
        <v>4245</v>
      </c>
      <c r="D33" s="19">
        <v>4245</v>
      </c>
      <c r="E33" s="19">
        <v>4245</v>
      </c>
      <c r="F33" s="19">
        <v>4245</v>
      </c>
    </row>
    <row r="34" spans="1:6" ht="15" thickBot="1" x14ac:dyDescent="0.4">
      <c r="A34" s="13" t="s">
        <v>36</v>
      </c>
      <c r="B34" s="82">
        <v>2977</v>
      </c>
      <c r="C34" s="83">
        <v>2977</v>
      </c>
      <c r="D34" s="82">
        <v>2977</v>
      </c>
      <c r="E34" s="82">
        <v>2977</v>
      </c>
      <c r="F34" s="82">
        <v>2977</v>
      </c>
    </row>
    <row r="35" spans="1:6" x14ac:dyDescent="0.35">
      <c r="A35" s="49" t="s">
        <v>15</v>
      </c>
      <c r="B35"/>
      <c r="C35"/>
      <c r="D35"/>
      <c r="E35"/>
      <c r="F3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13" sqref="A13:XFD13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31" customFormat="1" ht="39" customHeight="1" thickBot="1" x14ac:dyDescent="0.4">
      <c r="A1" s="134" t="s">
        <v>112</v>
      </c>
      <c r="B1" s="134"/>
      <c r="C1" s="134"/>
      <c r="D1" s="134"/>
      <c r="E1" s="134"/>
    </row>
    <row r="2" spans="1:5" s="58" customFormat="1" ht="30" x14ac:dyDescent="0.35">
      <c r="A2" s="90"/>
      <c r="B2" s="96" t="s">
        <v>135</v>
      </c>
      <c r="C2" s="96" t="s">
        <v>131</v>
      </c>
      <c r="D2" s="96" t="s">
        <v>132</v>
      </c>
      <c r="E2" s="96" t="s">
        <v>36</v>
      </c>
    </row>
    <row r="3" spans="1:5" s="58" customFormat="1" x14ac:dyDescent="0.35">
      <c r="A3" s="91"/>
      <c r="B3" s="89" t="s">
        <v>0</v>
      </c>
      <c r="C3" s="89" t="s">
        <v>0</v>
      </c>
      <c r="D3" s="89" t="s">
        <v>0</v>
      </c>
      <c r="E3" s="89" t="s">
        <v>0</v>
      </c>
    </row>
    <row r="4" spans="1:5" s="58" customFormat="1" x14ac:dyDescent="0.35">
      <c r="A4" s="91"/>
      <c r="B4" s="89"/>
      <c r="C4" s="89"/>
      <c r="D4" s="89"/>
      <c r="E4" s="89"/>
    </row>
    <row r="5" spans="1:5" s="58" customFormat="1" ht="15" thickBot="1" x14ac:dyDescent="0.4">
      <c r="A5" s="91"/>
      <c r="B5" s="92"/>
      <c r="C5" s="92"/>
      <c r="D5" s="92"/>
      <c r="E5" s="92"/>
    </row>
    <row r="6" spans="1:5" s="58" customFormat="1" x14ac:dyDescent="0.35">
      <c r="A6" s="12" t="s">
        <v>113</v>
      </c>
      <c r="B6" s="30"/>
      <c r="C6" s="30"/>
      <c r="D6" s="30"/>
      <c r="E6" s="30"/>
    </row>
    <row r="7" spans="1:5" s="58" customFormat="1" ht="15" thickBot="1" x14ac:dyDescent="0.4">
      <c r="A7" s="102" t="s">
        <v>145</v>
      </c>
      <c r="B7" s="19">
        <v>4245</v>
      </c>
      <c r="C7" s="22">
        <v>-5</v>
      </c>
      <c r="D7" s="19">
        <v>-1263</v>
      </c>
      <c r="E7" s="19">
        <v>2977</v>
      </c>
    </row>
    <row r="8" spans="1:5" s="58" customFormat="1" ht="15" thickBot="1" x14ac:dyDescent="0.4">
      <c r="A8" s="77" t="s">
        <v>37</v>
      </c>
      <c r="B8" s="72">
        <v>4245</v>
      </c>
      <c r="C8" s="122">
        <v>-5</v>
      </c>
      <c r="D8" s="72">
        <v>-1263</v>
      </c>
      <c r="E8" s="72">
        <v>2977</v>
      </c>
    </row>
    <row r="9" spans="1:5" s="58" customFormat="1" x14ac:dyDescent="0.35">
      <c r="A9" s="11" t="s">
        <v>68</v>
      </c>
      <c r="B9" s="30"/>
      <c r="C9" s="30"/>
      <c r="D9" s="30"/>
      <c r="E9" s="30"/>
    </row>
    <row r="10" spans="1:5" s="58" customFormat="1" ht="15" thickBot="1" x14ac:dyDescent="0.4">
      <c r="A10" s="112" t="s">
        <v>69</v>
      </c>
      <c r="B10" s="22" t="s">
        <v>62</v>
      </c>
      <c r="C10" s="22" t="s">
        <v>62</v>
      </c>
      <c r="D10" s="22" t="s">
        <v>62</v>
      </c>
      <c r="E10" s="22" t="s">
        <v>62</v>
      </c>
    </row>
    <row r="11" spans="1:5" s="58" customFormat="1" ht="15" thickBot="1" x14ac:dyDescent="0.4">
      <c r="A11" s="12" t="s">
        <v>146</v>
      </c>
      <c r="B11" s="50">
        <v>4245</v>
      </c>
      <c r="C11" s="124">
        <v>-5</v>
      </c>
      <c r="D11" s="50">
        <v>-1263</v>
      </c>
      <c r="E11" s="50">
        <v>2977</v>
      </c>
    </row>
    <row r="12" spans="1:5" s="58" customFormat="1" ht="21.5" thickBot="1" x14ac:dyDescent="0.4">
      <c r="A12" s="78" t="s">
        <v>114</v>
      </c>
      <c r="B12" s="76">
        <v>4245</v>
      </c>
      <c r="C12" s="125">
        <v>-5</v>
      </c>
      <c r="D12" s="76">
        <v>-1263</v>
      </c>
      <c r="E12" s="76">
        <v>2977</v>
      </c>
    </row>
    <row r="13" spans="1:5" s="131" customFormat="1" x14ac:dyDescent="0.35">
      <c r="A13" s="49" t="s">
        <v>115</v>
      </c>
    </row>
    <row r="14" spans="1:5" s="58" customFormat="1" x14ac:dyDescent="0.35"/>
    <row r="15" spans="1:5" s="58" customFormat="1" x14ac:dyDescent="0.35"/>
    <row r="16" spans="1:5" s="58" customFormat="1" x14ac:dyDescent="0.3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6" zoomScaleNormal="100" workbookViewId="0">
      <selection sqref="A1:XFD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35" customFormat="1" ht="39" customHeight="1" thickBot="1" x14ac:dyDescent="0.4">
      <c r="A1" s="130" t="s">
        <v>116</v>
      </c>
      <c r="B1" s="130"/>
      <c r="C1" s="130"/>
      <c r="D1" s="130"/>
      <c r="E1" s="130"/>
      <c r="F1" s="130"/>
    </row>
    <row r="2" spans="1:6" ht="30" x14ac:dyDescent="0.35">
      <c r="A2" s="109"/>
      <c r="B2" s="56" t="s">
        <v>84</v>
      </c>
      <c r="C2" s="87" t="s">
        <v>129</v>
      </c>
      <c r="D2" s="56" t="s">
        <v>81</v>
      </c>
      <c r="E2" s="56" t="s">
        <v>82</v>
      </c>
      <c r="F2" s="56" t="s">
        <v>133</v>
      </c>
    </row>
    <row r="3" spans="1:6" x14ac:dyDescent="0.35">
      <c r="A3" s="110"/>
      <c r="B3" s="57" t="s">
        <v>0</v>
      </c>
      <c r="C3" s="54" t="s">
        <v>0</v>
      </c>
      <c r="D3" s="57" t="s">
        <v>0</v>
      </c>
      <c r="E3" s="57" t="s">
        <v>0</v>
      </c>
      <c r="F3" s="57" t="s">
        <v>0</v>
      </c>
    </row>
    <row r="4" spans="1:6" ht="15" thickBot="1" x14ac:dyDescent="0.4">
      <c r="A4" s="110"/>
      <c r="B4" s="59"/>
      <c r="C4" s="55"/>
      <c r="D4" s="59"/>
      <c r="E4" s="59"/>
      <c r="F4" s="59"/>
    </row>
    <row r="5" spans="1:6" x14ac:dyDescent="0.35">
      <c r="A5" s="11" t="s">
        <v>38</v>
      </c>
      <c r="B5" s="30"/>
      <c r="C5" s="60"/>
      <c r="D5" s="30"/>
      <c r="E5" s="30"/>
      <c r="F5" s="30"/>
    </row>
    <row r="6" spans="1:6" x14ac:dyDescent="0.35">
      <c r="A6" s="11" t="s">
        <v>39</v>
      </c>
      <c r="B6" s="30"/>
      <c r="C6" s="60"/>
      <c r="D6" s="30"/>
      <c r="E6" s="30"/>
      <c r="F6" s="30"/>
    </row>
    <row r="7" spans="1:6" x14ac:dyDescent="0.35">
      <c r="A7" s="112" t="s">
        <v>40</v>
      </c>
      <c r="B7" s="19">
        <v>12853</v>
      </c>
      <c r="C7" s="18">
        <v>12733</v>
      </c>
      <c r="D7" s="19">
        <v>12804</v>
      </c>
      <c r="E7" s="19">
        <v>12900</v>
      </c>
      <c r="F7" s="19">
        <v>12981</v>
      </c>
    </row>
    <row r="8" spans="1:6" x14ac:dyDescent="0.35">
      <c r="A8" s="112" t="s">
        <v>92</v>
      </c>
      <c r="B8" s="22">
        <v>8</v>
      </c>
      <c r="C8" s="20">
        <v>15</v>
      </c>
      <c r="D8" s="22">
        <v>15</v>
      </c>
      <c r="E8" s="22">
        <v>15</v>
      </c>
      <c r="F8" s="22">
        <v>15</v>
      </c>
    </row>
    <row r="9" spans="1:6" ht="15" thickBot="1" x14ac:dyDescent="0.4">
      <c r="A9" s="112" t="s">
        <v>117</v>
      </c>
      <c r="B9" s="22">
        <v>63</v>
      </c>
      <c r="C9" s="20">
        <v>8</v>
      </c>
      <c r="D9" s="22">
        <v>1</v>
      </c>
      <c r="E9" s="22" t="s">
        <v>62</v>
      </c>
      <c r="F9" s="22" t="s">
        <v>62</v>
      </c>
    </row>
    <row r="10" spans="1:6" ht="15" thickBot="1" x14ac:dyDescent="0.4">
      <c r="A10" s="71" t="s">
        <v>41</v>
      </c>
      <c r="B10" s="72">
        <v>12924</v>
      </c>
      <c r="C10" s="73">
        <v>12756</v>
      </c>
      <c r="D10" s="72">
        <v>12820</v>
      </c>
      <c r="E10" s="72">
        <v>12915</v>
      </c>
      <c r="F10" s="72">
        <v>12996</v>
      </c>
    </row>
    <row r="11" spans="1:6" x14ac:dyDescent="0.35">
      <c r="A11" s="11" t="s">
        <v>42</v>
      </c>
      <c r="B11" s="30"/>
      <c r="C11" s="60"/>
      <c r="D11" s="30"/>
      <c r="E11" s="30"/>
      <c r="F11" s="30"/>
    </row>
    <row r="12" spans="1:6" x14ac:dyDescent="0.35">
      <c r="A12" s="112" t="s">
        <v>43</v>
      </c>
      <c r="B12" s="19">
        <v>7708</v>
      </c>
      <c r="C12" s="18">
        <v>6732</v>
      </c>
      <c r="D12" s="19">
        <v>7045</v>
      </c>
      <c r="E12" s="19">
        <v>7215</v>
      </c>
      <c r="F12" s="19">
        <v>7386</v>
      </c>
    </row>
    <row r="13" spans="1:6" x14ac:dyDescent="0.35">
      <c r="A13" s="112" t="s">
        <v>9</v>
      </c>
      <c r="B13" s="19">
        <v>6041</v>
      </c>
      <c r="C13" s="18">
        <v>4546</v>
      </c>
      <c r="D13" s="19">
        <v>4481</v>
      </c>
      <c r="E13" s="19">
        <v>4417</v>
      </c>
      <c r="F13" s="19">
        <v>4572</v>
      </c>
    </row>
    <row r="14" spans="1:6" x14ac:dyDescent="0.35">
      <c r="A14" s="102" t="s">
        <v>147</v>
      </c>
      <c r="B14" s="22">
        <v>42</v>
      </c>
      <c r="C14" s="20">
        <v>31</v>
      </c>
      <c r="D14" s="22">
        <v>19</v>
      </c>
      <c r="E14" s="22">
        <v>6</v>
      </c>
      <c r="F14" s="22">
        <v>6</v>
      </c>
    </row>
    <row r="15" spans="1:6" ht="15" thickBot="1" x14ac:dyDescent="0.4">
      <c r="A15" s="112" t="s">
        <v>1</v>
      </c>
      <c r="B15" s="126" t="s">
        <v>62</v>
      </c>
      <c r="C15" s="20">
        <v>2</v>
      </c>
      <c r="D15" s="22" t="s">
        <v>62</v>
      </c>
      <c r="E15" s="127" t="s">
        <v>62</v>
      </c>
      <c r="F15" s="127" t="s">
        <v>62</v>
      </c>
    </row>
    <row r="16" spans="1:6" ht="15" thickBot="1" x14ac:dyDescent="0.4">
      <c r="A16" s="71" t="s">
        <v>44</v>
      </c>
      <c r="B16" s="79">
        <v>13791</v>
      </c>
      <c r="C16" s="80">
        <v>11311</v>
      </c>
      <c r="D16" s="79">
        <v>11545</v>
      </c>
      <c r="E16" s="79">
        <v>11638</v>
      </c>
      <c r="F16" s="79">
        <v>11964</v>
      </c>
    </row>
    <row r="17" spans="1:6" ht="15" thickBot="1" x14ac:dyDescent="0.4">
      <c r="A17" s="12" t="s">
        <v>45</v>
      </c>
      <c r="B17" s="124">
        <v>-867</v>
      </c>
      <c r="C17" s="51">
        <v>1445</v>
      </c>
      <c r="D17" s="50">
        <v>1275</v>
      </c>
      <c r="E17" s="50">
        <v>1277</v>
      </c>
      <c r="F17" s="50">
        <v>1032</v>
      </c>
    </row>
    <row r="18" spans="1:6" x14ac:dyDescent="0.35">
      <c r="A18" s="11" t="s">
        <v>46</v>
      </c>
      <c r="B18" s="30"/>
      <c r="C18" s="60"/>
      <c r="D18" s="30"/>
      <c r="E18" s="30"/>
      <c r="F18" s="30"/>
    </row>
    <row r="19" spans="1:6" x14ac:dyDescent="0.35">
      <c r="A19" s="11" t="s">
        <v>42</v>
      </c>
      <c r="B19" s="30"/>
      <c r="C19" s="60"/>
      <c r="D19" s="30"/>
      <c r="E19" s="30"/>
      <c r="F19" s="30"/>
    </row>
    <row r="20" spans="1:6" ht="15" thickBot="1" x14ac:dyDescent="0.4">
      <c r="A20" s="102" t="s">
        <v>148</v>
      </c>
      <c r="B20" s="22">
        <v>85</v>
      </c>
      <c r="C20" s="20">
        <v>13</v>
      </c>
      <c r="D20" s="22">
        <v>91</v>
      </c>
      <c r="E20" s="22">
        <v>60</v>
      </c>
      <c r="F20" s="22">
        <v>133</v>
      </c>
    </row>
    <row r="21" spans="1:6" ht="15" thickBot="1" x14ac:dyDescent="0.4">
      <c r="A21" s="71" t="s">
        <v>44</v>
      </c>
      <c r="B21" s="122">
        <v>85</v>
      </c>
      <c r="C21" s="123">
        <v>13</v>
      </c>
      <c r="D21" s="122">
        <v>91</v>
      </c>
      <c r="E21" s="122">
        <v>60</v>
      </c>
      <c r="F21" s="122">
        <v>133</v>
      </c>
    </row>
    <row r="22" spans="1:6" ht="15" thickBot="1" x14ac:dyDescent="0.4">
      <c r="A22" s="12" t="s">
        <v>59</v>
      </c>
      <c r="B22" s="125">
        <v>-85</v>
      </c>
      <c r="C22" s="128">
        <v>-13</v>
      </c>
      <c r="D22" s="125">
        <v>-91</v>
      </c>
      <c r="E22" s="125">
        <v>-60</v>
      </c>
      <c r="F22" s="125">
        <v>-133</v>
      </c>
    </row>
    <row r="23" spans="1:6" x14ac:dyDescent="0.35">
      <c r="A23" s="11" t="s">
        <v>72</v>
      </c>
      <c r="B23" s="30"/>
      <c r="C23" s="60"/>
      <c r="D23" s="30"/>
      <c r="E23" s="30"/>
      <c r="F23" s="30"/>
    </row>
    <row r="24" spans="1:6" x14ac:dyDescent="0.35">
      <c r="A24" s="11" t="s">
        <v>42</v>
      </c>
      <c r="B24" s="30"/>
      <c r="C24" s="60"/>
      <c r="D24" s="30"/>
      <c r="E24" s="30"/>
      <c r="F24" s="30"/>
    </row>
    <row r="25" spans="1:6" ht="15" thickBot="1" x14ac:dyDescent="0.4">
      <c r="A25" s="112" t="s">
        <v>118</v>
      </c>
      <c r="B25" s="19">
        <v>1081</v>
      </c>
      <c r="C25" s="18">
        <v>1135</v>
      </c>
      <c r="D25" s="19">
        <v>1191</v>
      </c>
      <c r="E25" s="19">
        <v>1142</v>
      </c>
      <c r="F25" s="19">
        <v>1000</v>
      </c>
    </row>
    <row r="26" spans="1:6" ht="15" thickBot="1" x14ac:dyDescent="0.4">
      <c r="A26" s="71" t="s">
        <v>44</v>
      </c>
      <c r="B26" s="72">
        <v>1081</v>
      </c>
      <c r="C26" s="73">
        <v>1135</v>
      </c>
      <c r="D26" s="72">
        <v>1191</v>
      </c>
      <c r="E26" s="72">
        <v>1142</v>
      </c>
      <c r="F26" s="72">
        <v>1000</v>
      </c>
    </row>
    <row r="27" spans="1:6" ht="15" thickBot="1" x14ac:dyDescent="0.4">
      <c r="A27" s="12" t="s">
        <v>73</v>
      </c>
      <c r="B27" s="74">
        <v>-1081</v>
      </c>
      <c r="C27" s="75">
        <v>-1135</v>
      </c>
      <c r="D27" s="74">
        <v>-1191</v>
      </c>
      <c r="E27" s="74">
        <v>-1142</v>
      </c>
      <c r="F27" s="74">
        <v>-1000</v>
      </c>
    </row>
    <row r="28" spans="1:6" ht="15" thickBot="1" x14ac:dyDescent="0.4">
      <c r="A28" s="12" t="s">
        <v>74</v>
      </c>
      <c r="B28" s="74">
        <v>-2033</v>
      </c>
      <c r="C28" s="129">
        <v>297</v>
      </c>
      <c r="D28" s="81">
        <v>-7</v>
      </c>
      <c r="E28" s="81">
        <v>75</v>
      </c>
      <c r="F28" s="81">
        <v>-101</v>
      </c>
    </row>
    <row r="29" spans="1:6" ht="20.5" thickBot="1" x14ac:dyDescent="0.4">
      <c r="A29" s="103" t="s">
        <v>119</v>
      </c>
      <c r="B29" s="19">
        <v>6478</v>
      </c>
      <c r="C29" s="18">
        <v>4445</v>
      </c>
      <c r="D29" s="19">
        <v>4742</v>
      </c>
      <c r="E29" s="19">
        <v>4735</v>
      </c>
      <c r="F29" s="19">
        <v>4810</v>
      </c>
    </row>
    <row r="30" spans="1:6" ht="21.5" thickBot="1" x14ac:dyDescent="0.4">
      <c r="A30" s="106" t="s">
        <v>75</v>
      </c>
      <c r="B30" s="82">
        <v>4445</v>
      </c>
      <c r="C30" s="83">
        <v>4742</v>
      </c>
      <c r="D30" s="82">
        <v>4735</v>
      </c>
      <c r="E30" s="82">
        <v>4810</v>
      </c>
      <c r="F30" s="82">
        <v>4709</v>
      </c>
    </row>
    <row r="31" spans="1:6" x14ac:dyDescent="0.35">
      <c r="A31" s="49" t="s">
        <v>15</v>
      </c>
      <c r="B31"/>
      <c r="C31"/>
      <c r="D31"/>
      <c r="E31"/>
      <c r="F3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22" sqref="E22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31" customFormat="1" ht="26.25" customHeight="1" thickBot="1" x14ac:dyDescent="0.4">
      <c r="A1" s="130" t="s">
        <v>47</v>
      </c>
      <c r="B1" s="130"/>
      <c r="C1" s="130"/>
      <c r="D1" s="130"/>
      <c r="E1" s="130"/>
      <c r="F1" s="130"/>
    </row>
    <row r="2" spans="1:6" s="58" customFormat="1" ht="30" x14ac:dyDescent="0.35">
      <c r="A2" s="109"/>
      <c r="B2" s="56" t="s">
        <v>84</v>
      </c>
      <c r="C2" s="87" t="s">
        <v>129</v>
      </c>
      <c r="D2" s="56" t="s">
        <v>81</v>
      </c>
      <c r="E2" s="56" t="s">
        <v>82</v>
      </c>
      <c r="F2" s="56" t="s">
        <v>130</v>
      </c>
    </row>
    <row r="3" spans="1:6" s="58" customFormat="1" x14ac:dyDescent="0.35">
      <c r="A3" s="110"/>
      <c r="B3" s="57" t="s">
        <v>0</v>
      </c>
      <c r="C3" s="93" t="s">
        <v>0</v>
      </c>
      <c r="D3" s="57" t="s">
        <v>0</v>
      </c>
      <c r="E3" s="57" t="s">
        <v>0</v>
      </c>
      <c r="F3" s="57" t="s">
        <v>0</v>
      </c>
    </row>
    <row r="4" spans="1:6" s="58" customFormat="1" ht="15" thickBot="1" x14ac:dyDescent="0.4">
      <c r="A4" s="110"/>
      <c r="B4" s="59"/>
      <c r="C4" s="55"/>
      <c r="D4" s="59"/>
      <c r="E4" s="59"/>
      <c r="F4" s="59"/>
    </row>
    <row r="5" spans="1:6" s="58" customFormat="1" x14ac:dyDescent="0.35">
      <c r="A5" s="1" t="s">
        <v>61</v>
      </c>
      <c r="B5" s="84"/>
      <c r="C5" s="85"/>
      <c r="D5" s="84"/>
      <c r="E5" s="84"/>
      <c r="F5" s="84"/>
    </row>
    <row r="6" spans="1:6" s="58" customFormat="1" ht="15" thickBot="1" x14ac:dyDescent="0.4">
      <c r="A6" s="102" t="s">
        <v>120</v>
      </c>
      <c r="B6" s="23">
        <v>85</v>
      </c>
      <c r="C6" s="24">
        <v>13</v>
      </c>
      <c r="D6" s="23">
        <v>91</v>
      </c>
      <c r="E6" s="23">
        <v>60</v>
      </c>
      <c r="F6" s="23">
        <v>133</v>
      </c>
    </row>
    <row r="7" spans="1:6" s="58" customFormat="1" ht="15" thickBot="1" x14ac:dyDescent="0.4">
      <c r="A7" s="8" t="s">
        <v>83</v>
      </c>
      <c r="B7" s="65">
        <v>85</v>
      </c>
      <c r="C7" s="64">
        <v>13</v>
      </c>
      <c r="D7" s="65">
        <v>91</v>
      </c>
      <c r="E7" s="65">
        <v>60</v>
      </c>
      <c r="F7" s="65">
        <v>133</v>
      </c>
    </row>
    <row r="8" spans="1:6" s="58" customFormat="1" ht="21" x14ac:dyDescent="0.35">
      <c r="A8" s="1" t="s">
        <v>60</v>
      </c>
      <c r="B8" s="30"/>
      <c r="C8" s="60"/>
      <c r="D8" s="30"/>
      <c r="E8" s="30"/>
      <c r="F8" s="30"/>
    </row>
    <row r="9" spans="1:6" s="58" customFormat="1" ht="15" thickBot="1" x14ac:dyDescent="0.4">
      <c r="A9" s="112" t="s">
        <v>48</v>
      </c>
      <c r="B9" s="23">
        <v>85</v>
      </c>
      <c r="C9" s="24">
        <v>13</v>
      </c>
      <c r="D9" s="23">
        <v>91</v>
      </c>
      <c r="E9" s="23">
        <v>60</v>
      </c>
      <c r="F9" s="23">
        <v>133</v>
      </c>
    </row>
    <row r="10" spans="1:6" s="58" customFormat="1" ht="15" thickBot="1" x14ac:dyDescent="0.4">
      <c r="A10" s="2" t="s">
        <v>49</v>
      </c>
      <c r="B10" s="65">
        <v>85</v>
      </c>
      <c r="C10" s="64">
        <v>13</v>
      </c>
      <c r="D10" s="65">
        <v>91</v>
      </c>
      <c r="E10" s="65">
        <v>60</v>
      </c>
      <c r="F10" s="65">
        <v>133</v>
      </c>
    </row>
    <row r="11" spans="1:6" s="131" customFormat="1" x14ac:dyDescent="0.35">
      <c r="A11" s="49" t="s">
        <v>15</v>
      </c>
    </row>
    <row r="12" spans="1:6" s="131" customFormat="1" x14ac:dyDescent="0.35">
      <c r="A12" s="112" t="s">
        <v>149</v>
      </c>
      <c r="B12" s="112"/>
      <c r="C12" s="112"/>
      <c r="D12" s="112"/>
      <c r="E12" s="112"/>
      <c r="F12" s="11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H19" sqref="H19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4" s="135" customFormat="1" ht="15" thickBot="1" x14ac:dyDescent="0.4">
      <c r="A1" s="130" t="s">
        <v>121</v>
      </c>
      <c r="B1" s="130"/>
      <c r="C1" s="130"/>
      <c r="D1" s="130"/>
    </row>
    <row r="2" spans="1:4" ht="15" thickBot="1" x14ac:dyDescent="0.4">
      <c r="A2" s="29"/>
      <c r="B2" s="113"/>
      <c r="C2" s="113"/>
      <c r="D2" s="113"/>
    </row>
    <row r="3" spans="1:4" ht="40" x14ac:dyDescent="0.35">
      <c r="A3" s="112"/>
      <c r="B3" s="97" t="s">
        <v>50</v>
      </c>
      <c r="C3" s="57" t="s">
        <v>134</v>
      </c>
      <c r="D3" s="97" t="s">
        <v>5</v>
      </c>
    </row>
    <row r="4" spans="1:4" x14ac:dyDescent="0.35">
      <c r="A4" s="112"/>
      <c r="B4" s="57" t="s">
        <v>0</v>
      </c>
      <c r="C4" s="57" t="s">
        <v>0</v>
      </c>
      <c r="D4" s="57" t="s">
        <v>0</v>
      </c>
    </row>
    <row r="5" spans="1:4" ht="15" thickBot="1" x14ac:dyDescent="0.4">
      <c r="A5" s="112"/>
      <c r="B5" s="4"/>
      <c r="C5" s="4"/>
      <c r="D5" s="4"/>
    </row>
    <row r="6" spans="1:4" x14ac:dyDescent="0.35">
      <c r="A6" s="1" t="s">
        <v>122</v>
      </c>
      <c r="B6" s="30"/>
      <c r="C6" s="30"/>
      <c r="D6" s="30"/>
    </row>
    <row r="7" spans="1:4" x14ac:dyDescent="0.35">
      <c r="A7" s="102" t="s">
        <v>123</v>
      </c>
      <c r="B7" s="25">
        <v>1207</v>
      </c>
      <c r="C7" s="23">
        <v>715</v>
      </c>
      <c r="D7" s="25">
        <v>1922</v>
      </c>
    </row>
    <row r="8" spans="1:4" x14ac:dyDescent="0.35">
      <c r="A8" s="112" t="s">
        <v>66</v>
      </c>
      <c r="B8" s="25">
        <v>4744</v>
      </c>
      <c r="C8" s="23" t="s">
        <v>62</v>
      </c>
      <c r="D8" s="25">
        <v>4744</v>
      </c>
    </row>
    <row r="9" spans="1:4" x14ac:dyDescent="0.35">
      <c r="A9" s="102" t="s">
        <v>150</v>
      </c>
      <c r="B9" s="23">
        <v>-485</v>
      </c>
      <c r="C9" s="23">
        <v>-235</v>
      </c>
      <c r="D9" s="23">
        <v>-720</v>
      </c>
    </row>
    <row r="10" spans="1:4" ht="20.5" thickBot="1" x14ac:dyDescent="0.4">
      <c r="A10" s="102" t="s">
        <v>124</v>
      </c>
      <c r="B10" s="25">
        <v>-2029</v>
      </c>
      <c r="C10" s="23" t="s">
        <v>62</v>
      </c>
      <c r="D10" s="25">
        <v>-2029</v>
      </c>
    </row>
    <row r="11" spans="1:4" ht="15" thickBot="1" x14ac:dyDescent="0.4">
      <c r="A11" s="1" t="s">
        <v>51</v>
      </c>
      <c r="B11" s="63">
        <v>3437</v>
      </c>
      <c r="C11" s="65">
        <v>480</v>
      </c>
      <c r="D11" s="63">
        <v>3917</v>
      </c>
    </row>
    <row r="12" spans="1:4" x14ac:dyDescent="0.35">
      <c r="A12" s="1" t="s">
        <v>52</v>
      </c>
      <c r="B12" s="30"/>
      <c r="C12" s="30"/>
      <c r="D12" s="30"/>
    </row>
    <row r="13" spans="1:4" x14ac:dyDescent="0.35">
      <c r="A13" s="1" t="s">
        <v>125</v>
      </c>
      <c r="B13" s="30"/>
      <c r="C13" s="30"/>
      <c r="D13" s="30"/>
    </row>
    <row r="14" spans="1:4" ht="15" thickBot="1" x14ac:dyDescent="0.4">
      <c r="A14" s="17" t="s">
        <v>151</v>
      </c>
      <c r="B14" s="86" t="s">
        <v>62</v>
      </c>
      <c r="C14" s="23">
        <v>18</v>
      </c>
      <c r="D14" s="23">
        <v>18</v>
      </c>
    </row>
    <row r="15" spans="1:4" ht="15" thickBot="1" x14ac:dyDescent="0.4">
      <c r="A15" s="1" t="s">
        <v>53</v>
      </c>
      <c r="B15" s="70" t="s">
        <v>62</v>
      </c>
      <c r="C15" s="70">
        <v>18</v>
      </c>
      <c r="D15" s="70">
        <v>18</v>
      </c>
    </row>
    <row r="16" spans="1:4" x14ac:dyDescent="0.35">
      <c r="A16" s="1" t="s">
        <v>54</v>
      </c>
      <c r="B16" s="29"/>
      <c r="C16" s="29"/>
      <c r="D16" s="29"/>
    </row>
    <row r="17" spans="1:4" x14ac:dyDescent="0.35">
      <c r="A17" s="17" t="s">
        <v>55</v>
      </c>
      <c r="B17" s="23">
        <v>-242</v>
      </c>
      <c r="C17" s="23">
        <v>-120</v>
      </c>
      <c r="D17" s="23">
        <v>-362</v>
      </c>
    </row>
    <row r="18" spans="1:4" ht="15" thickBot="1" x14ac:dyDescent="0.4">
      <c r="A18" s="17" t="s">
        <v>126</v>
      </c>
      <c r="B18" s="23">
        <v>-904</v>
      </c>
      <c r="C18" s="23" t="s">
        <v>62</v>
      </c>
      <c r="D18" s="23">
        <v>-904</v>
      </c>
    </row>
    <row r="19" spans="1:4" ht="15" thickBot="1" x14ac:dyDescent="0.4">
      <c r="A19" s="1" t="s">
        <v>56</v>
      </c>
      <c r="B19" s="63">
        <v>-1146</v>
      </c>
      <c r="C19" s="65">
        <v>-120</v>
      </c>
      <c r="D19" s="63">
        <v>-1266</v>
      </c>
    </row>
    <row r="20" spans="1:4" x14ac:dyDescent="0.35">
      <c r="A20" s="1" t="s">
        <v>127</v>
      </c>
      <c r="B20" s="30"/>
      <c r="C20" s="30"/>
      <c r="D20" s="30"/>
    </row>
    <row r="21" spans="1:4" x14ac:dyDescent="0.35">
      <c r="A21" s="102" t="s">
        <v>57</v>
      </c>
      <c r="B21" s="25">
        <v>1207</v>
      </c>
      <c r="C21" s="23">
        <v>733</v>
      </c>
      <c r="D21" s="25">
        <v>1940</v>
      </c>
    </row>
    <row r="22" spans="1:4" x14ac:dyDescent="0.35">
      <c r="A22" s="102" t="s">
        <v>66</v>
      </c>
      <c r="B22" s="25">
        <v>4744</v>
      </c>
      <c r="C22" s="23" t="s">
        <v>62</v>
      </c>
      <c r="D22" s="25">
        <v>4744</v>
      </c>
    </row>
    <row r="23" spans="1:4" x14ac:dyDescent="0.35">
      <c r="A23" s="102" t="s">
        <v>150</v>
      </c>
      <c r="B23" s="23">
        <v>-727</v>
      </c>
      <c r="C23" s="23">
        <v>-355</v>
      </c>
      <c r="D23" s="25">
        <v>-1082</v>
      </c>
    </row>
    <row r="24" spans="1:4" ht="20.5" thickBot="1" x14ac:dyDescent="0.4">
      <c r="A24" s="102" t="s">
        <v>152</v>
      </c>
      <c r="B24" s="25">
        <v>-2933</v>
      </c>
      <c r="C24" s="23" t="s">
        <v>62</v>
      </c>
      <c r="D24" s="25">
        <v>-2933</v>
      </c>
    </row>
    <row r="25" spans="1:4" ht="15" thickBot="1" x14ac:dyDescent="0.4">
      <c r="A25" s="10" t="s">
        <v>58</v>
      </c>
      <c r="B25" s="63">
        <v>2291</v>
      </c>
      <c r="C25" s="65">
        <v>378</v>
      </c>
      <c r="D25" s="63">
        <v>2669</v>
      </c>
    </row>
    <row r="26" spans="1:4" s="135" customFormat="1" x14ac:dyDescent="0.35">
      <c r="A26" s="14" t="s">
        <v>15</v>
      </c>
      <c r="B26" s="131"/>
      <c r="C26" s="131"/>
      <c r="D26" s="131"/>
    </row>
    <row r="27" spans="1:4" s="135" customFormat="1" x14ac:dyDescent="0.35">
      <c r="A27" s="132" t="s">
        <v>128</v>
      </c>
      <c r="B27" s="132"/>
      <c r="C27" s="132"/>
      <c r="D27" s="13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FIN33506-1658115890-275258</_dlc_DocId>
    <_dlc_DocIdUrl xmlns="fdd6b31f-a027-425f-adfa-a4194e98dae2">
      <Url>https://f1.prdmgd.finance.gov.au/sites/50033506/_layouts/15/DocIdRedir.aspx?ID=FIN33506-1658115890-275258</Url>
      <Description>FIN33506-1658115890-275258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208A440-2D96-4FF7-A2F8-F3D7BD237F3B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fdd6b31f-a027-425f-adfa-a4194e98dae2"/>
    <ds:schemaRef ds:uri="82ff9d9b-d3fc-4aad-bc42-9949ee83b81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749490-BBB9-4BB1-A3E3-25DEE1326F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4169552-40C9-4C61-A6F0-0194C572CD22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43572799-A753-4461-B9D8-6DD05CEBAA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24c2e40d-b9f1-49f2-b993-1440b9791617</vt:lpwstr>
  </property>
</Properties>
</file>