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<sst xmlns="http://schemas.openxmlformats.org/spreadsheetml/2006/main" count="332" uniqueCount="201">
  <si>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</si>
  <si>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</si>
  <si>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</si>
  <si>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</si>
  <si>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</si>
  <si>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</si>
  <si>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</si>
  <si>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</si>
  <si>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</si>
  <si>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</si>
  <si>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</si>
  <si>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</si>
  <si>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</si>
  <si>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</si>
  <si>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</si>
  <si>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</si>
  <si>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</si>
  <si>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</si>
  <si>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</si>
  <si>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</si>
  <si>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</si>
  <si>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</si>
  <si>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</si>
  <si>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</si>
  <si>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</si>
  <si>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</si>
  <si>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</si>
  <si>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</si>
  <si>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</si>
  <si>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</si>
  <si>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</si>
  <si>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</si>
  <si>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</si>
  <si>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</si>
  <si>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</si>
  <si>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</si>
  <si>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</si>
  <si>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</si>
  <si>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</si>
  <si>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</si>
  <si>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</si>
  <si>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</si>
  <si>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</si>
  <si>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</si>
  <si>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</si>
  <si>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</si>
  <si>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</si>
  <si>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</si>
  <si>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</si>
  <si>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</si>
  <si>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</si>
  <si>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</si>
  <si>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</si>
  <si>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</si>
  <si>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</si>
  <si>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</si>
  <si>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</si>
  <si>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Net cash from/(used by) investing activities</t>
  </si>
  <si>
    <t>PURCHASE OF NON-FINANCIAL ASSETS</t>
  </si>
  <si>
    <t>-</t>
  </si>
  <si>
    <t>Finance costs</t>
  </si>
  <si>
    <t>Interest bearing liabilities</t>
  </si>
  <si>
    <t>Leases</t>
  </si>
  <si>
    <t>Gross book value - ROU assets</t>
  </si>
  <si>
    <t>Total interest bearing liabilities</t>
  </si>
  <si>
    <t>Comprehensive income</t>
  </si>
  <si>
    <t>Surplus/(deficit) for the period</t>
  </si>
  <si>
    <t>Total comprehensive income</t>
  </si>
  <si>
    <t>ASSETS</t>
  </si>
  <si>
    <t>Contributed equity</t>
  </si>
  <si>
    <t>FINANCING ACTIVITIES</t>
  </si>
  <si>
    <t>Net cash from/(used by) financing activities</t>
  </si>
  <si>
    <t>Net increase/(decrease) in cash held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</si>
  <si>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</si>
  <si>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</si>
  <si>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</si>
  <si>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</si>
  <si>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</si>
  <si>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</si>
  <si>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</si>
  <si>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</si>
  <si>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</si>
  <si>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</si>
  <si>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</si>
  <si>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</si>
  <si>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</si>
  <si>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</si>
  <si>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</si>
  <si>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</si>
  <si>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</si>
  <si>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Royalties</t>
  </si>
  <si>
    <t>Total funds from other sources</t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</si>
  <si>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</si>
  <si>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</si>
  <si>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</si>
  <si>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</si>
  <si>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</si>
  <si>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</si>
  <si>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</si>
  <si>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</si>
  <si>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</t>
  </si>
  <si>
    <t>Total comprehensive income/(loss) attributable to the Australian Government</t>
  </si>
  <si>
    <t>Total comprehensive income/(loss) - as per statement of comprehensive income</t>
  </si>
  <si>
    <t>Net cash operating surplus/ (deficit)</t>
  </si>
  <si>
    <t>Other investments</t>
  </si>
  <si>
    <t>Inventories</t>
  </si>
  <si>
    <t>Other provisions</t>
  </si>
  <si>
    <t>Parent entity interest</t>
  </si>
  <si>
    <t>Retained surplus (accumulated deficit)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</si>
  <si>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</si>
  <si>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</si>
  <si>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</si>
  <si>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</si>
  <si>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</si>
  <si>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Investments</t>
  </si>
  <si>
    <t>Principal payments on lease liability</t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</si>
  <si>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</si>
  <si>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</si>
  <si>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</si>
  <si>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</si>
  <si>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</si>
  <si>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</si>
  <si>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r>
      <t>By purchase - appropriation equity</t>
    </r>
    <r>
      <rPr>
        <vertAlign val="superscript"/>
        <sz val="8"/>
        <color theme="1"/>
        <rFont val="Arial"/>
        <family val="2"/>
      </rPr>
      <t xml:space="preserve"> (a)</t>
    </r>
  </si>
  <si>
    <t>By purchase - appropriation equity - ROU assets</t>
  </si>
  <si>
    <t>Depreciation/amortisation on ROU assets</t>
  </si>
  <si>
    <t>As at 30 June 2023</t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</si>
  <si>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</si>
  <si>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</si>
  <si>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</si>
  <si>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</si>
  <si>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</si>
  <si>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</si>
  <si>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</si>
  <si>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</si>
  <si>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r>
      <t>Outcome</t>
    </r>
    <r>
      <rPr>
        <sz val="8"/>
        <color rgb="FF000000"/>
        <rFont val="Arial"/>
        <family val="2"/>
      </rPr>
      <t xml:space="preserve"> 1</t>
    </r>
  </si>
  <si>
    <r>
      <t xml:space="preserve">Annual appropriations - other services </t>
    </r>
    <r>
      <rPr>
        <vertAlign val="superscript"/>
        <sz val="8"/>
        <color rgb="FF000000"/>
        <rFont val="Arial"/>
        <family val="2"/>
      </rPr>
      <t>(b)</t>
    </r>
  </si>
  <si>
    <t>Equity injection</t>
  </si>
  <si>
    <t>Amounts received from related entities</t>
  </si>
  <si>
    <r>
      <t>Amounts</t>
    </r>
    <r>
      <rPr>
        <sz val="8"/>
        <color rgb="FF000000"/>
        <rFont val="Arial"/>
        <family val="2"/>
      </rPr>
      <t xml:space="preserve"> from Portfolio Department </t>
    </r>
    <r>
      <rPr>
        <vertAlign val="superscript"/>
        <sz val="8"/>
        <color rgb="FF000000"/>
        <rFont val="Arial"/>
        <family val="2"/>
      </rPr>
      <t>(c)</t>
    </r>
  </si>
  <si>
    <t>Total amounts received from related entities</t>
  </si>
  <si>
    <t>Sale of Goods</t>
  </si>
  <si>
    <t>Rendering of Services</t>
  </si>
  <si>
    <t>Total net resourcing for NFSA</t>
  </si>
  <si>
    <t>All figures shown above are GST exclusive - these may not match figures in the cash flow statement.</t>
  </si>
  <si>
    <t>(a) Appropriation Bill (No. 1) 2022-23. The 2021-22 amount does not include $2.942 million that will be received through the Appropriation Bill (No. 3) 2021-22. The annual appropriations received from these Bills will be recognised in a future PB Statement after the Bills have received Royal Assent.</t>
  </si>
  <si>
    <t xml:space="preserve">(b) Appropriation Bill (No. 2) 2022-23. The 2021-22 amount does not include $3.518 million that will be received through Appropriation Bill (No. 4) 2021-22. The annual appropriations received from these Bills will be recognised in a future PB Statement after the Bills have received Royal Assent. </t>
  </si>
  <si>
    <t>(c)Funding provided by the Portfolio Department that is not specified within the Annual Appropriation Bills as a payment to the CCE (for example, a grant awarded to a CCE from one of its Portfolio Department's administered programs).</t>
  </si>
  <si>
    <t>Table 1.1: NFSA resource statement — Budget estimates for 2022-23 as at Budget March 2022</t>
  </si>
  <si>
    <t>The NFSA is not directly appropriated as it is a Corporate Commonwealth Entity. Appropriations are made to the Department of Infrastructure, Transport, Regional Development and Communications (a Non-Corporate Commonwealth Entity), which are then paid to the NFSA and considered ‘Departmental’ for all purposes.</t>
  </si>
  <si>
    <t>Program 1.1: Collect, preserve and share the national audiovisual collection</t>
  </si>
  <si>
    <t>Payment from related entities</t>
  </si>
  <si>
    <r>
      <t xml:space="preserve">Expenses not requiring appropriation in the Budget year </t>
    </r>
    <r>
      <rPr>
        <vertAlign val="superscript"/>
        <sz val="8"/>
        <color theme="1"/>
        <rFont val="Arial"/>
        <family val="2"/>
      </rPr>
      <t>(a)</t>
    </r>
  </si>
  <si>
    <t>(a)  Expenses not requiring appropriation in the Budget year reflect depreciation of heritage and cultural assets.</t>
  </si>
  <si>
    <t>Sale of goods</t>
  </si>
  <si>
    <t>Rendering of services</t>
  </si>
  <si>
    <t>Gains</t>
  </si>
  <si>
    <t>Total gains</t>
  </si>
  <si>
    <r>
      <t>Note: Impact of net cash appropriation arrangements</t>
    </r>
    <r>
      <rPr>
        <sz val="8"/>
        <color theme="1"/>
        <rFont val="Arial"/>
        <family val="2"/>
      </rPr>
      <t> </t>
    </r>
  </si>
  <si>
    <r>
      <t xml:space="preserve">plus: heritage and cultural depreciation/amortisation expenses </t>
    </r>
    <r>
      <rPr>
        <sz val="8"/>
        <color theme="1"/>
        <rFont val="Arial"/>
        <family val="2"/>
      </rPr>
      <t>previously</t>
    </r>
    <r>
      <rPr>
        <sz val="8"/>
        <color rgb="FF000000"/>
        <rFont val="Arial"/>
        <family val="2"/>
      </rPr>
      <t xml:space="preserve"> funded through revenue appropriations</t>
    </r>
    <r>
      <rPr>
        <vertAlign val="superscript"/>
        <sz val="8"/>
        <color rgb="FF000000"/>
        <rFont val="Arial"/>
        <family val="2"/>
      </rPr>
      <t xml:space="preserve"> (a)</t>
    </r>
  </si>
  <si>
    <r>
      <t>plus</t>
    </r>
    <r>
      <rPr>
        <sz val="8"/>
        <color rgb="FF000000"/>
        <rFont val="Arial"/>
        <family val="2"/>
      </rPr>
      <t xml:space="preserve">: depreciation/amortisation expenses for ROU assets </t>
    </r>
    <r>
      <rPr>
        <vertAlign val="superscript"/>
        <sz val="8"/>
        <color rgb="FF000000"/>
        <rFont val="Arial"/>
        <family val="2"/>
      </rPr>
      <t>(b)</t>
    </r>
  </si>
  <si>
    <r>
      <t>less</t>
    </r>
    <r>
      <rPr>
        <sz val="8"/>
        <color rgb="FF000000"/>
        <rFont val="Arial"/>
        <family val="2"/>
      </rPr>
      <t>: lease principal repayments</t>
    </r>
    <r>
      <rPr>
        <vertAlign val="superscript"/>
        <sz val="8"/>
        <color theme="1"/>
        <rFont val="Arial"/>
        <family val="2"/>
      </rPr>
      <t xml:space="preserve"> (b)</t>
    </r>
  </si>
  <si>
    <t xml:space="preserve">Prepared on Australian Accounting Standards basis. </t>
  </si>
  <si>
    <t xml:space="preserve">(a) From 2010-11, the Government introduced net cash appropriation arrangements where Bill 1 revenue appropriations for the depreciation/amortisation expenses of non-corporate Commonwealth entities (and select corporate Commonwealth entities) were replaced with a separate capital budget (the Departmental capital budget, or DCB) provided through Bill 1 equity appropriations. For information regarding DCBs, please refer to Table 3.5 Departmental capital budget statement. </t>
  </si>
  <si>
    <t>(b) Applies to leases under AASB 16 Leases.</t>
  </si>
  <si>
    <t>Cash and cash equivalents</t>
  </si>
  <si>
    <t>Other financial assets</t>
  </si>
  <si>
    <t>Heritage and Cultural</t>
  </si>
  <si>
    <t>Prepayments</t>
  </si>
  <si>
    <r>
      <t xml:space="preserve">Balance carried forward from previous </t>
    </r>
    <r>
      <rPr>
        <sz val="8"/>
        <color theme="1"/>
        <rFont val="Arial"/>
        <family val="2"/>
      </rPr>
      <t>period</t>
    </r>
  </si>
  <si>
    <t>Transactions with owners</t>
  </si>
  <si>
    <t>Contributions by owners</t>
  </si>
  <si>
    <r>
      <t>Equity</t>
    </r>
    <r>
      <rPr>
        <sz val="8"/>
        <color rgb="FF000000"/>
        <rFont val="Arial"/>
        <family val="2"/>
      </rPr>
      <t xml:space="preserve"> injection</t>
    </r>
  </si>
  <si>
    <t>Receipts from Government</t>
  </si>
  <si>
    <t>Net GST received</t>
  </si>
  <si>
    <t>Net GST paid</t>
  </si>
  <si>
    <t>Interest payments on lease liability</t>
  </si>
  <si>
    <r>
      <t xml:space="preserve">Purchase of property, plant and </t>
    </r>
    <r>
      <rPr>
        <sz val="8"/>
        <color theme="1"/>
        <rFont val="Arial"/>
        <family val="2"/>
      </rPr>
      <t>equipment</t>
    </r>
    <r>
      <rPr>
        <sz val="8"/>
        <color rgb="FF000000"/>
        <rFont val="Arial"/>
        <family val="2"/>
      </rPr>
      <t xml:space="preserve"> and intangibles</t>
    </r>
  </si>
  <si>
    <r>
      <t>Contributed</t>
    </r>
    <r>
      <rPr>
        <sz val="8"/>
        <color rgb="FF000000"/>
        <rFont val="Arial"/>
        <family val="2"/>
      </rPr>
      <t xml:space="preserve"> equity</t>
    </r>
  </si>
  <si>
    <t>Cash and cash equivalents at the</t>
  </si>
  <si>
    <t>beginning of the reporting period</t>
  </si>
  <si>
    <t>Cash and cash equivalents at</t>
  </si>
  <si>
    <t>the end of the reporting period</t>
  </si>
  <si>
    <t>NEW CAPITAL APPROPRIATIONS</t>
  </si>
  <si>
    <t>Equity injections - Bill 2</t>
  </si>
  <si>
    <t>Total new capital appropriations</t>
  </si>
  <si>
    <t>Provided for:</t>
  </si>
  <si>
    <t>Purchase of non-financial assets</t>
  </si>
  <si>
    <t>Total items</t>
  </si>
  <si>
    <r>
      <t>Funded by capital appropriations</t>
    </r>
    <r>
      <rPr>
        <vertAlign val="superscript"/>
        <sz val="8"/>
        <color theme="1"/>
        <rFont val="Arial"/>
        <family val="2"/>
      </rPr>
      <t xml:space="preserve"> (a)</t>
    </r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</si>
  <si>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(b)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</si>
  <si>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both current Bill 2 and prior Act 2/4/6 appropriations.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</si>
  <si>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purchases from current and previous years’ Departmental capital budgets (DCBs).</t>
    </r>
  </si>
  <si>
    <t>Heritage and cultural</t>
  </si>
  <si>
    <t>Accumulated depreciation/amortisation and impairment</t>
  </si>
  <si>
    <t>Assets received as gifts/donations</t>
  </si>
  <si>
    <t>Estimated operating expenditure in income statement for heritage and cultural assets</t>
  </si>
  <si>
    <t>$’000</t>
  </si>
  <si>
    <t>Operations and Maintenance</t>
  </si>
  <si>
    <t>Preservation and Conservation</t>
  </si>
  <si>
    <t>Total operating expenditure on heritage and cultural assets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</si>
  <si>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‘Appropriation equity’ refers to equity injections appropriations provided through Appropriation Bill (No. 2) 2022-23, including CDAB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</si>
</sst>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1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3" fontId="14" fillId="0" borderId="5" xfId="0" applyNumberFormat="1" applyFont="1" applyBorder="1" applyAlignment="1">
      <alignment horizontal="right" vertical="center"/>
    </xf>
    <xf numFmtId="3" fontId="14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3" fontId="14" fillId="0" borderId="6" xfId="0" applyNumberFormat="1" applyFont="1" applyBorder="1" applyAlignment="1">
      <alignment horizontal="right" vertical="center"/>
    </xf>
    <xf numFmtId="3" fontId="14" fillId="3" borderId="6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horizontal="right" vertical="center" inden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3" fontId="2" fillId="3" borderId="2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3" fontId="3" fillId="0" borderId="5" xfId="0" applyNumberFormat="1" applyFont="1" applyBorder="1" applyAlignment="1">
      <alignment horizontal="right" vertical="center"/>
    </xf>
    <xf numFmtId="3" fontId="3" fillId="3" borderId="5" xfId="0" applyNumberFormat="1" applyFont="1" applyFill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" fillId="0" borderId="0" xfId="0" applyFont="1" applyAlignment="1">
      <alignment horizontal="right" vertical="center" indent="2"/>
    </xf>
    <xf numFmtId="0" fontId="15" fillId="0" borderId="0" xfId="0" applyFont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4" fillId="3" borderId="5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3" fontId="2" fillId="3" borderId="6" xfId="0" applyNumberFormat="1" applyFont="1" applyFill="1" applyBorder="1" applyAlignment="1">
      <alignment horizontal="right" vertical="center"/>
    </xf>
    <xf numFmtId="3" fontId="2" fillId="3" borderId="4" xfId="0" applyNumberFormat="1" applyFont="1" applyFill="1" applyBorder="1" applyAlignment="1">
      <alignment horizontal="right" vertical="center"/>
    </xf>
    <xf numFmtId="3" fontId="2" fillId="0" borderId="6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3" fontId="3" fillId="3" borderId="6" xfId="0" applyNumberFormat="1" applyFont="1" applyFill="1" applyBorder="1" applyAlignment="1">
      <alignment horizontal="right" vertical="center"/>
    </xf>
    <xf numFmtId="3" fontId="3" fillId="3" borderId="3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0" fillId="0" borderId="0" xfId="0" applyAlignment="1"/>
    <xf numFmtId="0" fontId="9" fillId="0" borderId="0" xfId="0" applyFont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164" fontId="0" fillId="0" borderId="0" xfId="0" applyNumberFormat="1" applyAlignment="1"/>
    <xf numFmtId="0" fontId="2" fillId="0" borderId="0" xfId="0" applyFont="1" applyAlignment="1"/>
    <xf numFmtId="0" fontId="6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3" borderId="0" xfId="0" applyNumberFormat="1" applyFont="1" applyFill="1" applyAlignment="1">
      <alignment horizontal="right" vertical="center" wrapText="1"/>
    </xf>
    <xf numFmtId="3" fontId="6" fillId="3" borderId="2" xfId="0" applyNumberFormat="1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6" fillId="3" borderId="3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3" fontId="4" fillId="3" borderId="3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3" borderId="0" xfId="0" applyNumberFormat="1" applyFont="1" applyFill="1" applyAlignment="1">
      <alignment horizontal="right" vertical="center" wrapText="1"/>
    </xf>
    <xf numFmtId="0" fontId="10" fillId="0" borderId="3" xfId="0" applyFont="1" applyBorder="1" applyAlignment="1">
      <alignment horizontal="left" vertical="center"/>
    </xf>
    <xf numFmtId="165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D36" sqref="D36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132" customFormat="1" ht="15" thickBot="1" x14ac:dyDescent="0.4">
      <c r="A1" s="131" t="s">
        <v>147</v>
      </c>
      <c r="B1" s="131"/>
      <c r="C1" s="131"/>
    </row>
    <row r="2" spans="1:3" s="52" customFormat="1" ht="30" x14ac:dyDescent="0.35">
      <c r="A2" s="87"/>
      <c r="B2" s="32" t="s">
        <v>81</v>
      </c>
      <c r="C2" s="83" t="s">
        <v>82</v>
      </c>
    </row>
    <row r="3" spans="1:3" s="52" customFormat="1" ht="15" thickBot="1" x14ac:dyDescent="0.4">
      <c r="A3" s="88"/>
      <c r="B3" s="82" t="s">
        <v>0</v>
      </c>
      <c r="C3" s="33" t="s">
        <v>0</v>
      </c>
    </row>
    <row r="4" spans="1:3" s="52" customFormat="1" ht="15" thickBot="1" x14ac:dyDescent="0.4">
      <c r="A4" s="34" t="s">
        <v>83</v>
      </c>
      <c r="B4" s="101">
        <v>920</v>
      </c>
      <c r="C4" s="46">
        <v>1293</v>
      </c>
    </row>
    <row r="5" spans="1:3" s="52" customFormat="1" x14ac:dyDescent="0.35">
      <c r="A5" s="36" t="s">
        <v>84</v>
      </c>
      <c r="B5" s="37"/>
      <c r="C5" s="54"/>
    </row>
    <row r="6" spans="1:3" s="52" customFormat="1" x14ac:dyDescent="0.35">
      <c r="A6" s="38" t="s">
        <v>85</v>
      </c>
      <c r="B6" s="37"/>
      <c r="C6" s="54"/>
    </row>
    <row r="7" spans="1:3" s="52" customFormat="1" x14ac:dyDescent="0.35">
      <c r="A7" s="102" t="s">
        <v>134</v>
      </c>
      <c r="B7" s="18">
        <v>25084</v>
      </c>
      <c r="C7" s="20">
        <v>29702</v>
      </c>
    </row>
    <row r="8" spans="1:3" s="52" customFormat="1" x14ac:dyDescent="0.35">
      <c r="A8" s="38" t="s">
        <v>135</v>
      </c>
      <c r="B8" s="37"/>
      <c r="C8" s="54"/>
    </row>
    <row r="9" spans="1:3" s="52" customFormat="1" ht="15" thickBot="1" x14ac:dyDescent="0.4">
      <c r="A9" s="103" t="s">
        <v>136</v>
      </c>
      <c r="B9" s="40">
        <v>809</v>
      </c>
      <c r="C9" s="20">
        <v>8405</v>
      </c>
    </row>
    <row r="10" spans="1:3" s="52" customFormat="1" ht="15" thickBot="1" x14ac:dyDescent="0.4">
      <c r="A10" s="38" t="s">
        <v>86</v>
      </c>
      <c r="B10" s="39">
        <v>25893</v>
      </c>
      <c r="C10" s="104">
        <v>38107</v>
      </c>
    </row>
    <row r="11" spans="1:3" s="52" customFormat="1" x14ac:dyDescent="0.35">
      <c r="A11" s="38" t="s">
        <v>137</v>
      </c>
      <c r="B11" s="37"/>
      <c r="C11" s="54"/>
    </row>
    <row r="12" spans="1:3" s="52" customFormat="1" ht="15" thickBot="1" x14ac:dyDescent="0.4">
      <c r="A12" s="102" t="s">
        <v>138</v>
      </c>
      <c r="B12" s="18">
        <v>1000</v>
      </c>
      <c r="C12" s="20">
        <v>1100</v>
      </c>
    </row>
    <row r="13" spans="1:3" s="52" customFormat="1" ht="15" thickBot="1" x14ac:dyDescent="0.4">
      <c r="A13" s="38" t="s">
        <v>139</v>
      </c>
      <c r="B13" s="39">
        <v>1000</v>
      </c>
      <c r="C13" s="104">
        <v>1100</v>
      </c>
    </row>
    <row r="14" spans="1:3" s="52" customFormat="1" ht="15" thickBot="1" x14ac:dyDescent="0.4">
      <c r="A14" s="36" t="s">
        <v>87</v>
      </c>
      <c r="B14" s="35">
        <v>26893</v>
      </c>
      <c r="C14" s="126">
        <v>39207</v>
      </c>
    </row>
    <row r="15" spans="1:3" s="52" customFormat="1" x14ac:dyDescent="0.35">
      <c r="A15" s="36" t="s">
        <v>88</v>
      </c>
      <c r="B15" s="37"/>
      <c r="C15" s="54"/>
    </row>
    <row r="16" spans="1:3" s="52" customFormat="1" x14ac:dyDescent="0.35">
      <c r="A16" s="102" t="s">
        <v>89</v>
      </c>
      <c r="B16" s="40">
        <v>200</v>
      </c>
      <c r="C16" s="22">
        <v>200</v>
      </c>
    </row>
    <row r="17" spans="1:3" s="52" customFormat="1" x14ac:dyDescent="0.35">
      <c r="A17" s="102" t="s">
        <v>90</v>
      </c>
      <c r="B17" s="40">
        <v>195</v>
      </c>
      <c r="C17" s="22">
        <v>195</v>
      </c>
    </row>
    <row r="18" spans="1:3" s="52" customFormat="1" x14ac:dyDescent="0.35">
      <c r="A18" s="102" t="s">
        <v>140</v>
      </c>
      <c r="B18" s="40">
        <v>15</v>
      </c>
      <c r="C18" s="22">
        <v>15</v>
      </c>
    </row>
    <row r="19" spans="1:3" s="52" customFormat="1" x14ac:dyDescent="0.35">
      <c r="A19" s="102" t="s">
        <v>141</v>
      </c>
      <c r="B19" s="40">
        <v>726</v>
      </c>
      <c r="C19" s="22">
        <v>726</v>
      </c>
    </row>
    <row r="20" spans="1:3" s="52" customFormat="1" ht="15" thickBot="1" x14ac:dyDescent="0.4">
      <c r="A20" s="102" t="s">
        <v>1</v>
      </c>
      <c r="B20" s="40">
        <v>590</v>
      </c>
      <c r="C20" s="22">
        <v>590</v>
      </c>
    </row>
    <row r="21" spans="1:3" s="52" customFormat="1" ht="31.5" customHeight="1" thickBot="1" x14ac:dyDescent="0.4">
      <c r="A21" s="34" t="s">
        <v>91</v>
      </c>
      <c r="B21" s="41">
        <v>1726</v>
      </c>
      <c r="C21" s="46">
        <v>1726</v>
      </c>
    </row>
    <row r="22" spans="1:3" s="52" customFormat="1" ht="15" thickBot="1" x14ac:dyDescent="0.4">
      <c r="A22" s="42" t="s">
        <v>142</v>
      </c>
      <c r="B22" s="35">
        <v>29539</v>
      </c>
      <c r="C22" s="126">
        <v>42226</v>
      </c>
    </row>
    <row r="23" spans="1:3" s="52" customFormat="1" ht="15" thickBot="1" x14ac:dyDescent="0.4">
      <c r="A23" s="108"/>
      <c r="B23"/>
      <c r="C23"/>
    </row>
    <row r="24" spans="1:3" s="52" customFormat="1" ht="15" thickBot="1" x14ac:dyDescent="0.4">
      <c r="A24" s="87"/>
      <c r="B24" s="44" t="s">
        <v>3</v>
      </c>
      <c r="C24" s="105" t="s">
        <v>4</v>
      </c>
    </row>
    <row r="25" spans="1:3" s="52" customFormat="1" ht="15" thickBot="1" x14ac:dyDescent="0.4">
      <c r="A25" s="42" t="s">
        <v>2</v>
      </c>
      <c r="B25" s="106">
        <v>174</v>
      </c>
      <c r="C25" s="107">
        <v>182</v>
      </c>
    </row>
    <row r="26" spans="1:3" s="132" customFormat="1" x14ac:dyDescent="0.35">
      <c r="A26" s="12" t="s">
        <v>143</v>
      </c>
    </row>
    <row r="27" spans="1:3" s="132" customFormat="1" x14ac:dyDescent="0.35">
      <c r="A27" s="12" t="s">
        <v>144</v>
      </c>
      <c r="B27" s="12"/>
      <c r="C27" s="12"/>
    </row>
    <row r="28" spans="1:3" s="132" customFormat="1" x14ac:dyDescent="0.35">
      <c r="A28" s="12" t="s">
        <v>145</v>
      </c>
      <c r="B28" s="12"/>
      <c r="C28" s="12"/>
    </row>
    <row r="29" spans="1:3" s="132" customFormat="1" x14ac:dyDescent="0.35">
      <c r="A29" s="12" t="s">
        <v>146</v>
      </c>
      <c r="B29" s="12"/>
      <c r="C29" s="12"/>
    </row>
    <row r="30" spans="1:3" s="132" customFormat="1" x14ac:dyDescent="0.35">
      <c r="A30" s="133" t="s">
        <v>148</v>
      </c>
      <c r="B30" s="133"/>
      <c r="C30" s="133"/>
    </row>
    <row r="31" spans="1:3" s="52" customFormat="1" x14ac:dyDescent="0.35">
      <c r="A31" s="108"/>
      <c r="B31"/>
      <c r="C31"/>
    </row>
    <row r="32" spans="1:3" x14ac:dyDescent="0.35">
      <c r="A32" s="7"/>
      <c r="B32"/>
      <c r="C3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I7" sqref="I7"/>
    </sheetView>
  </sheetViews>
  <sheetFormatPr defaultColWidth="9.1796875" defaultRowHeight="14.5" x14ac:dyDescent="0.35"/>
  <cols>
    <col min="1" max="1" width="44.7265625" style="3" customWidth="1"/>
    <col min="2" max="16384" width="9.1796875" style="3"/>
  </cols>
  <sheetData>
    <row r="1" spans="1:6" s="132" customFormat="1" ht="15" thickBot="1" x14ac:dyDescent="0.4">
      <c r="A1" s="96" t="s">
        <v>92</v>
      </c>
      <c r="B1" s="96"/>
      <c r="C1" s="96"/>
      <c r="D1" s="96"/>
      <c r="E1" s="96"/>
      <c r="F1" s="96"/>
    </row>
    <row r="2" spans="1:6" s="52" customFormat="1" ht="30" x14ac:dyDescent="0.35">
      <c r="A2" s="92"/>
      <c r="B2" s="50" t="s">
        <v>81</v>
      </c>
      <c r="C2" s="75" t="s">
        <v>126</v>
      </c>
      <c r="D2" s="50" t="s">
        <v>77</v>
      </c>
      <c r="E2" s="50" t="s">
        <v>78</v>
      </c>
      <c r="F2" s="76" t="s">
        <v>127</v>
      </c>
    </row>
    <row r="3" spans="1:6" s="52" customFormat="1" x14ac:dyDescent="0.35">
      <c r="A3" s="93"/>
      <c r="B3" s="51" t="s">
        <v>0</v>
      </c>
      <c r="C3" s="48" t="s">
        <v>0</v>
      </c>
      <c r="D3" s="51" t="s">
        <v>0</v>
      </c>
      <c r="E3" s="51" t="s">
        <v>0</v>
      </c>
      <c r="F3" s="51" t="s">
        <v>0</v>
      </c>
    </row>
    <row r="4" spans="1:6" s="52" customFormat="1" ht="15" thickBot="1" x14ac:dyDescent="0.4">
      <c r="A4" s="94"/>
      <c r="B4" s="53"/>
      <c r="C4" s="49"/>
      <c r="D4" s="53"/>
      <c r="E4" s="53"/>
      <c r="F4" s="53"/>
    </row>
    <row r="5" spans="1:6" s="52" customFormat="1" ht="15" customHeight="1" thickBot="1" x14ac:dyDescent="0.4">
      <c r="A5" s="134" t="s">
        <v>149</v>
      </c>
      <c r="B5" s="95"/>
      <c r="C5" s="95"/>
      <c r="D5" s="95"/>
      <c r="E5" s="95"/>
      <c r="F5" s="95"/>
    </row>
    <row r="6" spans="1:6" s="52" customFormat="1" x14ac:dyDescent="0.35">
      <c r="A6" s="99" t="s">
        <v>6</v>
      </c>
      <c r="B6" s="31"/>
      <c r="C6" s="54"/>
      <c r="D6" s="31"/>
      <c r="E6" s="31"/>
      <c r="F6" s="31"/>
    </row>
    <row r="7" spans="1:6" s="52" customFormat="1" x14ac:dyDescent="0.35">
      <c r="A7" s="90" t="s">
        <v>93</v>
      </c>
      <c r="B7" s="21">
        <v>28026</v>
      </c>
      <c r="C7" s="29">
        <v>29702</v>
      </c>
      <c r="D7" s="27">
        <v>30304</v>
      </c>
      <c r="E7" s="27">
        <v>30655</v>
      </c>
      <c r="F7" s="27">
        <v>31301</v>
      </c>
    </row>
    <row r="8" spans="1:6" s="52" customFormat="1" x14ac:dyDescent="0.35">
      <c r="A8" s="99" t="s">
        <v>150</v>
      </c>
      <c r="B8" s="21">
        <v>1000</v>
      </c>
      <c r="C8" s="29">
        <v>1100</v>
      </c>
      <c r="D8" s="26">
        <v>800</v>
      </c>
      <c r="E8" s="26" t="s">
        <v>59</v>
      </c>
      <c r="F8" s="26" t="s">
        <v>59</v>
      </c>
    </row>
    <row r="9" spans="1:6" s="52" customFormat="1" x14ac:dyDescent="0.35">
      <c r="A9" s="90" t="s">
        <v>151</v>
      </c>
      <c r="B9" s="21">
        <v>3952</v>
      </c>
      <c r="C9" s="29">
        <v>4313</v>
      </c>
      <c r="D9" s="27">
        <v>5286</v>
      </c>
      <c r="E9" s="27">
        <v>5850</v>
      </c>
      <c r="F9" s="27">
        <v>5940</v>
      </c>
    </row>
    <row r="10" spans="1:6" s="52" customFormat="1" ht="15.75" customHeight="1" thickBot="1" x14ac:dyDescent="0.4">
      <c r="A10" s="90" t="s">
        <v>94</v>
      </c>
      <c r="B10" s="21">
        <v>1726</v>
      </c>
      <c r="C10" s="29">
        <v>1726</v>
      </c>
      <c r="D10" s="27">
        <v>1726</v>
      </c>
      <c r="E10" s="27">
        <v>1726</v>
      </c>
      <c r="F10" s="27">
        <v>1726</v>
      </c>
    </row>
    <row r="11" spans="1:6" s="52" customFormat="1" ht="15" thickBot="1" x14ac:dyDescent="0.4">
      <c r="A11" s="9" t="s">
        <v>73</v>
      </c>
      <c r="B11" s="45">
        <v>34704</v>
      </c>
      <c r="C11" s="46">
        <v>36841</v>
      </c>
      <c r="D11" s="56">
        <v>38116</v>
      </c>
      <c r="E11" s="56">
        <v>38231</v>
      </c>
      <c r="F11" s="56">
        <v>38967</v>
      </c>
    </row>
    <row r="12" spans="1:6" s="52" customFormat="1" ht="15" thickBot="1" x14ac:dyDescent="0.4">
      <c r="A12" s="134" t="s">
        <v>95</v>
      </c>
      <c r="B12" s="95"/>
      <c r="C12" s="95"/>
      <c r="D12" s="95"/>
      <c r="E12" s="95"/>
      <c r="F12" s="95"/>
    </row>
    <row r="13" spans="1:6" s="52" customFormat="1" x14ac:dyDescent="0.35">
      <c r="A13" s="99" t="s">
        <v>6</v>
      </c>
      <c r="B13" s="31"/>
      <c r="C13" s="54"/>
      <c r="D13" s="31"/>
      <c r="E13" s="31"/>
      <c r="F13" s="31"/>
    </row>
    <row r="14" spans="1:6" s="52" customFormat="1" x14ac:dyDescent="0.35">
      <c r="A14" s="90" t="s">
        <v>93</v>
      </c>
      <c r="B14" s="21">
        <v>28026</v>
      </c>
      <c r="C14" s="29">
        <v>29702</v>
      </c>
      <c r="D14" s="21">
        <v>30304</v>
      </c>
      <c r="E14" s="21">
        <v>30655</v>
      </c>
      <c r="F14" s="21">
        <v>31301</v>
      </c>
    </row>
    <row r="15" spans="1:6" s="52" customFormat="1" x14ac:dyDescent="0.35">
      <c r="A15" s="99" t="s">
        <v>150</v>
      </c>
      <c r="B15" s="21">
        <v>1000</v>
      </c>
      <c r="C15" s="29">
        <v>1100</v>
      </c>
      <c r="D15" s="25">
        <v>800</v>
      </c>
      <c r="E15" s="25" t="s">
        <v>59</v>
      </c>
      <c r="F15" s="25" t="s">
        <v>59</v>
      </c>
    </row>
    <row r="16" spans="1:6" s="52" customFormat="1" x14ac:dyDescent="0.35">
      <c r="A16" s="90" t="s">
        <v>151</v>
      </c>
      <c r="B16" s="21">
        <v>3952</v>
      </c>
      <c r="C16" s="29">
        <v>4313</v>
      </c>
      <c r="D16" s="21">
        <v>5286</v>
      </c>
      <c r="E16" s="21">
        <v>5850</v>
      </c>
      <c r="F16" s="21">
        <v>5940</v>
      </c>
    </row>
    <row r="17" spans="1:6" s="52" customFormat="1" ht="15" thickBot="1" x14ac:dyDescent="0.4">
      <c r="A17" s="90" t="s">
        <v>94</v>
      </c>
      <c r="B17" s="21">
        <v>1726</v>
      </c>
      <c r="C17" s="29">
        <v>1726</v>
      </c>
      <c r="D17" s="21">
        <v>1726</v>
      </c>
      <c r="E17" s="21">
        <v>1726</v>
      </c>
      <c r="F17" s="21">
        <v>1726</v>
      </c>
    </row>
    <row r="18" spans="1:6" s="52" customFormat="1" ht="15" thickBot="1" x14ac:dyDescent="0.4">
      <c r="A18" s="10" t="s">
        <v>76</v>
      </c>
      <c r="B18" s="45">
        <v>34704</v>
      </c>
      <c r="C18" s="46">
        <v>36841</v>
      </c>
      <c r="D18" s="56">
        <v>38116</v>
      </c>
      <c r="E18" s="56">
        <v>38231</v>
      </c>
      <c r="F18" s="56">
        <v>38967</v>
      </c>
    </row>
    <row r="19" spans="1:6" s="52" customFormat="1" ht="15" thickBot="1" x14ac:dyDescent="0.4">
      <c r="A19" s="43"/>
      <c r="B19"/>
      <c r="C19"/>
      <c r="D19"/>
      <c r="E19"/>
      <c r="F19"/>
    </row>
    <row r="20" spans="1:6" s="52" customFormat="1" ht="15" thickBot="1" x14ac:dyDescent="0.4">
      <c r="A20" s="8"/>
      <c r="B20" s="16" t="s">
        <v>3</v>
      </c>
      <c r="C20" s="17" t="s">
        <v>4</v>
      </c>
      <c r="D20"/>
      <c r="E20"/>
      <c r="F20"/>
    </row>
    <row r="21" spans="1:6" s="52" customFormat="1" ht="15" thickBot="1" x14ac:dyDescent="0.4">
      <c r="A21" s="14" t="s">
        <v>2</v>
      </c>
      <c r="B21" s="122">
        <v>174</v>
      </c>
      <c r="C21" s="120">
        <v>182</v>
      </c>
      <c r="D21"/>
      <c r="E21"/>
      <c r="F21"/>
    </row>
    <row r="22" spans="1:6" s="132" customFormat="1" x14ac:dyDescent="0.35">
      <c r="A22" s="12" t="s">
        <v>152</v>
      </c>
      <c r="B22" s="12"/>
      <c r="C22" s="12"/>
    </row>
    <row r="23" spans="1:6" x14ac:dyDescent="0.35">
      <c r="B23"/>
      <c r="C23"/>
      <c r="D23"/>
      <c r="E23"/>
      <c r="F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28" workbookViewId="0">
      <selection activeCell="A35" sqref="A35:XFD37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ht="15" thickBot="1" x14ac:dyDescent="0.4">
      <c r="A1" s="131" t="s">
        <v>96</v>
      </c>
      <c r="B1" s="89"/>
      <c r="C1" s="89"/>
      <c r="D1" s="89"/>
      <c r="E1" s="89"/>
      <c r="F1" s="89"/>
    </row>
    <row r="2" spans="1:6" ht="30" x14ac:dyDescent="0.35">
      <c r="A2" s="137"/>
      <c r="B2" s="50" t="s">
        <v>81</v>
      </c>
      <c r="C2" s="75" t="s">
        <v>126</v>
      </c>
      <c r="D2" s="50" t="s">
        <v>77</v>
      </c>
      <c r="E2" s="50" t="s">
        <v>78</v>
      </c>
      <c r="F2" s="50" t="s">
        <v>127</v>
      </c>
    </row>
    <row r="3" spans="1:6" ht="15" customHeight="1" x14ac:dyDescent="0.35">
      <c r="A3" s="138"/>
      <c r="B3" s="51" t="s">
        <v>0</v>
      </c>
      <c r="C3" s="48" t="s">
        <v>0</v>
      </c>
      <c r="D3" s="51" t="s">
        <v>0</v>
      </c>
      <c r="E3" s="51" t="s">
        <v>0</v>
      </c>
      <c r="F3" s="51" t="s">
        <v>0</v>
      </c>
    </row>
    <row r="4" spans="1:6" ht="15" thickBot="1" x14ac:dyDescent="0.4">
      <c r="A4" s="138"/>
      <c r="B4" s="53"/>
      <c r="C4" s="49"/>
      <c r="D4" s="53"/>
      <c r="E4" s="53"/>
      <c r="F4" s="53"/>
    </row>
    <row r="5" spans="1:6" x14ac:dyDescent="0.35">
      <c r="A5" s="1" t="s">
        <v>7</v>
      </c>
      <c r="B5" s="71"/>
      <c r="C5" s="72"/>
      <c r="D5" s="71"/>
      <c r="E5" s="71"/>
      <c r="F5" s="71"/>
    </row>
    <row r="6" spans="1:6" x14ac:dyDescent="0.35">
      <c r="A6" s="90" t="s">
        <v>8</v>
      </c>
      <c r="B6" s="139">
        <v>17718</v>
      </c>
      <c r="C6" s="140">
        <v>18618</v>
      </c>
      <c r="D6" s="139">
        <v>18904</v>
      </c>
      <c r="E6" s="139">
        <v>18556</v>
      </c>
      <c r="F6" s="139">
        <v>17355</v>
      </c>
    </row>
    <row r="7" spans="1:6" x14ac:dyDescent="0.35">
      <c r="A7" s="90" t="s">
        <v>9</v>
      </c>
      <c r="B7" s="139">
        <v>10831</v>
      </c>
      <c r="C7" s="140">
        <v>11887</v>
      </c>
      <c r="D7" s="139">
        <v>12299</v>
      </c>
      <c r="E7" s="139">
        <v>12127</v>
      </c>
      <c r="F7" s="139">
        <v>13739</v>
      </c>
    </row>
    <row r="8" spans="1:6" x14ac:dyDescent="0.35">
      <c r="A8" s="90" t="s">
        <v>74</v>
      </c>
      <c r="B8" s="139">
        <v>6115</v>
      </c>
      <c r="C8" s="140">
        <v>6296</v>
      </c>
      <c r="D8" s="139">
        <v>6873</v>
      </c>
      <c r="E8" s="139">
        <v>7508</v>
      </c>
      <c r="F8" s="139">
        <v>7833</v>
      </c>
    </row>
    <row r="9" spans="1:6" ht="15" thickBot="1" x14ac:dyDescent="0.4">
      <c r="A9" s="90" t="s">
        <v>60</v>
      </c>
      <c r="B9" s="51">
        <v>40</v>
      </c>
      <c r="C9" s="48">
        <v>40</v>
      </c>
      <c r="D9" s="51">
        <v>40</v>
      </c>
      <c r="E9" s="51">
        <v>40</v>
      </c>
      <c r="F9" s="51">
        <v>40</v>
      </c>
    </row>
    <row r="10" spans="1:6" ht="15" thickBot="1" x14ac:dyDescent="0.4">
      <c r="A10" s="1" t="s">
        <v>10</v>
      </c>
      <c r="B10" s="47">
        <v>34704</v>
      </c>
      <c r="C10" s="141">
        <v>36841</v>
      </c>
      <c r="D10" s="47">
        <v>38116</v>
      </c>
      <c r="E10" s="47">
        <v>38231</v>
      </c>
      <c r="F10" s="47">
        <v>38967</v>
      </c>
    </row>
    <row r="11" spans="1:6" x14ac:dyDescent="0.35">
      <c r="A11" s="1" t="s">
        <v>97</v>
      </c>
      <c r="B11" s="71"/>
      <c r="C11" s="72"/>
      <c r="D11" s="71"/>
      <c r="E11" s="71"/>
      <c r="F11" s="71"/>
    </row>
    <row r="12" spans="1:6" x14ac:dyDescent="0.35">
      <c r="A12" s="1" t="s">
        <v>11</v>
      </c>
      <c r="B12" s="71"/>
      <c r="C12" s="72"/>
      <c r="D12" s="71"/>
      <c r="E12" s="71"/>
      <c r="F12" s="71"/>
    </row>
    <row r="13" spans="1:6" x14ac:dyDescent="0.35">
      <c r="A13" s="1" t="s">
        <v>12</v>
      </c>
      <c r="B13" s="71"/>
      <c r="C13" s="72"/>
      <c r="D13" s="71"/>
      <c r="E13" s="71"/>
      <c r="F13" s="71"/>
    </row>
    <row r="14" spans="1:6" x14ac:dyDescent="0.35">
      <c r="A14" s="90" t="s">
        <v>153</v>
      </c>
      <c r="B14" s="51">
        <v>15</v>
      </c>
      <c r="C14" s="48">
        <v>15</v>
      </c>
      <c r="D14" s="51">
        <v>15</v>
      </c>
      <c r="E14" s="51">
        <v>15</v>
      </c>
      <c r="F14" s="51">
        <v>15</v>
      </c>
    </row>
    <row r="15" spans="1:6" x14ac:dyDescent="0.35">
      <c r="A15" s="90" t="s">
        <v>154</v>
      </c>
      <c r="B15" s="51">
        <v>726</v>
      </c>
      <c r="C15" s="48">
        <v>726</v>
      </c>
      <c r="D15" s="51">
        <v>726</v>
      </c>
      <c r="E15" s="51">
        <v>726</v>
      </c>
      <c r="F15" s="51">
        <v>726</v>
      </c>
    </row>
    <row r="16" spans="1:6" x14ac:dyDescent="0.35">
      <c r="A16" s="90" t="s">
        <v>89</v>
      </c>
      <c r="B16" s="51">
        <v>200</v>
      </c>
      <c r="C16" s="48">
        <v>200</v>
      </c>
      <c r="D16" s="51">
        <v>200</v>
      </c>
      <c r="E16" s="51">
        <v>200</v>
      </c>
      <c r="F16" s="51">
        <v>200</v>
      </c>
    </row>
    <row r="17" spans="1:6" x14ac:dyDescent="0.35">
      <c r="A17" s="90" t="s">
        <v>90</v>
      </c>
      <c r="B17" s="51">
        <v>195</v>
      </c>
      <c r="C17" s="48">
        <v>195</v>
      </c>
      <c r="D17" s="51">
        <v>195</v>
      </c>
      <c r="E17" s="51">
        <v>195</v>
      </c>
      <c r="F17" s="51">
        <v>195</v>
      </c>
    </row>
    <row r="18" spans="1:6" ht="15" thickBot="1" x14ac:dyDescent="0.4">
      <c r="A18" s="90" t="s">
        <v>1</v>
      </c>
      <c r="B18" s="139">
        <v>1590</v>
      </c>
      <c r="C18" s="140">
        <v>1690</v>
      </c>
      <c r="D18" s="139">
        <v>1390</v>
      </c>
      <c r="E18" s="51">
        <v>590</v>
      </c>
      <c r="F18" s="51">
        <v>590</v>
      </c>
    </row>
    <row r="19" spans="1:6" ht="15" thickBot="1" x14ac:dyDescent="0.4">
      <c r="A19" s="1" t="s">
        <v>13</v>
      </c>
      <c r="B19" s="47">
        <v>2726</v>
      </c>
      <c r="C19" s="141">
        <v>2826</v>
      </c>
      <c r="D19" s="47">
        <v>2526</v>
      </c>
      <c r="E19" s="47">
        <v>1726</v>
      </c>
      <c r="F19" s="47">
        <v>1726</v>
      </c>
    </row>
    <row r="20" spans="1:6" x14ac:dyDescent="0.35">
      <c r="A20" s="1" t="s">
        <v>155</v>
      </c>
      <c r="B20" s="71"/>
      <c r="C20" s="72"/>
      <c r="D20" s="71"/>
      <c r="E20" s="71"/>
      <c r="F20" s="71"/>
    </row>
    <row r="21" spans="1:6" ht="15" thickBot="1" x14ac:dyDescent="0.4">
      <c r="A21" s="90" t="s">
        <v>1</v>
      </c>
      <c r="B21" s="139">
        <v>2770</v>
      </c>
      <c r="C21" s="140">
        <v>2770</v>
      </c>
      <c r="D21" s="139">
        <v>2770</v>
      </c>
      <c r="E21" s="139">
        <v>2770</v>
      </c>
      <c r="F21" s="139">
        <v>2770</v>
      </c>
    </row>
    <row r="22" spans="1:6" ht="15" thickBot="1" x14ac:dyDescent="0.4">
      <c r="A22" s="1" t="s">
        <v>156</v>
      </c>
      <c r="B22" s="47">
        <v>2770</v>
      </c>
      <c r="C22" s="141">
        <v>2770</v>
      </c>
      <c r="D22" s="47">
        <v>2770</v>
      </c>
      <c r="E22" s="47">
        <v>2770</v>
      </c>
      <c r="F22" s="47">
        <v>2770</v>
      </c>
    </row>
    <row r="23" spans="1:6" ht="15" thickBot="1" x14ac:dyDescent="0.4">
      <c r="A23" s="1" t="s">
        <v>98</v>
      </c>
      <c r="B23" s="142">
        <v>5496</v>
      </c>
      <c r="C23" s="143">
        <v>5596</v>
      </c>
      <c r="D23" s="142">
        <v>5296</v>
      </c>
      <c r="E23" s="142">
        <v>4496</v>
      </c>
      <c r="F23" s="142">
        <v>4496</v>
      </c>
    </row>
    <row r="24" spans="1:6" ht="15" thickBot="1" x14ac:dyDescent="0.4">
      <c r="A24" s="13" t="s">
        <v>14</v>
      </c>
      <c r="B24" s="142">
        <v>-29208</v>
      </c>
      <c r="C24" s="143">
        <v>-31245</v>
      </c>
      <c r="D24" s="142">
        <v>-32820</v>
      </c>
      <c r="E24" s="142">
        <v>-33735</v>
      </c>
      <c r="F24" s="142">
        <v>-34471</v>
      </c>
    </row>
    <row r="25" spans="1:6" ht="34.5" customHeight="1" thickBot="1" x14ac:dyDescent="0.4">
      <c r="A25" s="90" t="s">
        <v>6</v>
      </c>
      <c r="B25" s="144">
        <v>28026</v>
      </c>
      <c r="C25" s="145">
        <v>29702</v>
      </c>
      <c r="D25" s="144">
        <v>30304</v>
      </c>
      <c r="E25" s="144">
        <v>30655</v>
      </c>
      <c r="F25" s="144">
        <v>31301</v>
      </c>
    </row>
    <row r="26" spans="1:6" ht="21.5" thickBot="1" x14ac:dyDescent="0.4">
      <c r="A26" s="1" t="s">
        <v>99</v>
      </c>
      <c r="B26" s="142">
        <v>-1182</v>
      </c>
      <c r="C26" s="143">
        <v>-1543</v>
      </c>
      <c r="D26" s="142">
        <v>-2516</v>
      </c>
      <c r="E26" s="142">
        <v>-3080</v>
      </c>
      <c r="F26" s="142">
        <v>-3170</v>
      </c>
    </row>
    <row r="27" spans="1:6" ht="33.75" customHeight="1" thickBot="1" x14ac:dyDescent="0.4">
      <c r="A27" s="1" t="s">
        <v>100</v>
      </c>
      <c r="B27" s="142">
        <v>-1182</v>
      </c>
      <c r="C27" s="143">
        <v>-1543</v>
      </c>
      <c r="D27" s="142">
        <v>-2516</v>
      </c>
      <c r="E27" s="142">
        <v>-3080</v>
      </c>
      <c r="F27" s="142">
        <v>-3170</v>
      </c>
    </row>
    <row r="28" spans="1:6" ht="21.5" thickBot="1" x14ac:dyDescent="0.4">
      <c r="A28" s="2" t="s">
        <v>101</v>
      </c>
      <c r="B28" s="142">
        <v>-1182</v>
      </c>
      <c r="C28" s="143">
        <v>-1543</v>
      </c>
      <c r="D28" s="142">
        <v>-2516</v>
      </c>
      <c r="E28" s="142">
        <v>-3080</v>
      </c>
      <c r="F28" s="142">
        <v>-3170</v>
      </c>
    </row>
    <row r="29" spans="1:6" ht="15" thickBot="1" x14ac:dyDescent="0.4">
      <c r="A29" s="146" t="s">
        <v>157</v>
      </c>
      <c r="B29" s="146"/>
      <c r="C29" s="146"/>
      <c r="D29" s="146"/>
      <c r="E29" s="146"/>
      <c r="F29" s="146"/>
    </row>
    <row r="30" spans="1:6" ht="21" x14ac:dyDescent="0.35">
      <c r="A30" s="13" t="s">
        <v>102</v>
      </c>
      <c r="B30" s="147">
        <v>-1182</v>
      </c>
      <c r="C30" s="148">
        <v>-1543</v>
      </c>
      <c r="D30" s="147">
        <v>-2516</v>
      </c>
      <c r="E30" s="147">
        <v>-3080</v>
      </c>
      <c r="F30" s="147">
        <v>-3170</v>
      </c>
    </row>
    <row r="31" spans="1:6" ht="22" x14ac:dyDescent="0.35">
      <c r="A31" s="91" t="s">
        <v>158</v>
      </c>
      <c r="B31" s="139">
        <v>1936</v>
      </c>
      <c r="C31" s="140">
        <v>1936</v>
      </c>
      <c r="D31" s="139">
        <v>1936</v>
      </c>
      <c r="E31" s="139">
        <v>1936</v>
      </c>
      <c r="F31" s="139">
        <v>1936</v>
      </c>
    </row>
    <row r="32" spans="1:6" x14ac:dyDescent="0.35">
      <c r="A32" s="90" t="s">
        <v>159</v>
      </c>
      <c r="B32" s="51">
        <v>598</v>
      </c>
      <c r="C32" s="48">
        <v>620</v>
      </c>
      <c r="D32" s="51">
        <v>620</v>
      </c>
      <c r="E32" s="51">
        <v>620</v>
      </c>
      <c r="F32" s="51">
        <v>620</v>
      </c>
    </row>
    <row r="33" spans="1:6" ht="15" thickBot="1" x14ac:dyDescent="0.4">
      <c r="A33" s="90" t="s">
        <v>160</v>
      </c>
      <c r="B33" s="51">
        <v>-626</v>
      </c>
      <c r="C33" s="48">
        <v>-647</v>
      </c>
      <c r="D33" s="51">
        <v>-647</v>
      </c>
      <c r="E33" s="51">
        <v>-607</v>
      </c>
      <c r="F33" s="51">
        <v>-647</v>
      </c>
    </row>
    <row r="34" spans="1:6" ht="15" thickBot="1" x14ac:dyDescent="0.4">
      <c r="A34" s="94" t="s">
        <v>103</v>
      </c>
      <c r="B34" s="59">
        <v>726</v>
      </c>
      <c r="C34" s="58">
        <v>366</v>
      </c>
      <c r="D34" s="59">
        <v>-607</v>
      </c>
      <c r="E34" s="47">
        <v>-1131</v>
      </c>
      <c r="F34" s="47">
        <v>-1261</v>
      </c>
    </row>
    <row r="35" spans="1:6" s="135" customFormat="1" x14ac:dyDescent="0.35">
      <c r="A35" s="86" t="s">
        <v>161</v>
      </c>
      <c r="B35" s="132"/>
    </row>
    <row r="36" spans="1:6" s="135" customFormat="1" x14ac:dyDescent="0.35">
      <c r="A36" s="99" t="s">
        <v>162</v>
      </c>
      <c r="B36" s="99"/>
      <c r="C36" s="99"/>
      <c r="D36" s="99"/>
      <c r="E36" s="99"/>
      <c r="F36" s="99"/>
    </row>
    <row r="37" spans="1:6" s="135" customFormat="1" x14ac:dyDescent="0.35">
      <c r="A37" s="136" t="s">
        <v>163</v>
      </c>
      <c r="B37" s="13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25" workbookViewId="0">
      <selection sqref="A1:XFD1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35" customFormat="1" ht="15" thickBot="1" x14ac:dyDescent="0.4">
      <c r="A1" s="131" t="s">
        <v>16</v>
      </c>
      <c r="B1" s="131"/>
      <c r="C1" s="131"/>
      <c r="D1" s="131"/>
      <c r="E1" s="131"/>
      <c r="F1" s="131"/>
    </row>
    <row r="2" spans="1:6" ht="30" x14ac:dyDescent="0.35">
      <c r="A2" s="97"/>
      <c r="B2" s="50" t="s">
        <v>81</v>
      </c>
      <c r="C2" s="75" t="s">
        <v>126</v>
      </c>
      <c r="D2" s="50" t="s">
        <v>77</v>
      </c>
      <c r="E2" s="50" t="s">
        <v>78</v>
      </c>
      <c r="F2" s="50" t="s">
        <v>127</v>
      </c>
    </row>
    <row r="3" spans="1:6" x14ac:dyDescent="0.35">
      <c r="A3" s="98"/>
      <c r="B3" s="51" t="s">
        <v>0</v>
      </c>
      <c r="C3" s="48" t="str">
        <f>B3</f>
        <v>$'000</v>
      </c>
      <c r="D3" s="51" t="s">
        <v>0</v>
      </c>
      <c r="E3" s="51" t="s">
        <v>0</v>
      </c>
      <c r="F3" s="51" t="s">
        <v>0</v>
      </c>
    </row>
    <row r="4" spans="1:6" ht="15" thickBot="1" x14ac:dyDescent="0.4">
      <c r="A4" s="98"/>
      <c r="B4" s="53"/>
      <c r="C4" s="49"/>
      <c r="D4" s="53"/>
      <c r="E4" s="53"/>
      <c r="F4" s="53"/>
    </row>
    <row r="5" spans="1:6" x14ac:dyDescent="0.35">
      <c r="A5" s="11" t="s">
        <v>68</v>
      </c>
      <c r="B5" s="31"/>
      <c r="C5" s="54"/>
      <c r="D5" s="31"/>
      <c r="E5" s="31"/>
      <c r="F5" s="31"/>
    </row>
    <row r="6" spans="1:6" x14ac:dyDescent="0.35">
      <c r="A6" s="11" t="s">
        <v>17</v>
      </c>
      <c r="B6" s="31"/>
      <c r="C6" s="22"/>
      <c r="D6" s="31"/>
      <c r="E6" s="31"/>
      <c r="F6" s="31"/>
    </row>
    <row r="7" spans="1:6" x14ac:dyDescent="0.35">
      <c r="A7" s="99" t="s">
        <v>164</v>
      </c>
      <c r="B7" s="21">
        <v>1293</v>
      </c>
      <c r="C7" s="20">
        <v>2619</v>
      </c>
      <c r="D7" s="21">
        <v>3349</v>
      </c>
      <c r="E7" s="21">
        <v>3690</v>
      </c>
      <c r="F7" s="21">
        <v>4226</v>
      </c>
    </row>
    <row r="8" spans="1:6" x14ac:dyDescent="0.35">
      <c r="A8" s="99" t="s">
        <v>18</v>
      </c>
      <c r="B8" s="25">
        <v>91</v>
      </c>
      <c r="C8" s="22">
        <v>91</v>
      </c>
      <c r="D8" s="25">
        <v>91</v>
      </c>
      <c r="E8" s="25">
        <v>91</v>
      </c>
      <c r="F8" s="25">
        <v>91</v>
      </c>
    </row>
    <row r="9" spans="1:6" x14ac:dyDescent="0.35">
      <c r="A9" s="99" t="s">
        <v>104</v>
      </c>
      <c r="B9" s="21">
        <v>8500</v>
      </c>
      <c r="C9" s="20">
        <v>7500</v>
      </c>
      <c r="D9" s="21">
        <v>7000</v>
      </c>
      <c r="E9" s="21">
        <v>7000</v>
      </c>
      <c r="F9" s="21">
        <v>7000</v>
      </c>
    </row>
    <row r="10" spans="1:6" ht="15" thickBot="1" x14ac:dyDescent="0.4">
      <c r="A10" s="99" t="s">
        <v>165</v>
      </c>
      <c r="B10" s="25">
        <v>2</v>
      </c>
      <c r="C10" s="22">
        <v>2</v>
      </c>
      <c r="D10" s="25">
        <v>2</v>
      </c>
      <c r="E10" s="25">
        <v>2</v>
      </c>
      <c r="F10" s="25">
        <v>2</v>
      </c>
    </row>
    <row r="11" spans="1:6" ht="15" thickBot="1" x14ac:dyDescent="0.4">
      <c r="A11" s="61" t="s">
        <v>19</v>
      </c>
      <c r="B11" s="62">
        <v>9886</v>
      </c>
      <c r="C11" s="63">
        <v>10212</v>
      </c>
      <c r="D11" s="62">
        <v>10442</v>
      </c>
      <c r="E11" s="62">
        <v>10783</v>
      </c>
      <c r="F11" s="62">
        <v>11319</v>
      </c>
    </row>
    <row r="12" spans="1:6" x14ac:dyDescent="0.35">
      <c r="A12" s="11" t="s">
        <v>20</v>
      </c>
      <c r="B12" s="31"/>
      <c r="C12" s="22"/>
      <c r="D12" s="31"/>
      <c r="E12" s="31"/>
      <c r="F12" s="31"/>
    </row>
    <row r="13" spans="1:6" x14ac:dyDescent="0.35">
      <c r="A13" s="99" t="s">
        <v>21</v>
      </c>
      <c r="B13" s="21">
        <v>52225</v>
      </c>
      <c r="C13" s="20">
        <v>50815</v>
      </c>
      <c r="D13" s="21">
        <v>49095</v>
      </c>
      <c r="E13" s="21">
        <v>47375</v>
      </c>
      <c r="F13" s="21">
        <v>47177</v>
      </c>
    </row>
    <row r="14" spans="1:6" x14ac:dyDescent="0.35">
      <c r="A14" s="99" t="s">
        <v>22</v>
      </c>
      <c r="B14" s="21">
        <v>8594</v>
      </c>
      <c r="C14" s="20">
        <v>14912</v>
      </c>
      <c r="D14" s="21">
        <v>20968</v>
      </c>
      <c r="E14" s="21">
        <v>22523</v>
      </c>
      <c r="F14" s="21">
        <v>19926</v>
      </c>
    </row>
    <row r="15" spans="1:6" x14ac:dyDescent="0.35">
      <c r="A15" s="99" t="s">
        <v>166</v>
      </c>
      <c r="B15" s="21">
        <v>311958</v>
      </c>
      <c r="C15" s="20">
        <v>313612</v>
      </c>
      <c r="D15" s="21">
        <v>315271</v>
      </c>
      <c r="E15" s="21">
        <v>316939</v>
      </c>
      <c r="F15" s="21">
        <v>318615</v>
      </c>
    </row>
    <row r="16" spans="1:6" x14ac:dyDescent="0.35">
      <c r="A16" s="99" t="s">
        <v>23</v>
      </c>
      <c r="B16" s="25">
        <v>269</v>
      </c>
      <c r="C16" s="22">
        <v>253</v>
      </c>
      <c r="D16" s="25">
        <v>267</v>
      </c>
      <c r="E16" s="25">
        <v>281</v>
      </c>
      <c r="F16" s="25">
        <v>295</v>
      </c>
    </row>
    <row r="17" spans="1:6" x14ac:dyDescent="0.35">
      <c r="A17" s="99" t="s">
        <v>105</v>
      </c>
      <c r="B17" s="25">
        <v>623</v>
      </c>
      <c r="C17" s="22">
        <v>623</v>
      </c>
      <c r="D17" s="25">
        <v>623</v>
      </c>
      <c r="E17" s="25">
        <v>623</v>
      </c>
      <c r="F17" s="25">
        <v>623</v>
      </c>
    </row>
    <row r="18" spans="1:6" ht="15" thickBot="1" x14ac:dyDescent="0.4">
      <c r="A18" s="99" t="s">
        <v>167</v>
      </c>
      <c r="B18" s="21">
        <v>1278</v>
      </c>
      <c r="C18" s="20">
        <v>1278</v>
      </c>
      <c r="D18" s="21">
        <v>1278</v>
      </c>
      <c r="E18" s="21">
        <v>1278</v>
      </c>
      <c r="F18" s="21">
        <v>1278</v>
      </c>
    </row>
    <row r="19" spans="1:6" ht="15" thickBot="1" x14ac:dyDescent="0.4">
      <c r="A19" s="61" t="s">
        <v>24</v>
      </c>
      <c r="B19" s="62">
        <v>374947</v>
      </c>
      <c r="C19" s="63">
        <v>381493</v>
      </c>
      <c r="D19" s="62">
        <v>387502</v>
      </c>
      <c r="E19" s="62">
        <v>389019</v>
      </c>
      <c r="F19" s="62">
        <v>387914</v>
      </c>
    </row>
    <row r="20" spans="1:6" ht="15" thickBot="1" x14ac:dyDescent="0.4">
      <c r="A20" s="11" t="s">
        <v>25</v>
      </c>
      <c r="B20" s="64">
        <v>384833</v>
      </c>
      <c r="C20" s="65">
        <v>391705</v>
      </c>
      <c r="D20" s="64">
        <v>397944</v>
      </c>
      <c r="E20" s="64">
        <v>399802</v>
      </c>
      <c r="F20" s="64">
        <v>399233</v>
      </c>
    </row>
    <row r="21" spans="1:6" x14ac:dyDescent="0.35">
      <c r="A21" s="11" t="s">
        <v>26</v>
      </c>
      <c r="B21" s="31"/>
      <c r="C21" s="22"/>
      <c r="D21" s="31"/>
      <c r="E21" s="31"/>
      <c r="F21" s="31"/>
    </row>
    <row r="22" spans="1:6" x14ac:dyDescent="0.35">
      <c r="A22" s="11" t="s">
        <v>27</v>
      </c>
      <c r="B22" s="31"/>
      <c r="C22" s="22"/>
      <c r="D22" s="31"/>
      <c r="E22" s="31"/>
      <c r="F22" s="31"/>
    </row>
    <row r="23" spans="1:6" x14ac:dyDescent="0.35">
      <c r="A23" s="99" t="s">
        <v>9</v>
      </c>
      <c r="B23" s="25">
        <v>703</v>
      </c>
      <c r="C23" s="22">
        <v>703</v>
      </c>
      <c r="D23" s="25">
        <v>703</v>
      </c>
      <c r="E23" s="25">
        <v>703</v>
      </c>
      <c r="F23" s="25">
        <v>703</v>
      </c>
    </row>
    <row r="24" spans="1:6" ht="15" thickBot="1" x14ac:dyDescent="0.4">
      <c r="A24" s="99" t="s">
        <v>28</v>
      </c>
      <c r="B24" s="25">
        <v>357</v>
      </c>
      <c r="C24" s="22">
        <v>357</v>
      </c>
      <c r="D24" s="25">
        <v>357</v>
      </c>
      <c r="E24" s="25">
        <v>357</v>
      </c>
      <c r="F24" s="25">
        <v>357</v>
      </c>
    </row>
    <row r="25" spans="1:6" ht="15" thickBot="1" x14ac:dyDescent="0.4">
      <c r="A25" s="61" t="s">
        <v>29</v>
      </c>
      <c r="B25" s="62">
        <v>1060</v>
      </c>
      <c r="C25" s="63">
        <v>1060</v>
      </c>
      <c r="D25" s="62">
        <v>1060</v>
      </c>
      <c r="E25" s="62">
        <v>1060</v>
      </c>
      <c r="F25" s="62">
        <v>1060</v>
      </c>
    </row>
    <row r="26" spans="1:6" x14ac:dyDescent="0.35">
      <c r="A26" s="11" t="s">
        <v>61</v>
      </c>
      <c r="B26" s="31"/>
      <c r="C26" s="22"/>
      <c r="D26" s="31"/>
      <c r="E26" s="31"/>
      <c r="F26" s="31"/>
    </row>
    <row r="27" spans="1:6" ht="15" thickBot="1" x14ac:dyDescent="0.4">
      <c r="A27" s="99" t="s">
        <v>62</v>
      </c>
      <c r="B27" s="21">
        <v>3095</v>
      </c>
      <c r="C27" s="20">
        <v>3105</v>
      </c>
      <c r="D27" s="21">
        <v>3105</v>
      </c>
      <c r="E27" s="21">
        <v>3145</v>
      </c>
      <c r="F27" s="21">
        <v>4667</v>
      </c>
    </row>
    <row r="28" spans="1:6" ht="15" thickBot="1" x14ac:dyDescent="0.4">
      <c r="A28" s="61" t="s">
        <v>64</v>
      </c>
      <c r="B28" s="62">
        <v>3095</v>
      </c>
      <c r="C28" s="63">
        <v>3105</v>
      </c>
      <c r="D28" s="62">
        <v>3105</v>
      </c>
      <c r="E28" s="62">
        <v>3145</v>
      </c>
      <c r="F28" s="62">
        <v>4667</v>
      </c>
    </row>
    <row r="29" spans="1:6" x14ac:dyDescent="0.35">
      <c r="A29" s="11" t="s">
        <v>30</v>
      </c>
      <c r="B29" s="31"/>
      <c r="C29" s="22"/>
      <c r="D29" s="31"/>
      <c r="E29" s="31"/>
      <c r="F29" s="31"/>
    </row>
    <row r="30" spans="1:6" x14ac:dyDescent="0.35">
      <c r="A30" s="99" t="s">
        <v>31</v>
      </c>
      <c r="B30" s="21">
        <v>4229</v>
      </c>
      <c r="C30" s="20">
        <v>4229</v>
      </c>
      <c r="D30" s="21">
        <v>4229</v>
      </c>
      <c r="E30" s="21">
        <v>4229</v>
      </c>
      <c r="F30" s="21">
        <v>4229</v>
      </c>
    </row>
    <row r="31" spans="1:6" ht="15" thickBot="1" x14ac:dyDescent="0.4">
      <c r="A31" s="99" t="s">
        <v>106</v>
      </c>
      <c r="B31" s="25">
        <v>534</v>
      </c>
      <c r="C31" s="22">
        <v>534</v>
      </c>
      <c r="D31" s="25">
        <v>534</v>
      </c>
      <c r="E31" s="25">
        <v>534</v>
      </c>
      <c r="F31" s="25">
        <v>534</v>
      </c>
    </row>
    <row r="32" spans="1:6" ht="15" thickBot="1" x14ac:dyDescent="0.4">
      <c r="A32" s="61" t="s">
        <v>32</v>
      </c>
      <c r="B32" s="62">
        <v>4763</v>
      </c>
      <c r="C32" s="63">
        <v>4763</v>
      </c>
      <c r="D32" s="62">
        <v>4763</v>
      </c>
      <c r="E32" s="62">
        <v>4763</v>
      </c>
      <c r="F32" s="62">
        <v>4763</v>
      </c>
    </row>
    <row r="33" spans="1:6" ht="15" thickBot="1" x14ac:dyDescent="0.4">
      <c r="A33" s="11" t="s">
        <v>33</v>
      </c>
      <c r="B33" s="124">
        <v>8918</v>
      </c>
      <c r="C33" s="126">
        <v>8928</v>
      </c>
      <c r="D33" s="124">
        <v>8928</v>
      </c>
      <c r="E33" s="124">
        <v>8968</v>
      </c>
      <c r="F33" s="124">
        <v>10490</v>
      </c>
    </row>
    <row r="34" spans="1:6" ht="15" thickBot="1" x14ac:dyDescent="0.4">
      <c r="A34" s="9" t="s">
        <v>34</v>
      </c>
      <c r="B34" s="124">
        <v>375915</v>
      </c>
      <c r="C34" s="126">
        <v>382777</v>
      </c>
      <c r="D34" s="124">
        <v>389016</v>
      </c>
      <c r="E34" s="124">
        <v>390834</v>
      </c>
      <c r="F34" s="124">
        <v>388743</v>
      </c>
    </row>
    <row r="35" spans="1:6" x14ac:dyDescent="0.35">
      <c r="A35" s="11" t="s">
        <v>35</v>
      </c>
      <c r="B35" s="31"/>
      <c r="C35" s="22"/>
      <c r="D35" s="31"/>
      <c r="E35" s="31"/>
      <c r="F35" s="31"/>
    </row>
    <row r="36" spans="1:6" x14ac:dyDescent="0.35">
      <c r="A36" s="11" t="s">
        <v>107</v>
      </c>
      <c r="B36" s="31"/>
      <c r="C36" s="22"/>
      <c r="D36" s="31"/>
      <c r="E36" s="31"/>
      <c r="F36" s="31"/>
    </row>
    <row r="37" spans="1:6" x14ac:dyDescent="0.35">
      <c r="A37" s="99" t="s">
        <v>69</v>
      </c>
      <c r="B37" s="21">
        <v>229293</v>
      </c>
      <c r="C37" s="20">
        <v>237698</v>
      </c>
      <c r="D37" s="21">
        <v>246453</v>
      </c>
      <c r="E37" s="21">
        <v>251351</v>
      </c>
      <c r="F37" s="21">
        <v>252430</v>
      </c>
    </row>
    <row r="38" spans="1:6" x14ac:dyDescent="0.35">
      <c r="A38" s="99" t="s">
        <v>36</v>
      </c>
      <c r="B38" s="21">
        <v>143042</v>
      </c>
      <c r="C38" s="20">
        <v>143042</v>
      </c>
      <c r="D38" s="21">
        <v>143042</v>
      </c>
      <c r="E38" s="21">
        <v>143042</v>
      </c>
      <c r="F38" s="21">
        <v>143042</v>
      </c>
    </row>
    <row r="39" spans="1:6" ht="15" thickBot="1" x14ac:dyDescent="0.4">
      <c r="A39" s="90" t="s">
        <v>108</v>
      </c>
      <c r="B39" s="21">
        <v>3580</v>
      </c>
      <c r="C39" s="20">
        <v>2037</v>
      </c>
      <c r="D39" s="25">
        <v>-479</v>
      </c>
      <c r="E39" s="21">
        <v>-3559</v>
      </c>
      <c r="F39" s="21">
        <v>-6729</v>
      </c>
    </row>
    <row r="40" spans="1:6" ht="15" thickBot="1" x14ac:dyDescent="0.4">
      <c r="A40" s="66" t="s">
        <v>37</v>
      </c>
      <c r="B40" s="109">
        <v>375915</v>
      </c>
      <c r="C40" s="110">
        <v>382777</v>
      </c>
      <c r="D40" s="109">
        <v>389016</v>
      </c>
      <c r="E40" s="109">
        <v>390834</v>
      </c>
      <c r="F40" s="109">
        <v>388743</v>
      </c>
    </row>
    <row r="41" spans="1:6" x14ac:dyDescent="0.35">
      <c r="A41" s="86" t="s">
        <v>161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J7" sqref="J7:J8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5" s="132" customFormat="1" ht="15" thickBot="1" x14ac:dyDescent="0.4">
      <c r="A1" s="149" t="s">
        <v>109</v>
      </c>
      <c r="B1" s="149"/>
      <c r="C1" s="149"/>
      <c r="D1" s="149"/>
      <c r="E1" s="149"/>
    </row>
    <row r="2" spans="1:5" s="52" customFormat="1" ht="30" x14ac:dyDescent="0.35">
      <c r="A2" s="78"/>
      <c r="B2" s="84" t="s">
        <v>133</v>
      </c>
      <c r="C2" s="84" t="s">
        <v>128</v>
      </c>
      <c r="D2" s="84" t="s">
        <v>129</v>
      </c>
      <c r="E2" s="84" t="s">
        <v>37</v>
      </c>
    </row>
    <row r="3" spans="1:5" s="52" customFormat="1" x14ac:dyDescent="0.35">
      <c r="A3" s="79"/>
      <c r="B3" s="77" t="s">
        <v>0</v>
      </c>
      <c r="C3" s="77" t="s">
        <v>0</v>
      </c>
      <c r="D3" s="77" t="s">
        <v>0</v>
      </c>
      <c r="E3" s="77" t="s">
        <v>0</v>
      </c>
    </row>
    <row r="4" spans="1:5" s="52" customFormat="1" x14ac:dyDescent="0.35">
      <c r="A4" s="79"/>
      <c r="B4" s="77"/>
      <c r="C4" s="77"/>
      <c r="D4" s="77"/>
      <c r="E4" s="77"/>
    </row>
    <row r="5" spans="1:5" s="52" customFormat="1" ht="15" thickBot="1" x14ac:dyDescent="0.4">
      <c r="A5" s="79"/>
      <c r="B5" s="80"/>
      <c r="C5" s="80"/>
      <c r="D5" s="80"/>
      <c r="E5" s="80"/>
    </row>
    <row r="6" spans="1:5" s="52" customFormat="1" x14ac:dyDescent="0.35">
      <c r="A6" s="13" t="s">
        <v>110</v>
      </c>
      <c r="B6" s="31"/>
      <c r="C6" s="31"/>
      <c r="D6" s="31"/>
      <c r="E6" s="31"/>
    </row>
    <row r="7" spans="1:5" s="52" customFormat="1" ht="15" thickBot="1" x14ac:dyDescent="0.4">
      <c r="A7" s="91" t="s">
        <v>168</v>
      </c>
      <c r="B7" s="21">
        <v>3580</v>
      </c>
      <c r="C7" s="21">
        <v>143042</v>
      </c>
      <c r="D7" s="21">
        <v>229293</v>
      </c>
      <c r="E7" s="21">
        <v>375915</v>
      </c>
    </row>
    <row r="8" spans="1:5" s="52" customFormat="1" ht="15" thickBot="1" x14ac:dyDescent="0.4">
      <c r="A8" s="13" t="s">
        <v>38</v>
      </c>
      <c r="B8" s="109">
        <v>3580</v>
      </c>
      <c r="C8" s="109">
        <v>143042</v>
      </c>
      <c r="D8" s="109">
        <v>229293</v>
      </c>
      <c r="E8" s="109">
        <v>375915</v>
      </c>
    </row>
    <row r="9" spans="1:5" s="52" customFormat="1" x14ac:dyDescent="0.35">
      <c r="A9" s="11" t="s">
        <v>65</v>
      </c>
      <c r="B9" s="31"/>
      <c r="C9" s="31"/>
      <c r="D9" s="31"/>
      <c r="E9" s="31"/>
    </row>
    <row r="10" spans="1:5" s="52" customFormat="1" ht="15" thickBot="1" x14ac:dyDescent="0.4">
      <c r="A10" s="99" t="s">
        <v>66</v>
      </c>
      <c r="B10" s="122">
        <v>-1543</v>
      </c>
      <c r="C10" s="118" t="s">
        <v>59</v>
      </c>
      <c r="D10" s="111" t="s">
        <v>59</v>
      </c>
      <c r="E10" s="122">
        <v>-1543</v>
      </c>
    </row>
    <row r="11" spans="1:5" s="52" customFormat="1" ht="15" thickBot="1" x14ac:dyDescent="0.4">
      <c r="A11" s="13" t="s">
        <v>67</v>
      </c>
      <c r="B11" s="124">
        <v>-1543</v>
      </c>
      <c r="C11" s="112" t="s">
        <v>59</v>
      </c>
      <c r="D11" s="112" t="s">
        <v>59</v>
      </c>
      <c r="E11" s="124">
        <v>-1543</v>
      </c>
    </row>
    <row r="12" spans="1:5" s="52" customFormat="1" x14ac:dyDescent="0.35">
      <c r="A12" s="11" t="s">
        <v>169</v>
      </c>
      <c r="B12" s="31"/>
      <c r="C12" s="31"/>
      <c r="D12" s="31"/>
      <c r="E12" s="31"/>
    </row>
    <row r="13" spans="1:5" s="52" customFormat="1" x14ac:dyDescent="0.35">
      <c r="A13" s="61" t="s">
        <v>170</v>
      </c>
      <c r="B13" s="31"/>
      <c r="C13" s="31"/>
      <c r="D13" s="31"/>
      <c r="E13" s="31"/>
    </row>
    <row r="14" spans="1:5" s="52" customFormat="1" ht="15" thickBot="1" x14ac:dyDescent="0.4">
      <c r="A14" s="99" t="s">
        <v>171</v>
      </c>
      <c r="B14" s="113" t="s">
        <v>59</v>
      </c>
      <c r="C14" s="114" t="s">
        <v>59</v>
      </c>
      <c r="D14" s="21">
        <v>8405</v>
      </c>
      <c r="E14" s="21">
        <v>8405</v>
      </c>
    </row>
    <row r="15" spans="1:5" s="52" customFormat="1" ht="21.5" thickBot="1" x14ac:dyDescent="0.4">
      <c r="A15" s="67" t="s">
        <v>111</v>
      </c>
      <c r="B15" s="109">
        <v>2037</v>
      </c>
      <c r="C15" s="109">
        <v>143042</v>
      </c>
      <c r="D15" s="109">
        <v>237698</v>
      </c>
      <c r="E15" s="109">
        <v>382777</v>
      </c>
    </row>
    <row r="16" spans="1:5" s="52" customFormat="1" x14ac:dyDescent="0.35">
      <c r="A16" s="86" t="s">
        <v>161</v>
      </c>
    </row>
    <row r="17" s="52" customFormat="1" x14ac:dyDescent="0.3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28" zoomScaleNormal="100" workbookViewId="0">
      <selection activeCell="H13" sqref="H13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50" customFormat="1" ht="15" thickBot="1" x14ac:dyDescent="0.4">
      <c r="A1" s="131" t="s">
        <v>112</v>
      </c>
      <c r="B1" s="131"/>
      <c r="C1" s="131"/>
      <c r="D1" s="131"/>
      <c r="E1" s="131"/>
      <c r="F1" s="131"/>
    </row>
    <row r="2" spans="1:6" ht="30" x14ac:dyDescent="0.35">
      <c r="A2" s="97"/>
      <c r="B2" s="50" t="s">
        <v>81</v>
      </c>
      <c r="C2" s="75" t="s">
        <v>126</v>
      </c>
      <c r="D2" s="50" t="s">
        <v>77</v>
      </c>
      <c r="E2" s="50" t="s">
        <v>78</v>
      </c>
      <c r="F2" s="50" t="s">
        <v>130</v>
      </c>
    </row>
    <row r="3" spans="1:6" x14ac:dyDescent="0.35">
      <c r="A3" s="98"/>
      <c r="B3" s="51" t="s">
        <v>0</v>
      </c>
      <c r="C3" s="48" t="s">
        <v>0</v>
      </c>
      <c r="D3" s="51" t="s">
        <v>0</v>
      </c>
      <c r="E3" s="51" t="s">
        <v>0</v>
      </c>
      <c r="F3" s="51" t="s">
        <v>0</v>
      </c>
    </row>
    <row r="4" spans="1:6" ht="15" thickBot="1" x14ac:dyDescent="0.4">
      <c r="A4" s="98"/>
      <c r="B4" s="53"/>
      <c r="C4" s="49"/>
      <c r="D4" s="53"/>
      <c r="E4" s="53"/>
      <c r="F4" s="53"/>
    </row>
    <row r="5" spans="1:6" x14ac:dyDescent="0.35">
      <c r="A5" s="11" t="s">
        <v>39</v>
      </c>
      <c r="B5" s="31"/>
      <c r="C5" s="54"/>
      <c r="D5" s="31"/>
      <c r="E5" s="31"/>
      <c r="F5" s="31"/>
    </row>
    <row r="6" spans="1:6" x14ac:dyDescent="0.35">
      <c r="A6" s="11" t="s">
        <v>40</v>
      </c>
      <c r="B6" s="31"/>
      <c r="C6" s="54"/>
      <c r="D6" s="31"/>
      <c r="E6" s="31"/>
      <c r="F6" s="31"/>
    </row>
    <row r="7" spans="1:6" x14ac:dyDescent="0.35">
      <c r="A7" s="99" t="s">
        <v>172</v>
      </c>
      <c r="B7" s="21">
        <v>29026</v>
      </c>
      <c r="C7" s="20">
        <v>30802</v>
      </c>
      <c r="D7" s="21">
        <v>31104</v>
      </c>
      <c r="E7" s="21">
        <v>30655</v>
      </c>
      <c r="F7" s="21">
        <v>31301</v>
      </c>
    </row>
    <row r="8" spans="1:6" x14ac:dyDescent="0.35">
      <c r="A8" s="90" t="s">
        <v>153</v>
      </c>
      <c r="B8" s="25">
        <v>726</v>
      </c>
      <c r="C8" s="22">
        <v>726</v>
      </c>
      <c r="D8" s="25">
        <v>726</v>
      </c>
      <c r="E8" s="25">
        <v>726</v>
      </c>
      <c r="F8" s="25">
        <v>726</v>
      </c>
    </row>
    <row r="9" spans="1:6" x14ac:dyDescent="0.35">
      <c r="A9" s="90" t="s">
        <v>154</v>
      </c>
      <c r="B9" s="25">
        <v>15</v>
      </c>
      <c r="C9" s="22">
        <v>15</v>
      </c>
      <c r="D9" s="25">
        <v>15</v>
      </c>
      <c r="E9" s="25">
        <v>15</v>
      </c>
      <c r="F9" s="25">
        <v>15</v>
      </c>
    </row>
    <row r="10" spans="1:6" x14ac:dyDescent="0.35">
      <c r="A10" s="99" t="s">
        <v>89</v>
      </c>
      <c r="B10" s="25">
        <v>200</v>
      </c>
      <c r="C10" s="22">
        <v>200</v>
      </c>
      <c r="D10" s="25">
        <v>200</v>
      </c>
      <c r="E10" s="25">
        <v>200</v>
      </c>
      <c r="F10" s="25">
        <v>200</v>
      </c>
    </row>
    <row r="11" spans="1:6" x14ac:dyDescent="0.35">
      <c r="A11" s="99" t="s">
        <v>173</v>
      </c>
      <c r="B11" s="21">
        <v>1928</v>
      </c>
      <c r="C11" s="20">
        <v>2391</v>
      </c>
      <c r="D11" s="21">
        <v>2331</v>
      </c>
      <c r="E11" s="21">
        <v>1825</v>
      </c>
      <c r="F11" s="21">
        <v>1537</v>
      </c>
    </row>
    <row r="12" spans="1:6" ht="15" thickBot="1" x14ac:dyDescent="0.4">
      <c r="A12" s="99" t="s">
        <v>113</v>
      </c>
      <c r="B12" s="25">
        <v>804</v>
      </c>
      <c r="C12" s="22">
        <v>785</v>
      </c>
      <c r="D12" s="25">
        <v>785</v>
      </c>
      <c r="E12" s="25">
        <v>785</v>
      </c>
      <c r="F12" s="25">
        <v>785</v>
      </c>
    </row>
    <row r="13" spans="1:6" ht="15" thickBot="1" x14ac:dyDescent="0.4">
      <c r="A13" s="61" t="s">
        <v>41</v>
      </c>
      <c r="B13" s="62">
        <v>32699</v>
      </c>
      <c r="C13" s="63">
        <v>34919</v>
      </c>
      <c r="D13" s="62">
        <v>35161</v>
      </c>
      <c r="E13" s="62">
        <v>34206</v>
      </c>
      <c r="F13" s="62">
        <v>34564</v>
      </c>
    </row>
    <row r="14" spans="1:6" x14ac:dyDescent="0.35">
      <c r="A14" s="11" t="s">
        <v>42</v>
      </c>
      <c r="B14" s="31"/>
      <c r="C14" s="54"/>
      <c r="D14" s="31"/>
      <c r="E14" s="31"/>
      <c r="F14" s="31"/>
    </row>
    <row r="15" spans="1:6" x14ac:dyDescent="0.35">
      <c r="A15" s="99" t="s">
        <v>43</v>
      </c>
      <c r="B15" s="21">
        <v>17718</v>
      </c>
      <c r="C15" s="20">
        <v>18618</v>
      </c>
      <c r="D15" s="21">
        <v>18904</v>
      </c>
      <c r="E15" s="21">
        <v>18556</v>
      </c>
      <c r="F15" s="21">
        <v>17355</v>
      </c>
    </row>
    <row r="16" spans="1:6" x14ac:dyDescent="0.35">
      <c r="A16" s="99" t="s">
        <v>9</v>
      </c>
      <c r="B16" s="21">
        <v>10831</v>
      </c>
      <c r="C16" s="20">
        <v>11887</v>
      </c>
      <c r="D16" s="21">
        <v>12299</v>
      </c>
      <c r="E16" s="21">
        <v>12127</v>
      </c>
      <c r="F16" s="21">
        <v>13739</v>
      </c>
    </row>
    <row r="17" spans="1:6" x14ac:dyDescent="0.35">
      <c r="A17" s="99" t="s">
        <v>174</v>
      </c>
      <c r="B17" s="21">
        <v>1947</v>
      </c>
      <c r="C17" s="20">
        <v>2391</v>
      </c>
      <c r="D17" s="21">
        <v>2331</v>
      </c>
      <c r="E17" s="21">
        <v>1825</v>
      </c>
      <c r="F17" s="21">
        <v>1537</v>
      </c>
    </row>
    <row r="18" spans="1:6" ht="15" thickBot="1" x14ac:dyDescent="0.4">
      <c r="A18" s="90" t="s">
        <v>175</v>
      </c>
      <c r="B18" s="25">
        <v>40</v>
      </c>
      <c r="C18" s="22">
        <v>40</v>
      </c>
      <c r="D18" s="25">
        <v>40</v>
      </c>
      <c r="E18" s="25">
        <v>40</v>
      </c>
      <c r="F18" s="25">
        <v>40</v>
      </c>
    </row>
    <row r="19" spans="1:6" ht="15" thickBot="1" x14ac:dyDescent="0.4">
      <c r="A19" s="61" t="s">
        <v>44</v>
      </c>
      <c r="B19" s="68">
        <v>30536</v>
      </c>
      <c r="C19" s="69">
        <v>32936</v>
      </c>
      <c r="D19" s="68">
        <v>33574</v>
      </c>
      <c r="E19" s="68">
        <v>32548</v>
      </c>
      <c r="F19" s="68">
        <v>32671</v>
      </c>
    </row>
    <row r="20" spans="1:6" ht="15" thickBot="1" x14ac:dyDescent="0.4">
      <c r="A20" s="13" t="s">
        <v>45</v>
      </c>
      <c r="B20" s="45">
        <v>2163</v>
      </c>
      <c r="C20" s="46">
        <v>1983</v>
      </c>
      <c r="D20" s="45">
        <v>1587</v>
      </c>
      <c r="E20" s="45">
        <v>1658</v>
      </c>
      <c r="F20" s="45">
        <v>1893</v>
      </c>
    </row>
    <row r="21" spans="1:6" x14ac:dyDescent="0.35">
      <c r="A21" s="11" t="s">
        <v>46</v>
      </c>
      <c r="B21" s="31"/>
      <c r="C21" s="54"/>
      <c r="D21" s="31"/>
      <c r="E21" s="31"/>
      <c r="F21" s="31"/>
    </row>
    <row r="22" spans="1:6" x14ac:dyDescent="0.35">
      <c r="A22" s="11" t="s">
        <v>40</v>
      </c>
      <c r="B22" s="31"/>
      <c r="C22" s="54"/>
      <c r="D22" s="31"/>
      <c r="E22" s="31"/>
      <c r="F22" s="31"/>
    </row>
    <row r="23" spans="1:6" ht="15" thickBot="1" x14ac:dyDescent="0.4">
      <c r="A23" s="99" t="s">
        <v>114</v>
      </c>
      <c r="B23" s="21">
        <v>1000</v>
      </c>
      <c r="C23" s="20">
        <v>1000</v>
      </c>
      <c r="D23" s="25">
        <v>500</v>
      </c>
      <c r="E23" s="25" t="s">
        <v>59</v>
      </c>
      <c r="F23" s="25" t="s">
        <v>59</v>
      </c>
    </row>
    <row r="24" spans="1:6" ht="15" thickBot="1" x14ac:dyDescent="0.4">
      <c r="A24" s="61" t="s">
        <v>41</v>
      </c>
      <c r="B24" s="62">
        <v>1000</v>
      </c>
      <c r="C24" s="63">
        <v>1000</v>
      </c>
      <c r="D24" s="115">
        <v>500</v>
      </c>
      <c r="E24" s="115" t="s">
        <v>59</v>
      </c>
      <c r="F24" s="115" t="s">
        <v>59</v>
      </c>
    </row>
    <row r="25" spans="1:6" x14ac:dyDescent="0.35">
      <c r="A25" s="11" t="s">
        <v>42</v>
      </c>
      <c r="B25" s="31"/>
      <c r="C25" s="54"/>
      <c r="D25" s="31"/>
      <c r="E25" s="31"/>
      <c r="F25" s="31"/>
    </row>
    <row r="26" spans="1:6" ht="15" thickBot="1" x14ac:dyDescent="0.4">
      <c r="A26" s="91" t="s">
        <v>176</v>
      </c>
      <c r="B26" s="21">
        <v>6491</v>
      </c>
      <c r="C26" s="20">
        <v>9415</v>
      </c>
      <c r="D26" s="21">
        <v>9465</v>
      </c>
      <c r="E26" s="21">
        <v>5608</v>
      </c>
      <c r="F26" s="21">
        <v>1789</v>
      </c>
    </row>
    <row r="27" spans="1:6" ht="15" thickBot="1" x14ac:dyDescent="0.4">
      <c r="A27" s="61" t="s">
        <v>44</v>
      </c>
      <c r="B27" s="62">
        <v>6491</v>
      </c>
      <c r="C27" s="63">
        <v>9415</v>
      </c>
      <c r="D27" s="62">
        <v>9465</v>
      </c>
      <c r="E27" s="62">
        <v>5608</v>
      </c>
      <c r="F27" s="62">
        <v>1789</v>
      </c>
    </row>
    <row r="28" spans="1:6" ht="15" thickBot="1" x14ac:dyDescent="0.4">
      <c r="A28" s="13" t="s">
        <v>57</v>
      </c>
      <c r="B28" s="124">
        <v>-5491</v>
      </c>
      <c r="C28" s="126">
        <v>-8415</v>
      </c>
      <c r="D28" s="124">
        <v>-8965</v>
      </c>
      <c r="E28" s="124">
        <v>-5608</v>
      </c>
      <c r="F28" s="124">
        <v>-1789</v>
      </c>
    </row>
    <row r="29" spans="1:6" x14ac:dyDescent="0.35">
      <c r="A29" s="11" t="s">
        <v>70</v>
      </c>
      <c r="B29" s="31"/>
      <c r="C29" s="54"/>
      <c r="D29" s="31"/>
      <c r="E29" s="31"/>
      <c r="F29" s="31"/>
    </row>
    <row r="30" spans="1:6" x14ac:dyDescent="0.35">
      <c r="A30" s="11" t="s">
        <v>40</v>
      </c>
      <c r="B30" s="31"/>
      <c r="C30" s="54"/>
      <c r="D30" s="31"/>
      <c r="E30" s="31"/>
      <c r="F30" s="31"/>
    </row>
    <row r="31" spans="1:6" ht="15" thickBot="1" x14ac:dyDescent="0.4">
      <c r="A31" s="99" t="s">
        <v>177</v>
      </c>
      <c r="B31" s="21">
        <v>4327</v>
      </c>
      <c r="C31" s="20">
        <v>8405</v>
      </c>
      <c r="D31" s="21">
        <v>8755</v>
      </c>
      <c r="E31" s="21">
        <v>4898</v>
      </c>
      <c r="F31" s="21">
        <v>1079</v>
      </c>
    </row>
    <row r="32" spans="1:6" ht="15" thickBot="1" x14ac:dyDescent="0.4">
      <c r="A32" s="61" t="s">
        <v>41</v>
      </c>
      <c r="B32" s="62">
        <v>4327</v>
      </c>
      <c r="C32" s="63">
        <v>8405</v>
      </c>
      <c r="D32" s="62">
        <v>8755</v>
      </c>
      <c r="E32" s="62">
        <v>4898</v>
      </c>
      <c r="F32" s="62">
        <v>1079</v>
      </c>
    </row>
    <row r="33" spans="1:6" x14ac:dyDescent="0.35">
      <c r="A33" s="11" t="s">
        <v>42</v>
      </c>
      <c r="B33" s="31"/>
      <c r="C33" s="54"/>
      <c r="D33" s="31"/>
      <c r="E33" s="31"/>
      <c r="F33" s="31"/>
    </row>
    <row r="34" spans="1:6" ht="15" thickBot="1" x14ac:dyDescent="0.4">
      <c r="A34" s="99" t="s">
        <v>115</v>
      </c>
      <c r="B34" s="25">
        <v>626</v>
      </c>
      <c r="C34" s="22">
        <v>647</v>
      </c>
      <c r="D34" s="25">
        <v>647</v>
      </c>
      <c r="E34" s="25">
        <v>607</v>
      </c>
      <c r="F34" s="25">
        <v>647</v>
      </c>
    </row>
    <row r="35" spans="1:6" ht="15" thickBot="1" x14ac:dyDescent="0.4">
      <c r="A35" s="61" t="s">
        <v>44</v>
      </c>
      <c r="B35" s="115">
        <v>626</v>
      </c>
      <c r="C35" s="116">
        <v>647</v>
      </c>
      <c r="D35" s="115">
        <v>647</v>
      </c>
      <c r="E35" s="115">
        <v>607</v>
      </c>
      <c r="F35" s="115">
        <v>647</v>
      </c>
    </row>
    <row r="36" spans="1:6" ht="15" thickBot="1" x14ac:dyDescent="0.4">
      <c r="A36" s="13" t="s">
        <v>71</v>
      </c>
      <c r="B36" s="64">
        <v>3701</v>
      </c>
      <c r="C36" s="65">
        <v>7758</v>
      </c>
      <c r="D36" s="64">
        <v>8108</v>
      </c>
      <c r="E36" s="64">
        <v>4291</v>
      </c>
      <c r="F36" s="70">
        <v>432</v>
      </c>
    </row>
    <row r="37" spans="1:6" ht="15" thickBot="1" x14ac:dyDescent="0.4">
      <c r="A37" s="13" t="s">
        <v>72</v>
      </c>
      <c r="B37" s="70">
        <v>373</v>
      </c>
      <c r="C37" s="65">
        <v>1326</v>
      </c>
      <c r="D37" s="70">
        <v>730</v>
      </c>
      <c r="E37" s="70">
        <v>341</v>
      </c>
      <c r="F37" s="70">
        <v>536</v>
      </c>
    </row>
    <row r="38" spans="1:6" x14ac:dyDescent="0.35">
      <c r="A38" s="91" t="s">
        <v>178</v>
      </c>
      <c r="B38" s="117">
        <v>920</v>
      </c>
      <c r="C38" s="119">
        <v>1293</v>
      </c>
      <c r="D38" s="121">
        <v>2619</v>
      </c>
      <c r="E38" s="121">
        <v>3349</v>
      </c>
      <c r="F38" s="121">
        <v>3690</v>
      </c>
    </row>
    <row r="39" spans="1:6" ht="15" thickBot="1" x14ac:dyDescent="0.4">
      <c r="A39" s="91" t="s">
        <v>179</v>
      </c>
      <c r="B39" s="118"/>
      <c r="C39" s="120"/>
      <c r="D39" s="122"/>
      <c r="E39" s="122"/>
      <c r="F39" s="122"/>
    </row>
    <row r="40" spans="1:6" x14ac:dyDescent="0.35">
      <c r="A40" s="13" t="s">
        <v>180</v>
      </c>
      <c r="B40" s="123">
        <v>1293</v>
      </c>
      <c r="C40" s="125">
        <v>2619</v>
      </c>
      <c r="D40" s="123">
        <v>3349</v>
      </c>
      <c r="E40" s="123">
        <v>3690</v>
      </c>
      <c r="F40" s="123">
        <v>4226</v>
      </c>
    </row>
    <row r="41" spans="1:6" ht="15" thickBot="1" x14ac:dyDescent="0.4">
      <c r="A41" s="94" t="s">
        <v>181</v>
      </c>
      <c r="B41" s="124"/>
      <c r="C41" s="126"/>
      <c r="D41" s="124"/>
      <c r="E41" s="124"/>
      <c r="F41" s="124"/>
    </row>
    <row r="42" spans="1:6" x14ac:dyDescent="0.35">
      <c r="A42" s="86" t="s">
        <v>161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15" sqref="A15:XFD17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s="132" customFormat="1" ht="26.25" customHeight="1" thickBot="1" x14ac:dyDescent="0.4">
      <c r="A1" s="131" t="s">
        <v>47</v>
      </c>
      <c r="B1" s="131"/>
      <c r="C1" s="131"/>
      <c r="D1" s="131"/>
      <c r="E1" s="131"/>
      <c r="F1" s="131"/>
    </row>
    <row r="2" spans="1:6" s="52" customFormat="1" ht="30" x14ac:dyDescent="0.35">
      <c r="A2" s="97"/>
      <c r="B2" s="50" t="s">
        <v>81</v>
      </c>
      <c r="C2" s="75" t="s">
        <v>126</v>
      </c>
      <c r="D2" s="50" t="s">
        <v>77</v>
      </c>
      <c r="E2" s="50" t="s">
        <v>78</v>
      </c>
      <c r="F2" s="50" t="s">
        <v>127</v>
      </c>
    </row>
    <row r="3" spans="1:6" s="52" customFormat="1" x14ac:dyDescent="0.35">
      <c r="A3" s="98"/>
      <c r="B3" s="51" t="s">
        <v>0</v>
      </c>
      <c r="C3" s="81" t="s">
        <v>0</v>
      </c>
      <c r="D3" s="51" t="s">
        <v>0</v>
      </c>
      <c r="E3" s="51" t="s">
        <v>0</v>
      </c>
      <c r="F3" s="51" t="s">
        <v>0</v>
      </c>
    </row>
    <row r="4" spans="1:6" s="52" customFormat="1" ht="15" thickBot="1" x14ac:dyDescent="0.4">
      <c r="A4" s="98"/>
      <c r="B4" s="53"/>
      <c r="C4" s="49"/>
      <c r="D4" s="53"/>
      <c r="E4" s="53"/>
      <c r="F4" s="53"/>
    </row>
    <row r="5" spans="1:6" s="52" customFormat="1" x14ac:dyDescent="0.35">
      <c r="A5" s="9" t="s">
        <v>182</v>
      </c>
      <c r="B5" s="31"/>
      <c r="C5" s="54"/>
      <c r="D5" s="31"/>
      <c r="E5" s="31"/>
      <c r="F5" s="31"/>
    </row>
    <row r="6" spans="1:6" s="52" customFormat="1" ht="15" thickBot="1" x14ac:dyDescent="0.4">
      <c r="A6" s="99" t="s">
        <v>183</v>
      </c>
      <c r="B6" s="27">
        <v>4327</v>
      </c>
      <c r="C6" s="29">
        <v>8405</v>
      </c>
      <c r="D6" s="27">
        <v>8755</v>
      </c>
      <c r="E6" s="27">
        <v>4898</v>
      </c>
      <c r="F6" s="27">
        <v>1079</v>
      </c>
    </row>
    <row r="7" spans="1:6" s="52" customFormat="1" ht="15" thickBot="1" x14ac:dyDescent="0.4">
      <c r="A7" s="9" t="s">
        <v>184</v>
      </c>
      <c r="B7" s="56">
        <v>4327</v>
      </c>
      <c r="C7" s="55">
        <v>8405</v>
      </c>
      <c r="D7" s="56">
        <v>8755</v>
      </c>
      <c r="E7" s="56">
        <v>4898</v>
      </c>
      <c r="F7" s="56">
        <v>1079</v>
      </c>
    </row>
    <row r="8" spans="1:6" s="52" customFormat="1" x14ac:dyDescent="0.35">
      <c r="A8" s="9" t="s">
        <v>185</v>
      </c>
      <c r="B8" s="31"/>
      <c r="C8" s="54"/>
      <c r="D8" s="31"/>
      <c r="E8" s="31"/>
      <c r="F8" s="31"/>
    </row>
    <row r="9" spans="1:6" s="52" customFormat="1" ht="15" thickBot="1" x14ac:dyDescent="0.4">
      <c r="A9" s="99" t="s">
        <v>186</v>
      </c>
      <c r="B9" s="27">
        <v>4327</v>
      </c>
      <c r="C9" s="29">
        <v>8405</v>
      </c>
      <c r="D9" s="27">
        <v>8755</v>
      </c>
      <c r="E9" s="27">
        <v>4898</v>
      </c>
      <c r="F9" s="27">
        <v>1079</v>
      </c>
    </row>
    <row r="10" spans="1:6" s="52" customFormat="1" ht="15" thickBot="1" x14ac:dyDescent="0.4">
      <c r="A10" s="9" t="s">
        <v>187</v>
      </c>
      <c r="B10" s="56">
        <v>4327</v>
      </c>
      <c r="C10" s="55">
        <v>8405</v>
      </c>
      <c r="D10" s="56">
        <v>8755</v>
      </c>
      <c r="E10" s="56">
        <v>4898</v>
      </c>
      <c r="F10" s="56">
        <v>1079</v>
      </c>
    </row>
    <row r="11" spans="1:6" s="52" customFormat="1" x14ac:dyDescent="0.35">
      <c r="A11" s="1" t="s">
        <v>58</v>
      </c>
      <c r="B11" s="71"/>
      <c r="C11" s="72"/>
      <c r="D11" s="71"/>
      <c r="E11" s="71"/>
      <c r="F11" s="71"/>
    </row>
    <row r="12" spans="1:6" s="52" customFormat="1" ht="27.75" customHeight="1" x14ac:dyDescent="0.35">
      <c r="A12" s="99" t="s">
        <v>188</v>
      </c>
      <c r="B12" s="27">
        <v>4327</v>
      </c>
      <c r="C12" s="29">
        <v>8405</v>
      </c>
      <c r="D12" s="27">
        <v>8755</v>
      </c>
      <c r="E12" s="27">
        <v>4898</v>
      </c>
      <c r="F12" s="27">
        <v>1079</v>
      </c>
    </row>
    <row r="13" spans="1:6" s="52" customFormat="1" ht="15" thickBot="1" x14ac:dyDescent="0.4">
      <c r="A13" s="90" t="s">
        <v>189</v>
      </c>
      <c r="B13" s="27">
        <v>2164</v>
      </c>
      <c r="C13" s="29">
        <v>1010</v>
      </c>
      <c r="D13" s="26">
        <v>710</v>
      </c>
      <c r="E13" s="26">
        <v>710</v>
      </c>
      <c r="F13" s="26">
        <v>710</v>
      </c>
    </row>
    <row r="14" spans="1:6" s="52" customFormat="1" ht="15" thickBot="1" x14ac:dyDescent="0.4">
      <c r="A14" s="10" t="s">
        <v>79</v>
      </c>
      <c r="B14" s="56">
        <v>6491</v>
      </c>
      <c r="C14" s="55">
        <v>9415</v>
      </c>
      <c r="D14" s="56">
        <v>9465</v>
      </c>
      <c r="E14" s="56">
        <v>5608</v>
      </c>
      <c r="F14" s="56">
        <v>1789</v>
      </c>
    </row>
    <row r="15" spans="1:6" s="132" customFormat="1" x14ac:dyDescent="0.35">
      <c r="A15" s="86" t="s">
        <v>161</v>
      </c>
    </row>
    <row r="16" spans="1:6" s="132" customFormat="1" ht="14.5" customHeight="1" x14ac:dyDescent="0.35">
      <c r="A16" s="12" t="s">
        <v>190</v>
      </c>
      <c r="B16" s="12"/>
      <c r="C16" s="12"/>
      <c r="D16" s="12"/>
      <c r="E16" s="12"/>
    </row>
    <row r="17" spans="1:6" s="132" customFormat="1" ht="14.5" customHeight="1" x14ac:dyDescent="0.35">
      <c r="A17" s="12" t="s">
        <v>191</v>
      </c>
      <c r="B17" s="12"/>
      <c r="C17" s="12"/>
      <c r="D17" s="12"/>
      <c r="E17" s="12"/>
      <c r="F17" s="1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I44" sqref="I44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7" s="150" customFormat="1" ht="26.25" customHeight="1" thickBot="1" x14ac:dyDescent="0.4">
      <c r="A1" s="131" t="s">
        <v>116</v>
      </c>
      <c r="B1" s="131"/>
      <c r="C1" s="131"/>
      <c r="D1" s="131"/>
      <c r="E1" s="131"/>
      <c r="F1" s="131"/>
      <c r="G1" s="131"/>
    </row>
    <row r="2" spans="1:7" ht="15" thickBot="1" x14ac:dyDescent="0.4">
      <c r="A2" s="30"/>
      <c r="B2" s="100" t="s">
        <v>80</v>
      </c>
      <c r="C2" s="100"/>
      <c r="D2" s="100"/>
      <c r="E2" s="100"/>
      <c r="F2" s="100"/>
      <c r="G2" s="100"/>
    </row>
    <row r="3" spans="1:7" ht="40" x14ac:dyDescent="0.35">
      <c r="A3" s="99"/>
      <c r="B3" s="85" t="s">
        <v>75</v>
      </c>
      <c r="C3" s="85" t="s">
        <v>48</v>
      </c>
      <c r="D3" s="51" t="s">
        <v>131</v>
      </c>
      <c r="E3" s="51" t="s">
        <v>192</v>
      </c>
      <c r="F3" s="51" t="s">
        <v>132</v>
      </c>
      <c r="G3" s="85" t="s">
        <v>5</v>
      </c>
    </row>
    <row r="4" spans="1:7" x14ac:dyDescent="0.35">
      <c r="A4" s="99"/>
      <c r="B4" s="51" t="s">
        <v>0</v>
      </c>
      <c r="C4" s="51" t="s">
        <v>0</v>
      </c>
      <c r="D4" s="51" t="s">
        <v>0</v>
      </c>
      <c r="E4" s="51" t="s">
        <v>0</v>
      </c>
      <c r="F4" s="51" t="s">
        <v>0</v>
      </c>
      <c r="G4" s="51" t="s">
        <v>0</v>
      </c>
    </row>
    <row r="5" spans="1:7" ht="15" thickBot="1" x14ac:dyDescent="0.4">
      <c r="A5" s="99"/>
      <c r="B5" s="4"/>
      <c r="C5" s="4"/>
      <c r="D5" s="4"/>
      <c r="E5" s="4"/>
      <c r="F5" s="73"/>
      <c r="G5" s="4"/>
    </row>
    <row r="6" spans="1:7" x14ac:dyDescent="0.35">
      <c r="A6" s="1" t="s">
        <v>117</v>
      </c>
      <c r="B6" s="31"/>
      <c r="C6" s="31"/>
      <c r="D6" s="31"/>
      <c r="E6" s="31"/>
      <c r="F6" s="31"/>
      <c r="G6" s="31"/>
    </row>
    <row r="7" spans="1:7" x14ac:dyDescent="0.35">
      <c r="A7" s="90" t="s">
        <v>118</v>
      </c>
      <c r="B7" s="27">
        <v>7375</v>
      </c>
      <c r="C7" s="27">
        <v>45989</v>
      </c>
      <c r="D7" s="27">
        <v>12485</v>
      </c>
      <c r="E7" s="27">
        <v>317777</v>
      </c>
      <c r="F7" s="27">
        <v>5441</v>
      </c>
      <c r="G7" s="27">
        <v>389067</v>
      </c>
    </row>
    <row r="8" spans="1:7" x14ac:dyDescent="0.35">
      <c r="A8" s="99" t="s">
        <v>63</v>
      </c>
      <c r="B8" s="74" t="s">
        <v>59</v>
      </c>
      <c r="C8" s="27">
        <v>6046</v>
      </c>
      <c r="D8" s="26">
        <v>74</v>
      </c>
      <c r="E8" s="26" t="s">
        <v>59</v>
      </c>
      <c r="F8" s="114" t="s">
        <v>59</v>
      </c>
      <c r="G8" s="27">
        <v>6120</v>
      </c>
    </row>
    <row r="9" spans="1:7" x14ac:dyDescent="0.35">
      <c r="A9" s="90" t="s">
        <v>193</v>
      </c>
      <c r="B9" s="74" t="s">
        <v>59</v>
      </c>
      <c r="C9" s="27">
        <v>-5010</v>
      </c>
      <c r="D9" s="27">
        <v>-3951</v>
      </c>
      <c r="E9" s="27">
        <v>-5819</v>
      </c>
      <c r="F9" s="27">
        <v>-5172</v>
      </c>
      <c r="G9" s="27">
        <v>-19952</v>
      </c>
    </row>
    <row r="10" spans="1:7" ht="20.5" thickBot="1" x14ac:dyDescent="0.4">
      <c r="A10" s="90" t="s">
        <v>120</v>
      </c>
      <c r="B10" s="74" t="s">
        <v>59</v>
      </c>
      <c r="C10" s="27">
        <v>-2175</v>
      </c>
      <c r="D10" s="26">
        <v>-14</v>
      </c>
      <c r="E10" s="26" t="s">
        <v>59</v>
      </c>
      <c r="F10" s="114" t="s">
        <v>59</v>
      </c>
      <c r="G10" s="27">
        <v>-2189</v>
      </c>
    </row>
    <row r="11" spans="1:7" ht="15" thickBot="1" x14ac:dyDescent="0.4">
      <c r="A11" s="1" t="s">
        <v>49</v>
      </c>
      <c r="B11" s="56">
        <v>7375</v>
      </c>
      <c r="C11" s="56">
        <v>44850</v>
      </c>
      <c r="D11" s="56">
        <v>8594</v>
      </c>
      <c r="E11" s="56">
        <v>311958</v>
      </c>
      <c r="F11" s="57">
        <v>269</v>
      </c>
      <c r="G11" s="56">
        <v>373046</v>
      </c>
    </row>
    <row r="12" spans="1:7" x14ac:dyDescent="0.35">
      <c r="A12" s="1" t="s">
        <v>50</v>
      </c>
      <c r="B12" s="31"/>
      <c r="C12" s="31"/>
      <c r="D12" s="31"/>
      <c r="E12" s="31"/>
      <c r="F12" s="31"/>
      <c r="G12" s="31"/>
    </row>
    <row r="13" spans="1:7" x14ac:dyDescent="0.35">
      <c r="A13" s="1" t="s">
        <v>121</v>
      </c>
      <c r="B13" s="31"/>
      <c r="C13" s="31"/>
      <c r="D13" s="31"/>
      <c r="E13" s="31"/>
      <c r="F13" s="31"/>
      <c r="G13" s="31"/>
    </row>
    <row r="14" spans="1:7" x14ac:dyDescent="0.35">
      <c r="A14" s="19" t="s">
        <v>122</v>
      </c>
      <c r="B14" s="74" t="s">
        <v>59</v>
      </c>
      <c r="C14" s="26">
        <v>500</v>
      </c>
      <c r="D14" s="27">
        <v>7885</v>
      </c>
      <c r="E14" s="26">
        <v>820</v>
      </c>
      <c r="F14" s="26">
        <v>210</v>
      </c>
      <c r="G14" s="27">
        <v>9415</v>
      </c>
    </row>
    <row r="15" spans="1:7" x14ac:dyDescent="0.35">
      <c r="A15" s="19" t="s">
        <v>123</v>
      </c>
      <c r="B15" s="74" t="s">
        <v>59</v>
      </c>
      <c r="C15" s="26">
        <v>657</v>
      </c>
      <c r="D15" s="26" t="s">
        <v>59</v>
      </c>
      <c r="E15" s="26" t="s">
        <v>59</v>
      </c>
      <c r="F15" s="26" t="s">
        <v>59</v>
      </c>
      <c r="G15" s="26">
        <v>657</v>
      </c>
    </row>
    <row r="16" spans="1:7" ht="15" thickBot="1" x14ac:dyDescent="0.4">
      <c r="A16" s="19" t="s">
        <v>194</v>
      </c>
      <c r="B16" s="74" t="s">
        <v>59</v>
      </c>
      <c r="C16" s="114" t="s">
        <v>59</v>
      </c>
      <c r="D16" s="114" t="s">
        <v>59</v>
      </c>
      <c r="E16" s="27">
        <v>2770</v>
      </c>
      <c r="F16" s="26" t="s">
        <v>59</v>
      </c>
      <c r="G16" s="27">
        <v>2770</v>
      </c>
    </row>
    <row r="17" spans="1:7" ht="15" thickBot="1" x14ac:dyDescent="0.4">
      <c r="A17" s="1" t="s">
        <v>51</v>
      </c>
      <c r="B17" s="60" t="s">
        <v>59</v>
      </c>
      <c r="C17" s="23">
        <v>1157</v>
      </c>
      <c r="D17" s="23">
        <v>7885</v>
      </c>
      <c r="E17" s="23">
        <v>3590</v>
      </c>
      <c r="F17" s="60">
        <v>210</v>
      </c>
      <c r="G17" s="23">
        <v>12842</v>
      </c>
    </row>
    <row r="18" spans="1:7" x14ac:dyDescent="0.35">
      <c r="A18" s="1" t="s">
        <v>52</v>
      </c>
      <c r="B18" s="30"/>
      <c r="C18" s="30"/>
      <c r="D18" s="30"/>
      <c r="E18" s="30"/>
      <c r="F18" s="30"/>
      <c r="G18" s="30"/>
    </row>
    <row r="19" spans="1:7" x14ac:dyDescent="0.35">
      <c r="A19" s="19" t="s">
        <v>53</v>
      </c>
      <c r="B19" s="26" t="s">
        <v>59</v>
      </c>
      <c r="C19" s="27">
        <v>-1947</v>
      </c>
      <c r="D19" s="27">
        <v>-1567</v>
      </c>
      <c r="E19" s="27">
        <v>-1936</v>
      </c>
      <c r="F19" s="26">
        <v>-226</v>
      </c>
      <c r="G19" s="27">
        <v>-5676</v>
      </c>
    </row>
    <row r="20" spans="1:7" ht="15" thickBot="1" x14ac:dyDescent="0.4">
      <c r="A20" s="19" t="s">
        <v>124</v>
      </c>
      <c r="B20" s="26" t="s">
        <v>59</v>
      </c>
      <c r="C20" s="26">
        <v>-620</v>
      </c>
      <c r="D20" s="26" t="s">
        <v>59</v>
      </c>
      <c r="E20" s="26" t="s">
        <v>59</v>
      </c>
      <c r="F20" s="26" t="s">
        <v>59</v>
      </c>
      <c r="G20" s="26">
        <v>-620</v>
      </c>
    </row>
    <row r="21" spans="1:7" ht="15" thickBot="1" x14ac:dyDescent="0.4">
      <c r="A21" s="1" t="s">
        <v>54</v>
      </c>
      <c r="B21" s="57" t="s">
        <v>59</v>
      </c>
      <c r="C21" s="56">
        <v>-2567</v>
      </c>
      <c r="D21" s="56">
        <v>-1567</v>
      </c>
      <c r="E21" s="56">
        <v>-1936</v>
      </c>
      <c r="F21" s="57">
        <v>-226</v>
      </c>
      <c r="G21" s="56">
        <v>-6296</v>
      </c>
    </row>
    <row r="22" spans="1:7" x14ac:dyDescent="0.35">
      <c r="A22" s="1" t="s">
        <v>125</v>
      </c>
      <c r="B22" s="31"/>
      <c r="C22" s="31"/>
      <c r="D22" s="31"/>
      <c r="E22" s="31"/>
      <c r="F22" s="31"/>
      <c r="G22" s="31"/>
    </row>
    <row r="23" spans="1:7" x14ac:dyDescent="0.35">
      <c r="A23" s="90" t="s">
        <v>55</v>
      </c>
      <c r="B23" s="27">
        <v>7375</v>
      </c>
      <c r="C23" s="27">
        <v>46489</v>
      </c>
      <c r="D23" s="27">
        <v>20370</v>
      </c>
      <c r="E23" s="27">
        <v>321367</v>
      </c>
      <c r="F23" s="27">
        <v>5651</v>
      </c>
      <c r="G23" s="27">
        <v>401252</v>
      </c>
    </row>
    <row r="24" spans="1:7" x14ac:dyDescent="0.35">
      <c r="A24" s="90" t="s">
        <v>63</v>
      </c>
      <c r="B24" s="26" t="s">
        <v>59</v>
      </c>
      <c r="C24" s="27">
        <v>6703</v>
      </c>
      <c r="D24" s="26">
        <v>74</v>
      </c>
      <c r="E24" s="26" t="s">
        <v>59</v>
      </c>
      <c r="F24" s="26" t="s">
        <v>59</v>
      </c>
      <c r="G24" s="27">
        <v>6777</v>
      </c>
    </row>
    <row r="25" spans="1:7" x14ac:dyDescent="0.35">
      <c r="A25" s="90" t="s">
        <v>119</v>
      </c>
      <c r="B25" s="26" t="s">
        <v>59</v>
      </c>
      <c r="C25" s="27">
        <v>-6957</v>
      </c>
      <c r="D25" s="27">
        <v>-5518</v>
      </c>
      <c r="E25" s="27">
        <v>-7755</v>
      </c>
      <c r="F25" s="27">
        <v>-5398</v>
      </c>
      <c r="G25" s="27">
        <v>-25628</v>
      </c>
    </row>
    <row r="26" spans="1:7" ht="20.5" thickBot="1" x14ac:dyDescent="0.4">
      <c r="A26" s="90" t="s">
        <v>120</v>
      </c>
      <c r="B26" s="26" t="s">
        <v>59</v>
      </c>
      <c r="C26" s="27">
        <v>-2795</v>
      </c>
      <c r="D26" s="26">
        <v>-14</v>
      </c>
      <c r="E26" s="26" t="s">
        <v>59</v>
      </c>
      <c r="F26" s="26" t="s">
        <v>59</v>
      </c>
      <c r="G26" s="27">
        <v>-2809</v>
      </c>
    </row>
    <row r="27" spans="1:7" ht="15" thickBot="1" x14ac:dyDescent="0.4">
      <c r="A27" s="10" t="s">
        <v>56</v>
      </c>
      <c r="B27" s="56">
        <v>7375</v>
      </c>
      <c r="C27" s="56">
        <v>43440</v>
      </c>
      <c r="D27" s="56">
        <v>14912</v>
      </c>
      <c r="E27" s="56">
        <v>313612</v>
      </c>
      <c r="F27" s="57">
        <v>253</v>
      </c>
      <c r="G27" s="56">
        <v>379592</v>
      </c>
    </row>
    <row r="28" spans="1:7" ht="15" thickBot="1" x14ac:dyDescent="0.4">
      <c r="A28" s="98"/>
      <c r="B28" s="127"/>
      <c r="C28" s="127"/>
      <c r="D28" s="127"/>
      <c r="E28" s="127"/>
      <c r="F28" s="128"/>
      <c r="G28" s="127"/>
    </row>
    <row r="29" spans="1:7" ht="15" thickBot="1" x14ac:dyDescent="0.4">
      <c r="A29" s="130" t="s">
        <v>195</v>
      </c>
      <c r="B29" s="57"/>
      <c r="C29" s="56"/>
      <c r="D29" s="56"/>
      <c r="E29" s="57"/>
      <c r="F29" s="57" t="s">
        <v>196</v>
      </c>
      <c r="G29" s="127"/>
    </row>
    <row r="30" spans="1:7" x14ac:dyDescent="0.35">
      <c r="A30" s="99" t="s">
        <v>197</v>
      </c>
      <c r="B30" s="129"/>
      <c r="C30" s="127"/>
      <c r="D30" s="127"/>
      <c r="E30" s="129"/>
      <c r="F30" s="27">
        <v>3650</v>
      </c>
      <c r="G30" s="127"/>
    </row>
    <row r="31" spans="1:7" ht="15" thickBot="1" x14ac:dyDescent="0.4">
      <c r="A31" s="99" t="s">
        <v>198</v>
      </c>
      <c r="B31" s="129"/>
      <c r="C31" s="127"/>
      <c r="D31" s="127"/>
      <c r="E31" s="129"/>
      <c r="F31" s="28">
        <v>5229</v>
      </c>
      <c r="G31" s="127"/>
    </row>
    <row r="32" spans="1:7" ht="15" thickBot="1" x14ac:dyDescent="0.4">
      <c r="A32" s="130" t="s">
        <v>199</v>
      </c>
      <c r="B32" s="56"/>
      <c r="C32" s="56"/>
      <c r="D32" s="56"/>
      <c r="E32" s="56"/>
      <c r="F32" s="24">
        <v>8879</v>
      </c>
      <c r="G32" s="127"/>
    </row>
    <row r="33" spans="1:6" s="150" customFormat="1" x14ac:dyDescent="0.35">
      <c r="A33" s="15" t="s">
        <v>15</v>
      </c>
    </row>
    <row r="34" spans="1:6" s="150" customFormat="1" x14ac:dyDescent="0.35">
      <c r="A34" s="12" t="s">
        <v>200</v>
      </c>
      <c r="B34" s="12"/>
      <c r="C34" s="12"/>
      <c r="D34" s="12"/>
      <c r="E34" s="12"/>
      <c r="F34" s="1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FIN33506-1658115890-275214</_dlc_DocId>
    <_dlc_DocIdUrl xmlns="fdd6b31f-a027-425f-adfa-a4194e98dae2">
      <Url>https://f1.prdmgd.finance.gov.au/sites/50033506/_layouts/15/DocIdRedir.aspx?ID=FIN33506-1658115890-275214</Url>
      <Description>FIN33506-1658115890-275214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08A440-2D96-4FF7-A2F8-F3D7BD237F3B}">
  <ds:schemaRefs>
    <ds:schemaRef ds:uri="http://purl.org/dc/terms/"/>
    <ds:schemaRef ds:uri="http://schemas.microsoft.com/office/2006/documentManagement/types"/>
    <ds:schemaRef ds:uri="http://purl.org/dc/dcmitype/"/>
    <ds:schemaRef ds:uri="82ff9d9b-d3fc-4aad-bc42-9949ee83b815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schemas.microsoft.com/office/infopath/2007/PartnerControls"/>
    <ds:schemaRef ds:uri="fdd6b31f-a027-425f-adfa-a4194e98dae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3CF326-DCDD-49DE-8C86-E6E3C08EC63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B4FB669-3156-4F0F-A095-2147695C1DAF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17FD60D1-785D-4BAE-86D1-672DD010F7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2022-03-27T23:32:15Z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3b076755-2dc8-409f-bce4-0cb6c67675a3</vt:lpwstr>
  </property>
</Properties>
</file>