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37236" windowHeight="15709"/>
  </bookViews>
  <sheets>
    <sheet name="Table 1.1 CCE" sheetId="63" r:id="rId1"/>
    <sheet name="Table 2.X.1 CCE" sheetId="7" r:id="rId2"/>
    <sheet name="Table 3.1 CCE" sheetId="46" r:id="rId3"/>
    <sheet name="Table 3.2" sheetId="48" r:id="rId4"/>
    <sheet name="Table 3.3" sheetId="50" r:id="rId5"/>
    <sheet name="Table 3.4" sheetId="51" r:id="rId6"/>
    <sheet name="Table 3.5" sheetId="53" r:id="rId7"/>
    <sheet name="Table 3.6" sheetId="54" r:id="rId8"/>
  </sheets>
  <externalReferences>
    <externalReference r:id="rId9"/>
  </externalReferences>
  <definedNames>
    <definedName name="AA_BudgetYr">'[1]Table 1.1 NCCE'!$E$8</definedName>
    <definedName name="AA_PriorYr">'[1]Table 1.1 NCCE'!$C$8</definedName>
    <definedName name="_xlnm.Print_Area" localSheetId="0">'Table 1.1 CCE'!$A$1:$C$28</definedName>
    <definedName name="_xlnm.Print_Area" localSheetId="1">'Table 2.X.1 CCE'!$A$2:$F$14</definedName>
    <definedName name="_xlnm.Print_Area" localSheetId="2">'Table 3.1 CCE'!$A$2:$F$32</definedName>
    <definedName name="_xlnm.Print_Area" localSheetId="3">'Table 3.2'!$A$1:$F$40</definedName>
    <definedName name="_xlnm.Print_Area" localSheetId="4">'Table 3.3'!$A$1:$E$12</definedName>
    <definedName name="_xlnm.Print_Area" localSheetId="5">'Table 3.4'!$A$1:$F$36</definedName>
    <definedName name="_xlnm.Print_Area" localSheetId="6">'Table 3.5'!$A$1:$F$11</definedName>
    <definedName name="_xlnm.Print_Area" localSheetId="7">'Table 3.6'!$A$1:$F$26</definedName>
    <definedName name="Z_02EC4555_5648_4529_98EC_3FB6B89B867F_.wvu.PrintArea" localSheetId="2" hidden="1">'Table 3.1 CCE'!$A$1:$F$24</definedName>
    <definedName name="Z_02EC4555_5648_4529_98EC_3FB6B89B867F_.wvu.PrintArea" localSheetId="3" hidden="1">'Table 3.2'!$A$1:$F$92</definedName>
    <definedName name="Z_02EC4555_5648_4529_98EC_3FB6B89B867F_.wvu.PrintArea" localSheetId="4" hidden="1">'Table 3.3'!$A$1:$E$10</definedName>
    <definedName name="Z_02EC4555_5648_4529_98EC_3FB6B89B867F_.wvu.PrintArea" localSheetId="5" hidden="1">'Table 3.4'!$A$1:$F$26</definedName>
    <definedName name="Z_02EC4555_5648_4529_98EC_3FB6B89B867F_.wvu.PrintArea" localSheetId="6" hidden="1">'Table 3.5'!$A$1:$F$25</definedName>
    <definedName name="Z_1E4EBAB2_6872_4520_BF8A_226AAF054257_.wvu.PrintArea" localSheetId="2" hidden="1">'Table 3.1 CCE'!#REF!</definedName>
    <definedName name="Z_B25D4AC8_47EB_407B_BE70_8908CEF72BED_.wvu.PrintArea" localSheetId="2" hidden="1">'Table 3.1 CCE'!#REF!</definedName>
    <definedName name="Z_BF9299E5_737A_4E0C_9D41_A753AB534F5C_.wvu.PrintArea" localSheetId="2" hidden="1">'Table 3.1 CCE'!#REF!</definedName>
    <definedName name="Z_BF96F35B_CE86_4EAA_BC56_620191C156ED_.wvu.PrintArea" localSheetId="2" hidden="1">'Table 3.1 CCE'!$A$1:$F$24</definedName>
    <definedName name="Z_BF96F35B_CE86_4EAA_BC56_620191C156ED_.wvu.PrintArea" localSheetId="3" hidden="1">'Table 3.2'!$A$1:$F$92</definedName>
    <definedName name="Z_BF96F35B_CE86_4EAA_BC56_620191C156ED_.wvu.PrintArea" localSheetId="4" hidden="1">'Table 3.3'!$A$1:$E$10</definedName>
    <definedName name="Z_BF96F35B_CE86_4EAA_BC56_620191C156ED_.wvu.PrintArea" localSheetId="5" hidden="1">'Table 3.4'!$A$1:$F$26</definedName>
    <definedName name="Z_BF96F35B_CE86_4EAA_BC56_620191C156ED_.wvu.PrintArea" localSheetId="6" hidden="1">'Table 3.5'!$A$1:$F$25</definedName>
    <definedName name="Z_BFB02F83_41B1_44AF_A78B_0A94ECFFD68F_.wvu.PrintArea" localSheetId="2" hidden="1">'Table 3.1 CCE'!#REF!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 CCE'!$A$1:$F$24</definedName>
    <definedName name="Z_F0126648_A843_4414_99F0_D623F0487F49_.wvu.PrintArea" localSheetId="3" hidden="1">'Table 3.2'!$A$1:$F$92</definedName>
    <definedName name="Z_F0126648_A843_4414_99F0_D623F0487F49_.wvu.PrintArea" localSheetId="4" hidden="1">'Table 3.3'!$A$1:$E$10</definedName>
    <definedName name="Z_F0126648_A843_4414_99F0_D623F0487F49_.wvu.PrintArea" localSheetId="5" hidden="1">'Table 3.4'!$A$1:$F$26</definedName>
    <definedName name="Z_F0126648_A843_4414_99F0_D623F0487F49_.wvu.PrintArea" localSheetId="6" hidden="1">'Table 3.5'!$A$1:$F$25</definedName>
  </definedNames>
  <calcPr calcId="162913" concurrentCalc="0"/>
</workbook>
</file>

<file path=xl/calcChain.xml><?xml version="1.0" encoding="utf-8"?>
<calcChain xmlns="http://schemas.openxmlformats.org/spreadsheetml/2006/main">
  <c r="E2" i="46" l="1"/>
  <c r="F2" i="46"/>
  <c r="D2" i="46"/>
  <c r="C2" i="46"/>
  <c r="B2" i="46"/>
  <c r="F3" i="48"/>
  <c r="E3" i="48"/>
  <c r="D3" i="48"/>
  <c r="C3" i="48"/>
  <c r="B3" i="48"/>
  <c r="B3" i="51"/>
  <c r="C3" i="51"/>
  <c r="F3" i="51"/>
  <c r="E3" i="51"/>
  <c r="D3" i="51"/>
  <c r="F3" i="53"/>
  <c r="E3" i="53"/>
  <c r="D3" i="53"/>
  <c r="C3" i="53"/>
  <c r="B3" i="53"/>
</calcChain>
</file>

<file path=xl/sharedStrings.xml><?xml version="1.0" encoding="utf-8"?>
<sst xmlns="http://schemas.openxmlformats.org/spreadsheetml/2006/main" count="198" uniqueCount="171">
  <si>
    <t>Interest</t>
  </si>
  <si>
    <t xml:space="preserve">Other </t>
  </si>
  <si>
    <t>Appropriations</t>
  </si>
  <si>
    <t>Other</t>
  </si>
  <si>
    <t>EXPENSES</t>
  </si>
  <si>
    <t>Employee benefits</t>
  </si>
  <si>
    <t xml:space="preserve">Grants </t>
  </si>
  <si>
    <t>Depreciation and amortisation</t>
  </si>
  <si>
    <t>Finance costs</t>
  </si>
  <si>
    <t>Total expenses</t>
  </si>
  <si>
    <t xml:space="preserve">LESS: </t>
  </si>
  <si>
    <t>OWN-SOURCE INCOME</t>
  </si>
  <si>
    <t>Total own-source income</t>
  </si>
  <si>
    <t>Total comprehensive income</t>
  </si>
  <si>
    <t>Suppliers</t>
  </si>
  <si>
    <t>ASSETS</t>
  </si>
  <si>
    <t>Financial assets</t>
  </si>
  <si>
    <t>Investments</t>
  </si>
  <si>
    <t>Other investments</t>
  </si>
  <si>
    <t>Total financial assets</t>
  </si>
  <si>
    <t>Non-financial assets</t>
  </si>
  <si>
    <t>Land and buildings</t>
  </si>
  <si>
    <t>Total non-financial assets</t>
  </si>
  <si>
    <t>Total assets</t>
  </si>
  <si>
    <t>LIABILITIES</t>
  </si>
  <si>
    <t>Interest bearing liabilities</t>
  </si>
  <si>
    <t>Leases</t>
  </si>
  <si>
    <t>Total interest bearing liabilities</t>
  </si>
  <si>
    <t>Provisions</t>
  </si>
  <si>
    <t>Employees</t>
  </si>
  <si>
    <t>Total provisions</t>
  </si>
  <si>
    <t>Payables</t>
  </si>
  <si>
    <t>Grants</t>
  </si>
  <si>
    <t>Total payables</t>
  </si>
  <si>
    <t>Total liabilities</t>
  </si>
  <si>
    <t>Net assets</t>
  </si>
  <si>
    <t>Table continued on next tab</t>
  </si>
  <si>
    <t>Format tip:  do not extend the table outside the excel margins</t>
  </si>
  <si>
    <t>Parent entity interest</t>
  </si>
  <si>
    <t>Reserves</t>
  </si>
  <si>
    <t>Total parent entity interest</t>
  </si>
  <si>
    <t>OPERATING ACTIVITIES</t>
  </si>
  <si>
    <t>Cash received</t>
  </si>
  <si>
    <t>Total cash received</t>
  </si>
  <si>
    <t>Cash used</t>
  </si>
  <si>
    <t>Total cash used</t>
  </si>
  <si>
    <t>INVESTING ACTIVITIES</t>
  </si>
  <si>
    <t>FINANCING ACTIVITIES</t>
  </si>
  <si>
    <t>Adjusted opening balance</t>
  </si>
  <si>
    <t>TOTAL</t>
  </si>
  <si>
    <t xml:space="preserve">Gross book value </t>
  </si>
  <si>
    <t>Opening net book balance</t>
  </si>
  <si>
    <t>Other movements</t>
  </si>
  <si>
    <t>Depreciation/amortisation expense</t>
  </si>
  <si>
    <t>Gross book value</t>
  </si>
  <si>
    <t>Closing net book balance</t>
  </si>
  <si>
    <t>Trade and other receivables</t>
  </si>
  <si>
    <t>Total purchases</t>
  </si>
  <si>
    <t>Comprehensive income</t>
  </si>
  <si>
    <t>Employee provisions</t>
  </si>
  <si>
    <t>Total additions</t>
  </si>
  <si>
    <t>Property, plant and equipment</t>
  </si>
  <si>
    <t>Commentary only: not for inclusion as a footnote in PB Statement table</t>
  </si>
  <si>
    <t>Delete lines if not required</t>
  </si>
  <si>
    <t>Own-source revenue</t>
  </si>
  <si>
    <t>Total own-source revenue</t>
  </si>
  <si>
    <r>
      <t xml:space="preserve">Cash </t>
    </r>
    <r>
      <rPr>
        <sz val="8"/>
        <rFont val="Arial"/>
        <family val="2"/>
      </rPr>
      <t>and cash equivalents</t>
    </r>
  </si>
  <si>
    <t>Other non-financial assets</t>
  </si>
  <si>
    <t>Total other movements</t>
  </si>
  <si>
    <t>Sale of goods and services</t>
  </si>
  <si>
    <t>Payment from related entities</t>
  </si>
  <si>
    <t>Corporate Entities</t>
  </si>
  <si>
    <t>Total cash used to acquire assets</t>
  </si>
  <si>
    <t>Capital asset additions</t>
  </si>
  <si>
    <t>Note: Impact of net cash appropriation arrangements</t>
  </si>
  <si>
    <t>Average staffing level (number)</t>
  </si>
  <si>
    <t>Note: Departmental appropriation splits and totals are indicative estimates and may change in the course of the budget year as government priorities change.</t>
  </si>
  <si>
    <t>EQUITY*</t>
  </si>
  <si>
    <t xml:space="preserve">*Equity is the residual interest in assets after the deduction of liabilities. </t>
  </si>
  <si>
    <t>Surplus/(deficit) for the period</t>
  </si>
  <si>
    <t>Table for corporate Commonwealth entities only</t>
  </si>
  <si>
    <t>Outcome 1</t>
  </si>
  <si>
    <t>Prepared on a resourcing (i.e. appropriations available) basis.</t>
  </si>
  <si>
    <t>Total funds from other sources</t>
  </si>
  <si>
    <t>Total amounts received from related entities</t>
  </si>
  <si>
    <t>Prepared on Australian Accounting Standards basis.</t>
  </si>
  <si>
    <t xml:space="preserve">Prepared on Australian Accounting Standards basis. </t>
  </si>
  <si>
    <t>Table 3.2: Budgeted departmental balance sheet (as at 30 June)</t>
  </si>
  <si>
    <t>Table 3.4: Budgeted departmental statement of cash flows (for the period ended 30 June)</t>
  </si>
  <si>
    <t>Table 3.5 Departmental capital budget statement (for the period ended 30 June)</t>
  </si>
  <si>
    <t>Total expenses for Program 1.1</t>
  </si>
  <si>
    <t>Annual appropriations - ordinary annual services (a)</t>
  </si>
  <si>
    <t>Total equity</t>
  </si>
  <si>
    <t>Ordinary annual services
  (Appropriation Bill No. 1)</t>
  </si>
  <si>
    <t>Sale of goods and rendering of
  services</t>
  </si>
  <si>
    <t>Net (cost of)/contribution by
  services</t>
  </si>
  <si>
    <t>Surplus/(deficit) attributable to the
  Australian Government</t>
  </si>
  <si>
    <t>Total comprehensive income/(loss)
  attributable to the Australian
  Government</t>
  </si>
  <si>
    <t>Retained
earnings
$'000</t>
  </si>
  <si>
    <t>Asset
revaluation
reserve
$'000</t>
  </si>
  <si>
    <t>Contributed
equity/
capital
$'000</t>
  </si>
  <si>
    <t>Total
equity 
$'000</t>
  </si>
  <si>
    <t>Balance carried forward from
  previous period</t>
  </si>
  <si>
    <t>Closing balance attributable to
  the Australian Government</t>
  </si>
  <si>
    <t>Net cash from/(used by)
  operating activities</t>
  </si>
  <si>
    <t>Purchase of property, plant and
  equipment and intangibles</t>
  </si>
  <si>
    <t>Net cash from/(used by)
  investing activities</t>
  </si>
  <si>
    <t>Net cash from/(used by)
  financing activities</t>
  </si>
  <si>
    <t>Net increase/(decrease) in cash
  held</t>
  </si>
  <si>
    <t>Cash and cash equivalents at the
  beginning of the reporting period</t>
  </si>
  <si>
    <t>Cash and cash equivalents at
  the end of the reporting period</t>
  </si>
  <si>
    <t>PURCHASE OF NON-FINANCIAL
  ASSETS</t>
  </si>
  <si>
    <t>RECONCILIATION OF CASH USED
  TO ACQUIRE ASSETS TO ASSET
  MOVEMENT TABLE</t>
  </si>
  <si>
    <t>Estimated expenditure on new
  or replacement assets</t>
  </si>
  <si>
    <t>Accumulated depreciation/
  amortisation and impairment</t>
  </si>
  <si>
    <t>Other
property,
plant and
equipment
$'000</t>
  </si>
  <si>
    <t>Land
$'000</t>
  </si>
  <si>
    <t>Buildings
$'000</t>
  </si>
  <si>
    <t>Heritage
and
cultural
$'000</t>
  </si>
  <si>
    <t>Total
$'000</t>
  </si>
  <si>
    <t>Total annual appropriations</t>
  </si>
  <si>
    <t>Amounts received from related entities</t>
  </si>
  <si>
    <t>Funds from other sources</t>
  </si>
  <si>
    <t xml:space="preserve">Revenues from other independent
  sources </t>
  </si>
  <si>
    <t>Grant revenue</t>
  </si>
  <si>
    <t xml:space="preserve">Suppliers </t>
  </si>
  <si>
    <t xml:space="preserve">Contributed equity </t>
  </si>
  <si>
    <t xml:space="preserve">Interest </t>
  </si>
  <si>
    <t>Opening balance/cash reserves at 1 July</t>
  </si>
  <si>
    <t>Total net resourcing for Torres Strait Regional Authority</t>
  </si>
  <si>
    <t>Program 1.1: Torres Strait Regional Development</t>
  </si>
  <si>
    <t xml:space="preserve">Other payables </t>
  </si>
  <si>
    <t>Interest payments on lease liability</t>
  </si>
  <si>
    <t>Principal payments on lease liability</t>
  </si>
  <si>
    <t>Gross book value - ROU assets</t>
  </si>
  <si>
    <t>By purchase - appropriation ordinary
  annual services - ROU assets</t>
  </si>
  <si>
    <t>Depreciation/amortisation on 
 ROU assets</t>
  </si>
  <si>
    <t>Accumulated depreciation/amortisation and impairment - ROU assets</t>
  </si>
  <si>
    <t>(a) Applies leases under AASB 16 Leases.</t>
  </si>
  <si>
    <t>Accumulated depreciation/amortisation 
  and impairment - ROU assets</t>
  </si>
  <si>
    <t>By purchase - appropriation
  ordinary annual services (a)</t>
  </si>
  <si>
    <t>Amounts from other entities (b)</t>
  </si>
  <si>
    <t>2023-24 Forward estimate
$'000</t>
  </si>
  <si>
    <t>plus: Depreciation/amortisation expenses on ROU assets (a)</t>
  </si>
  <si>
    <t>less: Principal repayments on leased assets (a)</t>
  </si>
  <si>
    <t>Funded internally from departmental
  resources (a)</t>
  </si>
  <si>
    <t>2021-22 Estimated actual
$'000</t>
  </si>
  <si>
    <t>2022-23 Estimate
$'000</t>
  </si>
  <si>
    <t>2021-22</t>
  </si>
  <si>
    <t>2022-23</t>
  </si>
  <si>
    <t>Table 1.1: Torres Strait Regional Authority resource statement - Budget estimates for 2022-23 as at Budget March 2022</t>
  </si>
  <si>
    <t>2022-23
Budget
$'000</t>
  </si>
  <si>
    <t>2024-25 Forward estimate
$'000</t>
  </si>
  <si>
    <t>2025-26
Forward estimate
$'000</t>
  </si>
  <si>
    <t>Table 3.3:  Departmental statement of changes in equity — summary of movement
(Budget year 2022-23)</t>
  </si>
  <si>
    <t>Opening balance as at 1 July 2022</t>
  </si>
  <si>
    <t>Estimated closing balance as at
  30 June 2023</t>
  </si>
  <si>
    <t>As at 1 July 2022</t>
  </si>
  <si>
    <t>As at 30 June 2023</t>
  </si>
  <si>
    <t>Table 3.6:  Statement of departmental asset movements (Budget year 2022-23)</t>
  </si>
  <si>
    <t>Accumulated depreciation/amortisation and impairment</t>
  </si>
  <si>
    <t>Net Cash Operating Surplus/ (Deficit)</t>
  </si>
  <si>
    <t>Revenue from government</t>
  </si>
  <si>
    <t>Funds from government</t>
  </si>
  <si>
    <t>Total funds from government</t>
  </si>
  <si>
    <t>Total comprehensive income/(loss)
  income/(loss) as per statement of 
  comprehensive income</t>
  </si>
  <si>
    <t>Retained surplus (accumulated deficit)</t>
  </si>
  <si>
    <t>(a) 'Appropriation ordinary annual services' refers to funding provided through Appropriation Bill (No.1) 2022 23 for depreciation/amortisation expenses, DCBs or other operational expenses.</t>
  </si>
  <si>
    <t>(a) Includes the following sources of funding:
- current Bill 1 and prior year Act 1/3/5 appropriations (excluding amounts from the DCB).</t>
  </si>
  <si>
    <t xml:space="preserve">(a) Appropriation Bill (No. 1) 2022-23.
</t>
  </si>
  <si>
    <t xml:space="preserve">(b) Amounts received from other entities within the portfolio, or from other portfolios.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</si>
</sst>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_);_(* \(#,##0\);_(* &quot;-&quot;_);_(@_)"/>
    <numFmt numFmtId="166" formatCode="#,##0_);&quot;(&quot;#,##0&quot;)&quot;;&quot;-&quot;_)"/>
    <numFmt numFmtId="167" formatCode="_-* #,##0_-;\-* #,##0_-;_-* &quot;-&quot;??_-;_-@_-"/>
  </numFmts>
  <fonts count="4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53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7.5"/>
      <name val="Wingdings"/>
      <charset val="2"/>
    </font>
    <font>
      <sz val="7"/>
      <name val="Arial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b/>
      <u/>
      <sz val="8"/>
      <color rgb="FFFF0000"/>
      <name val="Arial"/>
      <family val="2"/>
    </font>
    <font>
      <sz val="8"/>
      <color theme="9"/>
      <name val="Arial"/>
      <family val="2"/>
    </font>
    <font>
      <b/>
      <sz val="8"/>
      <name val="Calibri"/>
      <family val="2"/>
    </font>
    <font>
      <b/>
      <sz val="8"/>
      <color theme="1"/>
      <name val="Calibri"/>
      <family val="2"/>
      <scheme val="minor"/>
    </font>
    <font>
      <b/>
      <sz val="14"/>
      <color rgb="FFFF0000"/>
      <name val="Arial"/>
      <family val="2"/>
    </font>
    <font>
      <sz val="10"/>
      <color rgb="FF000000"/>
      <name val="Arial"/>
      <family val="2"/>
    </font>
    <font>
      <b/>
      <strike/>
      <sz val="8"/>
      <color rgb="FFFF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9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7">
    <xf numFmtId="0" fontId="0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2" fillId="0" borderId="0"/>
    <xf numFmtId="0" fontId="20" fillId="0" borderId="0"/>
    <xf numFmtId="0" fontId="2" fillId="0" borderId="0"/>
    <xf numFmtId="0" fontId="10" fillId="0" borderId="0">
      <alignment vertical="center"/>
    </xf>
    <xf numFmtId="0" fontId="10" fillId="0" borderId="0"/>
    <xf numFmtId="0" fontId="2" fillId="0" borderId="0"/>
    <xf numFmtId="0" fontId="16" fillId="0" borderId="0"/>
    <xf numFmtId="0" fontId="2" fillId="0" borderId="0"/>
    <xf numFmtId="0" fontId="2" fillId="0" borderId="0">
      <alignment vertical="center"/>
    </xf>
    <xf numFmtId="0" fontId="24" fillId="0" borderId="0"/>
    <xf numFmtId="0" fontId="35" fillId="0" borderId="0"/>
    <xf numFmtId="0" fontId="2" fillId="0" borderId="0"/>
    <xf numFmtId="0" fontId="37" fillId="0" borderId="0"/>
    <xf numFmtId="0" fontId="38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5" fillId="0" borderId="0"/>
    <xf numFmtId="0" fontId="35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277">
    <xf numFmtId="0" fontId="0" fillId="0" borderId="0" xfId="0"/>
    <xf numFmtId="165" fontId="5" fillId="0" borderId="0" xfId="1" applyNumberFormat="1" applyFont="1" applyBorder="1" applyAlignment="1">
      <alignment vertical="center"/>
    </xf>
    <xf numFmtId="0" fontId="3" fillId="0" borderId="0" xfId="3" applyFont="1" applyBorder="1" applyAlignment="1">
      <alignment horizontal="left" vertical="center"/>
    </xf>
    <xf numFmtId="165" fontId="5" fillId="0" borderId="0" xfId="1" applyNumberFormat="1" applyFont="1" applyFill="1" applyBorder="1" applyAlignment="1">
      <alignment vertical="center"/>
    </xf>
    <xf numFmtId="0" fontId="4" fillId="0" borderId="0" xfId="5" applyFont="1" applyFill="1" applyAlignment="1">
      <alignment horizontal="left"/>
    </xf>
    <xf numFmtId="166" fontId="5" fillId="3" borderId="0" xfId="1" applyNumberFormat="1" applyFont="1" applyFill="1" applyBorder="1" applyAlignment="1">
      <alignment vertical="center"/>
    </xf>
    <xf numFmtId="166" fontId="4" fillId="0" borderId="0" xfId="5" applyNumberFormat="1" applyFont="1" applyFill="1" applyAlignment="1">
      <alignment horizontal="left"/>
    </xf>
    <xf numFmtId="166" fontId="4" fillId="0" borderId="0" xfId="7" applyNumberFormat="1" applyFont="1" applyFill="1" applyBorder="1" applyAlignment="1">
      <alignment horizontal="right" vertical="center"/>
    </xf>
    <xf numFmtId="166" fontId="4" fillId="3" borderId="0" xfId="7" applyNumberFormat="1" applyFont="1" applyFill="1" applyBorder="1" applyAlignment="1">
      <alignment horizontal="right" vertical="center"/>
    </xf>
    <xf numFmtId="166" fontId="5" fillId="0" borderId="0" xfId="1" applyNumberFormat="1" applyFont="1" applyFill="1" applyBorder="1" applyAlignment="1">
      <alignment horizontal="right" vertical="center"/>
    </xf>
    <xf numFmtId="166" fontId="5" fillId="2" borderId="0" xfId="1" applyNumberFormat="1" applyFont="1" applyFill="1" applyBorder="1" applyAlignment="1">
      <alignment horizontal="right" vertical="center"/>
    </xf>
    <xf numFmtId="166" fontId="5" fillId="0" borderId="0" xfId="9" applyNumberFormat="1" applyFont="1" applyAlignment="1">
      <alignment vertical="center"/>
    </xf>
    <xf numFmtId="166" fontId="11" fillId="0" borderId="0" xfId="9" applyNumberFormat="1" applyFont="1" applyAlignment="1">
      <alignment vertical="center"/>
    </xf>
    <xf numFmtId="166" fontId="3" fillId="3" borderId="0" xfId="9" applyNumberFormat="1" applyFont="1" applyFill="1" applyBorder="1" applyAlignment="1">
      <alignment horizontal="right"/>
    </xf>
    <xf numFmtId="166" fontId="5" fillId="0" borderId="0" xfId="0" applyNumberFormat="1" applyFont="1" applyAlignment="1">
      <alignment vertical="center"/>
    </xf>
    <xf numFmtId="166" fontId="3" fillId="0" borderId="0" xfId="0" applyNumberFormat="1" applyFont="1" applyBorder="1" applyAlignment="1"/>
    <xf numFmtId="166" fontId="4" fillId="0" borderId="0" xfId="5" applyNumberFormat="1" applyFont="1" applyFill="1" applyBorder="1" applyAlignment="1">
      <alignment horizontal="right"/>
    </xf>
    <xf numFmtId="166" fontId="12" fillId="0" borderId="0" xfId="5" applyNumberFormat="1" applyFont="1" applyFill="1" applyAlignment="1"/>
    <xf numFmtId="166" fontId="5" fillId="0" borderId="0" xfId="9" applyNumberFormat="1" applyFont="1" applyBorder="1" applyAlignment="1">
      <alignment vertical="center"/>
    </xf>
    <xf numFmtId="166" fontId="14" fillId="0" borderId="0" xfId="9" applyNumberFormat="1" applyFont="1" applyBorder="1" applyAlignment="1">
      <alignment vertical="center"/>
    </xf>
    <xf numFmtId="166" fontId="14" fillId="0" borderId="0" xfId="9" applyNumberFormat="1" applyFont="1" applyAlignment="1">
      <alignment vertical="center"/>
    </xf>
    <xf numFmtId="166" fontId="11" fillId="0" borderId="0" xfId="9" applyNumberFormat="1" applyFont="1" applyBorder="1" applyAlignment="1">
      <alignment vertical="center"/>
    </xf>
    <xf numFmtId="166" fontId="4" fillId="0" borderId="0" xfId="7" applyNumberFormat="1" applyFont="1" applyAlignment="1">
      <alignment horizontal="left" vertical="center"/>
    </xf>
    <xf numFmtId="0" fontId="11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14" fillId="0" borderId="0" xfId="9" applyFont="1" applyAlignment="1">
      <alignment vertical="center"/>
    </xf>
    <xf numFmtId="0" fontId="6" fillId="0" borderId="0" xfId="9" applyFont="1" applyAlignment="1">
      <alignment vertical="center"/>
    </xf>
    <xf numFmtId="0" fontId="3" fillId="0" borderId="0" xfId="9" applyFont="1" applyAlignment="1">
      <alignment vertical="center"/>
    </xf>
    <xf numFmtId="166" fontId="11" fillId="0" borderId="0" xfId="9" applyNumberFormat="1" applyFont="1" applyAlignment="1">
      <alignment vertical="top"/>
    </xf>
    <xf numFmtId="0" fontId="26" fillId="4" borderId="0" xfId="0" applyFont="1" applyFill="1" applyAlignment="1">
      <alignment horizontal="right"/>
    </xf>
    <xf numFmtId="0" fontId="29" fillId="4" borderId="0" xfId="0" applyFont="1" applyFill="1" applyAlignment="1">
      <alignment horizontal="right"/>
    </xf>
    <xf numFmtId="166" fontId="5" fillId="4" borderId="0" xfId="1" applyNumberFormat="1" applyFont="1" applyFill="1" applyBorder="1" applyAlignment="1">
      <alignment horizontal="right" vertical="center"/>
    </xf>
    <xf numFmtId="0" fontId="25" fillId="0" borderId="0" xfId="9" applyFont="1" applyAlignment="1">
      <alignment vertical="center"/>
    </xf>
    <xf numFmtId="166" fontId="25" fillId="0" borderId="0" xfId="9" applyNumberFormat="1" applyFont="1" applyAlignment="1">
      <alignment vertical="center"/>
    </xf>
    <xf numFmtId="166" fontId="25" fillId="0" borderId="0" xfId="5" applyNumberFormat="1" applyFont="1" applyFill="1" applyAlignment="1">
      <alignment vertical="center"/>
    </xf>
    <xf numFmtId="166" fontId="25" fillId="0" borderId="0" xfId="5" applyNumberFormat="1" applyFont="1" applyFill="1" applyAlignment="1">
      <alignment vertical="top"/>
    </xf>
    <xf numFmtId="166" fontId="29" fillId="4" borderId="1" xfId="0" applyNumberFormat="1" applyFont="1" applyFill="1" applyBorder="1" applyAlignment="1">
      <alignment horizontal="right"/>
    </xf>
    <xf numFmtId="166" fontId="29" fillId="3" borderId="1" xfId="0" applyNumberFormat="1" applyFont="1" applyFill="1" applyBorder="1" applyAlignment="1">
      <alignment horizontal="right"/>
    </xf>
    <xf numFmtId="166" fontId="26" fillId="3" borderId="1" xfId="0" applyNumberFormat="1" applyFont="1" applyFill="1" applyBorder="1" applyAlignment="1">
      <alignment horizontal="right"/>
    </xf>
    <xf numFmtId="166" fontId="27" fillId="3" borderId="1" xfId="0" applyNumberFormat="1" applyFont="1" applyFill="1" applyBorder="1" applyAlignment="1">
      <alignment horizontal="right"/>
    </xf>
    <xf numFmtId="166" fontId="11" fillId="3" borderId="1" xfId="1" applyNumberFormat="1" applyFont="1" applyFill="1" applyBorder="1" applyAlignment="1">
      <alignment horizontal="right" vertical="center"/>
    </xf>
    <xf numFmtId="166" fontId="4" fillId="3" borderId="0" xfId="2" applyNumberFormat="1" applyFont="1" applyFill="1" applyBorder="1" applyAlignment="1">
      <alignment vertical="center"/>
    </xf>
    <xf numFmtId="166" fontId="11" fillId="3" borderId="1" xfId="1" applyNumberFormat="1" applyFont="1" applyFill="1" applyBorder="1" applyAlignment="1"/>
    <xf numFmtId="166" fontId="28" fillId="4" borderId="1" xfId="0" applyNumberFormat="1" applyFont="1" applyFill="1" applyBorder="1" applyAlignment="1">
      <alignment horizontal="right" vertical="center"/>
    </xf>
    <xf numFmtId="166" fontId="4" fillId="3" borderId="0" xfId="9" applyNumberFormat="1" applyFont="1" applyFill="1" applyBorder="1" applyAlignment="1">
      <alignment horizontal="right"/>
    </xf>
    <xf numFmtId="166" fontId="36" fillId="0" borderId="0" xfId="9" applyNumberFormat="1" applyFont="1" applyBorder="1" applyAlignment="1">
      <alignment vertical="center"/>
    </xf>
    <xf numFmtId="166" fontId="11" fillId="5" borderId="0" xfId="7" applyNumberFormat="1" applyFont="1" applyFill="1" applyBorder="1" applyAlignment="1">
      <alignment vertical="center"/>
    </xf>
    <xf numFmtId="166" fontId="11" fillId="5" borderId="4" xfId="7" applyNumberFormat="1" applyFont="1" applyFill="1" applyBorder="1" applyAlignment="1">
      <alignment vertical="center"/>
    </xf>
    <xf numFmtId="166" fontId="5" fillId="5" borderId="4" xfId="7" applyNumberFormat="1" applyFont="1" applyFill="1" applyBorder="1" applyAlignment="1">
      <alignment vertical="center"/>
    </xf>
    <xf numFmtId="166" fontId="3" fillId="5" borderId="0" xfId="9" applyNumberFormat="1" applyFont="1" applyFill="1" applyBorder="1" applyAlignment="1">
      <alignment vertical="top"/>
    </xf>
    <xf numFmtId="166" fontId="3" fillId="5" borderId="0" xfId="9" applyNumberFormat="1" applyFont="1" applyFill="1" applyBorder="1" applyAlignment="1"/>
    <xf numFmtId="166" fontId="4" fillId="5" borderId="0" xfId="9" applyNumberFormat="1" applyFont="1" applyFill="1" applyBorder="1" applyAlignment="1">
      <alignment horizontal="right"/>
    </xf>
    <xf numFmtId="166" fontId="3" fillId="5" borderId="0" xfId="9" applyNumberFormat="1" applyFont="1" applyFill="1" applyBorder="1" applyAlignment="1">
      <alignment horizontal="left"/>
    </xf>
    <xf numFmtId="166" fontId="3" fillId="5" borderId="0" xfId="9" applyNumberFormat="1" applyFont="1" applyFill="1" applyBorder="1" applyAlignment="1">
      <alignment horizontal="right"/>
    </xf>
    <xf numFmtId="166" fontId="11" fillId="5" borderId="0" xfId="0" applyNumberFormat="1" applyFont="1" applyFill="1" applyAlignment="1">
      <alignment horizontal="right"/>
    </xf>
    <xf numFmtId="166" fontId="4" fillId="5" borderId="0" xfId="0" applyNumberFormat="1" applyFont="1" applyFill="1" applyAlignment="1">
      <alignment horizontal="right"/>
    </xf>
    <xf numFmtId="166" fontId="5" fillId="5" borderId="0" xfId="9" applyNumberFormat="1" applyFont="1" applyFill="1" applyAlignment="1">
      <alignment vertical="center"/>
    </xf>
    <xf numFmtId="166" fontId="5" fillId="5" borderId="0" xfId="9" applyNumberFormat="1" applyFont="1" applyFill="1" applyBorder="1" applyAlignment="1">
      <alignment vertical="center"/>
    </xf>
    <xf numFmtId="166" fontId="5" fillId="5" borderId="0" xfId="0" applyNumberFormat="1" applyFont="1" applyFill="1" applyBorder="1" applyAlignment="1">
      <alignment vertical="center"/>
    </xf>
    <xf numFmtId="166" fontId="5" fillId="5" borderId="0" xfId="0" applyNumberFormat="1" applyFont="1" applyFill="1" applyAlignment="1">
      <alignment vertical="center"/>
    </xf>
    <xf numFmtId="166" fontId="4" fillId="5" borderId="0" xfId="9" applyNumberFormat="1" applyFont="1" applyFill="1" applyAlignment="1">
      <alignment horizontal="right"/>
    </xf>
    <xf numFmtId="166" fontId="5" fillId="5" borderId="0" xfId="0" applyNumberFormat="1" applyFont="1" applyFill="1" applyAlignment="1">
      <alignment horizontal="left" vertical="top"/>
    </xf>
    <xf numFmtId="0" fontId="5" fillId="5" borderId="0" xfId="9" applyFont="1" applyFill="1" applyAlignment="1">
      <alignment vertical="center"/>
    </xf>
    <xf numFmtId="166" fontId="5" fillId="5" borderId="0" xfId="1" applyNumberFormat="1" applyFont="1" applyFill="1" applyBorder="1" applyAlignment="1">
      <alignment vertical="center"/>
    </xf>
    <xf numFmtId="166" fontId="11" fillId="5" borderId="0" xfId="9" applyNumberFormat="1" applyFont="1" applyFill="1" applyBorder="1" applyAlignment="1">
      <alignment vertical="center"/>
    </xf>
    <xf numFmtId="166" fontId="3" fillId="5" borderId="2" xfId="9" applyNumberFormat="1" applyFont="1" applyFill="1" applyBorder="1" applyAlignment="1">
      <alignment vertical="top"/>
    </xf>
    <xf numFmtId="0" fontId="11" fillId="5" borderId="0" xfId="3" applyFont="1" applyFill="1" applyBorder="1" applyAlignment="1">
      <alignment vertical="center"/>
    </xf>
    <xf numFmtId="0" fontId="11" fillId="5" borderId="0" xfId="9" applyFont="1" applyFill="1" applyBorder="1" applyAlignment="1">
      <alignment vertical="center"/>
    </xf>
    <xf numFmtId="0" fontId="11" fillId="5" borderId="0" xfId="3" applyFont="1" applyFill="1" applyBorder="1" applyAlignment="1">
      <alignment horizontal="left" vertical="center"/>
    </xf>
    <xf numFmtId="0" fontId="3" fillId="5" borderId="0" xfId="3" applyFont="1" applyFill="1" applyBorder="1" applyAlignment="1">
      <alignment horizontal="left" vertical="center"/>
    </xf>
    <xf numFmtId="166" fontId="11" fillId="5" borderId="0" xfId="3" applyNumberFormat="1" applyFont="1" applyFill="1" applyBorder="1" applyAlignment="1">
      <alignment horizontal="left" vertical="center"/>
    </xf>
    <xf numFmtId="166" fontId="11" fillId="5" borderId="0" xfId="9" applyNumberFormat="1" applyFont="1" applyFill="1" applyAlignment="1">
      <alignment vertical="center"/>
    </xf>
    <xf numFmtId="166" fontId="5" fillId="5" borderId="0" xfId="9" applyNumberFormat="1" applyFont="1" applyFill="1" applyAlignment="1">
      <alignment horizontal="right" vertical="center"/>
    </xf>
    <xf numFmtId="166" fontId="5" fillId="5" borderId="0" xfId="9" applyNumberFormat="1" applyFont="1" applyFill="1" applyBorder="1" applyAlignment="1">
      <alignment horizontal="right" vertical="center"/>
    </xf>
    <xf numFmtId="166" fontId="11" fillId="5" borderId="0" xfId="9" applyNumberFormat="1" applyFont="1" applyFill="1" applyBorder="1" applyAlignment="1">
      <alignment horizontal="right" vertical="center"/>
    </xf>
    <xf numFmtId="166" fontId="11" fillId="5" borderId="0" xfId="9" applyNumberFormat="1" applyFont="1" applyFill="1" applyAlignment="1">
      <alignment horizontal="right" vertical="center"/>
    </xf>
    <xf numFmtId="166" fontId="14" fillId="5" borderId="0" xfId="9" applyNumberFormat="1" applyFont="1" applyFill="1" applyBorder="1" applyAlignment="1">
      <alignment vertical="center"/>
    </xf>
    <xf numFmtId="166" fontId="14" fillId="5" borderId="0" xfId="9" applyNumberFormat="1" applyFont="1" applyFill="1" applyAlignment="1">
      <alignment vertical="center"/>
    </xf>
    <xf numFmtId="166" fontId="11" fillId="5" borderId="0" xfId="9" applyNumberFormat="1" applyFont="1" applyFill="1" applyBorder="1" applyAlignment="1">
      <alignment horizontal="left" vertical="center"/>
    </xf>
    <xf numFmtId="166" fontId="14" fillId="5" borderId="0" xfId="9" applyNumberFormat="1" applyFont="1" applyFill="1" applyBorder="1" applyAlignment="1">
      <alignment horizontal="right" vertical="center"/>
    </xf>
    <xf numFmtId="166" fontId="11" fillId="5" borderId="0" xfId="3" applyNumberFormat="1" applyFont="1" applyFill="1" applyBorder="1" applyAlignment="1">
      <alignment vertical="center"/>
    </xf>
    <xf numFmtId="166" fontId="4" fillId="5" borderId="0" xfId="2" applyNumberFormat="1" applyFont="1" applyFill="1" applyBorder="1" applyAlignment="1">
      <alignment vertical="center"/>
    </xf>
    <xf numFmtId="166" fontId="3" fillId="5" borderId="0" xfId="5" applyNumberFormat="1" applyFont="1" applyFill="1" applyBorder="1" applyAlignment="1">
      <alignment vertical="center"/>
    </xf>
    <xf numFmtId="166" fontId="11" fillId="5" borderId="0" xfId="4" applyNumberFormat="1" applyFont="1" applyFill="1" applyAlignment="1">
      <alignment vertical="center"/>
    </xf>
    <xf numFmtId="166" fontId="4" fillId="5" borderId="0" xfId="4" applyNumberFormat="1" applyFont="1" applyFill="1" applyAlignment="1">
      <alignment horizontal="right"/>
    </xf>
    <xf numFmtId="166" fontId="7" fillId="5" borderId="0" xfId="4" applyNumberFormat="1" applyFont="1" applyFill="1" applyBorder="1" applyAlignment="1">
      <alignment horizontal="right" vertical="center"/>
    </xf>
    <xf numFmtId="166" fontId="7" fillId="5" borderId="0" xfId="4" applyNumberFormat="1" applyFont="1" applyFill="1" applyAlignment="1">
      <alignment vertical="center"/>
    </xf>
    <xf numFmtId="166" fontId="25" fillId="5" borderId="0" xfId="4" applyNumberFormat="1" applyFont="1" applyFill="1" applyAlignment="1">
      <alignment vertical="center"/>
    </xf>
    <xf numFmtId="166" fontId="2" fillId="5" borderId="0" xfId="4" applyNumberFormat="1" applyFill="1" applyAlignment="1">
      <alignment horizontal="right"/>
    </xf>
    <xf numFmtId="166" fontId="4" fillId="0" borderId="0" xfId="9" applyNumberFormat="1" applyFont="1" applyFill="1" applyBorder="1" applyAlignment="1">
      <alignment horizontal="right"/>
    </xf>
    <xf numFmtId="166" fontId="4" fillId="5" borderId="3" xfId="9" applyNumberFormat="1" applyFont="1" applyFill="1" applyBorder="1" applyAlignment="1">
      <alignment horizontal="right"/>
    </xf>
    <xf numFmtId="166" fontId="4" fillId="3" borderId="3" xfId="9" applyNumberFormat="1" applyFont="1" applyFill="1" applyBorder="1" applyAlignment="1">
      <alignment horizontal="right"/>
    </xf>
    <xf numFmtId="166" fontId="4" fillId="5" borderId="0" xfId="7" applyNumberFormat="1" applyFont="1" applyFill="1" applyBorder="1" applyAlignment="1">
      <alignment horizontal="right" vertical="center"/>
    </xf>
    <xf numFmtId="166" fontId="5" fillId="5" borderId="0" xfId="1" applyNumberFormat="1" applyFont="1" applyFill="1" applyBorder="1" applyAlignment="1">
      <alignment horizontal="right"/>
    </xf>
    <xf numFmtId="166" fontId="4" fillId="3" borderId="0" xfId="7" applyNumberFormat="1" applyFont="1" applyFill="1" applyBorder="1" applyAlignment="1">
      <alignment horizontal="right"/>
    </xf>
    <xf numFmtId="166" fontId="4" fillId="5" borderId="0" xfId="7" applyNumberFormat="1" applyFont="1" applyFill="1" applyBorder="1" applyAlignment="1"/>
    <xf numFmtId="166" fontId="4" fillId="3" borderId="0" xfId="0" applyNumberFormat="1" applyFont="1" applyFill="1" applyAlignment="1">
      <alignment horizontal="right"/>
    </xf>
    <xf numFmtId="3" fontId="5" fillId="5" borderId="0" xfId="1" applyNumberFormat="1" applyFont="1" applyFill="1" applyBorder="1" applyAlignment="1"/>
    <xf numFmtId="3" fontId="5" fillId="3" borderId="0" xfId="1" applyNumberFormat="1" applyFont="1" applyFill="1" applyBorder="1" applyAlignment="1"/>
    <xf numFmtId="166" fontId="5" fillId="5" borderId="0" xfId="1" applyNumberFormat="1" applyFont="1" applyFill="1" applyBorder="1" applyAlignment="1"/>
    <xf numFmtId="166" fontId="5" fillId="3" borderId="0" xfId="1" applyNumberFormat="1" applyFont="1" applyFill="1" applyBorder="1" applyAlignment="1"/>
    <xf numFmtId="166" fontId="5" fillId="0" borderId="0" xfId="1" applyNumberFormat="1" applyFont="1" applyFill="1" applyBorder="1" applyAlignment="1"/>
    <xf numFmtId="166" fontId="4" fillId="5" borderId="0" xfId="4" applyNumberFormat="1" applyFont="1" applyFill="1" applyBorder="1" applyAlignment="1">
      <alignment horizontal="right"/>
    </xf>
    <xf numFmtId="166" fontId="4" fillId="5" borderId="0" xfId="4" applyNumberFormat="1" applyFont="1" applyFill="1" applyBorder="1" applyAlignment="1">
      <alignment vertical="center"/>
    </xf>
    <xf numFmtId="166" fontId="11" fillId="3" borderId="0" xfId="0" applyNumberFormat="1" applyFont="1" applyFill="1" applyAlignment="1">
      <alignment horizontal="right"/>
    </xf>
    <xf numFmtId="0" fontId="29" fillId="4" borderId="0" xfId="0" applyFont="1" applyFill="1" applyBorder="1" applyAlignment="1">
      <alignment horizontal="right"/>
    </xf>
    <xf numFmtId="0" fontId="26" fillId="4" borderId="0" xfId="0" applyFont="1" applyFill="1" applyBorder="1" applyAlignment="1">
      <alignment horizontal="right"/>
    </xf>
    <xf numFmtId="166" fontId="29" fillId="4" borderId="0" xfId="0" applyNumberFormat="1" applyFont="1" applyFill="1" applyBorder="1" applyAlignment="1">
      <alignment horizontal="right"/>
    </xf>
    <xf numFmtId="166" fontId="26" fillId="3" borderId="0" xfId="0" applyNumberFormat="1" applyFont="1" applyFill="1" applyBorder="1" applyAlignment="1">
      <alignment horizontal="right"/>
    </xf>
    <xf numFmtId="166" fontId="29" fillId="0" borderId="1" xfId="0" applyNumberFormat="1" applyFont="1" applyFill="1" applyBorder="1" applyAlignment="1">
      <alignment horizontal="right"/>
    </xf>
    <xf numFmtId="166" fontId="28" fillId="4" borderId="1" xfId="0" applyNumberFormat="1" applyFont="1" applyFill="1" applyBorder="1" applyAlignment="1">
      <alignment horizontal="right"/>
    </xf>
    <xf numFmtId="166" fontId="14" fillId="0" borderId="1" xfId="0" applyNumberFormat="1" applyFont="1" applyFill="1" applyBorder="1" applyAlignment="1">
      <alignment horizontal="right" vertical="center"/>
    </xf>
    <xf numFmtId="166" fontId="11" fillId="3" borderId="1" xfId="0" applyNumberFormat="1" applyFont="1" applyFill="1" applyBorder="1" applyAlignment="1">
      <alignment horizontal="right"/>
    </xf>
    <xf numFmtId="166" fontId="11" fillId="5" borderId="1" xfId="1" applyNumberFormat="1" applyFont="1" applyFill="1" applyBorder="1" applyAlignment="1">
      <alignment horizontal="right"/>
    </xf>
    <xf numFmtId="166" fontId="11" fillId="3" borderId="1" xfId="1" applyNumberFormat="1" applyFont="1" applyFill="1" applyBorder="1" applyAlignment="1">
      <alignment horizontal="right"/>
    </xf>
    <xf numFmtId="166" fontId="3" fillId="5" borderId="1" xfId="7" applyNumberFormat="1" applyFont="1" applyFill="1" applyBorder="1" applyAlignment="1"/>
    <xf numFmtId="166" fontId="11" fillId="5" borderId="1" xfId="1" applyNumberFormat="1" applyFont="1" applyFill="1" applyBorder="1" applyAlignment="1">
      <alignment horizontal="right" vertical="center"/>
    </xf>
    <xf numFmtId="166" fontId="3" fillId="5" borderId="5" xfId="3" applyNumberFormat="1" applyFont="1" applyFill="1" applyBorder="1" applyAlignment="1">
      <alignment horizontal="left" vertical="center"/>
    </xf>
    <xf numFmtId="166" fontId="11" fillId="5" borderId="5" xfId="7" applyNumberFormat="1" applyFont="1" applyFill="1" applyBorder="1" applyAlignment="1">
      <alignment vertical="center"/>
    </xf>
    <xf numFmtId="166" fontId="4" fillId="5" borderId="0" xfId="0" applyNumberFormat="1" applyFont="1" applyFill="1" applyBorder="1" applyAlignment="1">
      <alignment horizontal="right"/>
    </xf>
    <xf numFmtId="166" fontId="3" fillId="5" borderId="0" xfId="0" applyNumberFormat="1" applyFont="1" applyFill="1" applyBorder="1" applyAlignment="1">
      <alignment horizontal="right"/>
    </xf>
    <xf numFmtId="166" fontId="4" fillId="3" borderId="0" xfId="0" applyNumberFormat="1" applyFont="1" applyFill="1" applyBorder="1" applyAlignment="1">
      <alignment horizontal="right"/>
    </xf>
    <xf numFmtId="166" fontId="3" fillId="5" borderId="1" xfId="9" applyNumberFormat="1" applyFont="1" applyFill="1" applyBorder="1" applyAlignment="1">
      <alignment horizontal="right"/>
    </xf>
    <xf numFmtId="166" fontId="3" fillId="3" borderId="1" xfId="9" applyNumberFormat="1" applyFont="1" applyFill="1" applyBorder="1" applyAlignment="1">
      <alignment horizontal="right"/>
    </xf>
    <xf numFmtId="166" fontId="4" fillId="5" borderId="1" xfId="9" applyNumberFormat="1" applyFont="1" applyFill="1" applyBorder="1" applyAlignment="1">
      <alignment horizontal="right"/>
    </xf>
    <xf numFmtId="166" fontId="4" fillId="3" borderId="1" xfId="9" applyNumberFormat="1" applyFont="1" applyFill="1" applyBorder="1" applyAlignment="1">
      <alignment horizontal="right"/>
    </xf>
    <xf numFmtId="166" fontId="3" fillId="5" borderId="1" xfId="9" applyNumberFormat="1" applyFont="1" applyFill="1" applyBorder="1" applyAlignment="1">
      <alignment horizontal="right" vertical="top"/>
    </xf>
    <xf numFmtId="166" fontId="3" fillId="3" borderId="1" xfId="9" applyNumberFormat="1" applyFont="1" applyFill="1" applyBorder="1" applyAlignment="1">
      <alignment horizontal="right" vertical="top"/>
    </xf>
    <xf numFmtId="0" fontId="5" fillId="5" borderId="0" xfId="9" applyFont="1" applyFill="1" applyBorder="1" applyAlignment="1">
      <alignment vertical="center"/>
    </xf>
    <xf numFmtId="0" fontId="3" fillId="5" borderId="5" xfId="3" applyFont="1" applyFill="1" applyBorder="1" applyAlignment="1">
      <alignment horizontal="left" vertical="center"/>
    </xf>
    <xf numFmtId="166" fontId="11" fillId="5" borderId="6" xfId="1" applyNumberFormat="1" applyFont="1" applyFill="1" applyBorder="1" applyAlignment="1"/>
    <xf numFmtId="166" fontId="5" fillId="5" borderId="2" xfId="9" applyNumberFormat="1" applyFont="1" applyFill="1" applyBorder="1" applyAlignment="1">
      <alignment horizontal="right" vertical="center"/>
    </xf>
    <xf numFmtId="166" fontId="5" fillId="5" borderId="7" xfId="1" applyNumberFormat="1" applyFont="1" applyFill="1" applyBorder="1" applyAlignment="1"/>
    <xf numFmtId="166" fontId="3" fillId="5" borderId="8" xfId="9" applyNumberFormat="1" applyFont="1" applyFill="1" applyBorder="1" applyAlignment="1">
      <alignment vertical="top"/>
    </xf>
    <xf numFmtId="166" fontId="11" fillId="5" borderId="9" xfId="1" applyNumberFormat="1" applyFont="1" applyFill="1" applyBorder="1" applyAlignment="1"/>
    <xf numFmtId="166" fontId="11" fillId="3" borderId="9" xfId="1" applyNumberFormat="1" applyFont="1" applyFill="1" applyBorder="1" applyAlignment="1"/>
    <xf numFmtId="166" fontId="11" fillId="0" borderId="1" xfId="1" applyNumberFormat="1" applyFont="1" applyFill="1" applyBorder="1" applyAlignment="1"/>
    <xf numFmtId="166" fontId="11" fillId="5" borderId="1" xfId="1" applyNumberFormat="1" applyFont="1" applyFill="1" applyBorder="1" applyAlignment="1"/>
    <xf numFmtId="166" fontId="5" fillId="5" borderId="1" xfId="1" applyNumberFormat="1" applyFont="1" applyFill="1" applyBorder="1" applyAlignment="1"/>
    <xf numFmtId="166" fontId="5" fillId="3" borderId="1" xfId="1" applyNumberFormat="1" applyFont="1" applyFill="1" applyBorder="1" applyAlignment="1"/>
    <xf numFmtId="166" fontId="5" fillId="0" borderId="1" xfId="1" applyNumberFormat="1" applyFont="1" applyFill="1" applyBorder="1" applyAlignment="1"/>
    <xf numFmtId="166" fontId="5" fillId="0" borderId="7" xfId="1" applyNumberFormat="1" applyFont="1" applyFill="1" applyBorder="1" applyAlignment="1"/>
    <xf numFmtId="166" fontId="5" fillId="3" borderId="7" xfId="1" applyNumberFormat="1" applyFont="1" applyFill="1" applyBorder="1" applyAlignment="1"/>
    <xf numFmtId="166" fontId="3" fillId="5" borderId="10" xfId="9" applyNumberFormat="1" applyFont="1" applyFill="1" applyBorder="1" applyAlignment="1">
      <alignment vertical="top"/>
    </xf>
    <xf numFmtId="166" fontId="3" fillId="5" borderId="1" xfId="2" applyNumberFormat="1" applyFont="1" applyFill="1" applyBorder="1" applyAlignment="1">
      <alignment vertical="center"/>
    </xf>
    <xf numFmtId="166" fontId="3" fillId="3" borderId="1" xfId="2" applyNumberFormat="1" applyFont="1" applyFill="1" applyBorder="1" applyAlignment="1">
      <alignment vertical="center"/>
    </xf>
    <xf numFmtId="166" fontId="4" fillId="5" borderId="0" xfId="5" applyNumberFormat="1" applyFont="1" applyFill="1" applyBorder="1" applyAlignment="1">
      <alignment vertical="center"/>
    </xf>
    <xf numFmtId="166" fontId="3" fillId="5" borderId="1" xfId="5" applyNumberFormat="1" applyFont="1" applyFill="1" applyBorder="1" applyAlignment="1">
      <alignment vertical="center"/>
    </xf>
    <xf numFmtId="166" fontId="4" fillId="5" borderId="7" xfId="5" applyNumberFormat="1" applyFont="1" applyFill="1" applyBorder="1" applyAlignment="1">
      <alignment vertical="center"/>
    </xf>
    <xf numFmtId="166" fontId="4" fillId="3" borderId="7" xfId="2" applyNumberFormat="1" applyFont="1" applyFill="1" applyBorder="1" applyAlignment="1">
      <alignment vertical="center"/>
    </xf>
    <xf numFmtId="166" fontId="4" fillId="5" borderId="10" xfId="4" applyNumberFormat="1" applyFont="1" applyFill="1" applyBorder="1" applyAlignment="1">
      <alignment vertical="center"/>
    </xf>
    <xf numFmtId="166" fontId="4" fillId="5" borderId="7" xfId="4" applyNumberFormat="1" applyFont="1" applyFill="1" applyBorder="1" applyAlignment="1">
      <alignment horizontal="right"/>
    </xf>
    <xf numFmtId="167" fontId="5" fillId="5" borderId="0" xfId="26" applyNumberFormat="1" applyFont="1" applyFill="1" applyBorder="1" applyAlignment="1"/>
    <xf numFmtId="167" fontId="5" fillId="3" borderId="0" xfId="26" applyNumberFormat="1" applyFont="1" applyFill="1" applyBorder="1" applyAlignment="1"/>
    <xf numFmtId="167" fontId="11" fillId="5" borderId="6" xfId="26" applyNumberFormat="1" applyFont="1" applyFill="1" applyBorder="1" applyAlignment="1"/>
    <xf numFmtId="167" fontId="11" fillId="3" borderId="6" xfId="26" applyNumberFormat="1" applyFont="1" applyFill="1" applyBorder="1" applyAlignment="1"/>
    <xf numFmtId="167" fontId="5" fillId="5" borderId="5" xfId="26" applyNumberFormat="1" applyFont="1" applyFill="1" applyBorder="1" applyAlignment="1"/>
    <xf numFmtId="167" fontId="5" fillId="3" borderId="5" xfId="26" applyNumberFormat="1" applyFont="1" applyFill="1" applyBorder="1" applyAlignment="1"/>
    <xf numFmtId="167" fontId="11" fillId="5" borderId="5" xfId="26" applyNumberFormat="1" applyFont="1" applyFill="1" applyBorder="1" applyAlignment="1"/>
    <xf numFmtId="167" fontId="11" fillId="3" borderId="5" xfId="26" applyNumberFormat="1" applyFont="1" applyFill="1" applyBorder="1" applyAlignment="1"/>
    <xf numFmtId="166" fontId="29" fillId="4" borderId="7" xfId="0" applyNumberFormat="1" applyFont="1" applyFill="1" applyBorder="1" applyAlignment="1">
      <alignment horizontal="right"/>
    </xf>
    <xf numFmtId="166" fontId="26" fillId="3" borderId="7" xfId="0" applyNumberFormat="1" applyFont="1" applyFill="1" applyBorder="1" applyAlignment="1">
      <alignment horizontal="right"/>
    </xf>
    <xf numFmtId="166" fontId="39" fillId="5" borderId="0" xfId="0" applyNumberFormat="1" applyFont="1" applyFill="1" applyBorder="1" applyAlignment="1">
      <alignment vertical="center"/>
    </xf>
    <xf numFmtId="0" fontId="26" fillId="4" borderId="0" xfId="0" applyFont="1" applyFill="1" applyAlignment="1">
      <alignment horizontal="left" vertical="top"/>
    </xf>
    <xf numFmtId="0" fontId="26" fillId="4" borderId="0" xfId="0" applyFont="1" applyFill="1" applyAlignment="1">
      <alignment horizontal="left"/>
    </xf>
    <xf numFmtId="0" fontId="0" fillId="5" borderId="0" xfId="0" applyFill="1" applyAlignment="1">
      <alignment vertical="center"/>
    </xf>
    <xf numFmtId="0" fontId="26" fillId="5" borderId="0" xfId="0" applyFont="1" applyFill="1" applyAlignment="1">
      <alignment horizontal="justify"/>
    </xf>
    <xf numFmtId="166" fontId="5" fillId="5" borderId="0" xfId="9" applyNumberFormat="1" applyFont="1" applyFill="1" applyBorder="1" applyAlignment="1">
      <alignment horizontal="left" vertical="center"/>
    </xf>
    <xf numFmtId="166" fontId="11" fillId="5" borderId="0" xfId="9" applyNumberFormat="1" applyFont="1" applyFill="1" applyAlignment="1">
      <alignment horizontal="left" vertical="center"/>
    </xf>
    <xf numFmtId="0" fontId="26" fillId="5" borderId="0" xfId="0" applyFont="1" applyFill="1" applyBorder="1" applyAlignment="1">
      <alignment horizontal="left"/>
    </xf>
    <xf numFmtId="0" fontId="26" fillId="5" borderId="0" xfId="0" applyFont="1" applyFill="1" applyAlignment="1">
      <alignment horizontal="left"/>
    </xf>
    <xf numFmtId="0" fontId="27" fillId="4" borderId="0" xfId="0" applyFont="1" applyFill="1" applyAlignment="1"/>
    <xf numFmtId="0" fontId="26" fillId="4" borderId="0" xfId="0" applyFont="1" applyFill="1" applyAlignment="1"/>
    <xf numFmtId="0" fontId="34" fillId="4" borderId="0" xfId="0" applyFont="1" applyFill="1" applyAlignment="1"/>
    <xf numFmtId="0" fontId="26" fillId="4" borderId="0" xfId="0" applyFont="1" applyFill="1" applyBorder="1" applyAlignment="1"/>
    <xf numFmtId="0" fontId="26" fillId="4" borderId="2" xfId="0" applyFont="1" applyFill="1" applyBorder="1" applyAlignment="1"/>
    <xf numFmtId="0" fontId="13" fillId="4" borderId="2" xfId="0" applyFont="1" applyFill="1" applyBorder="1" applyAlignment="1">
      <alignment horizontal="right" vertical="top"/>
    </xf>
    <xf numFmtId="0" fontId="5" fillId="3" borderId="2" xfId="0" applyFont="1" applyFill="1" applyBorder="1" applyAlignment="1">
      <alignment horizontal="right" vertical="top"/>
    </xf>
    <xf numFmtId="0" fontId="27" fillId="4" borderId="0" xfId="0" applyFont="1" applyFill="1" applyBorder="1" applyAlignment="1"/>
    <xf numFmtId="0" fontId="26" fillId="4" borderId="0" xfId="0" applyFont="1" applyFill="1" applyBorder="1" applyAlignment="1">
      <alignment horizontal="left"/>
    </xf>
    <xf numFmtId="0" fontId="27" fillId="4" borderId="5" xfId="0" applyFont="1" applyFill="1" applyBorder="1" applyAlignment="1"/>
    <xf numFmtId="0" fontId="5" fillId="4" borderId="0" xfId="0" applyFont="1" applyFill="1" applyBorder="1" applyAlignment="1"/>
    <xf numFmtId="0" fontId="13" fillId="4" borderId="0" xfId="0" applyFont="1" applyFill="1" applyBorder="1" applyAlignment="1">
      <alignment horizontal="right"/>
    </xf>
    <xf numFmtId="0" fontId="5" fillId="3" borderId="0" xfId="0" applyFont="1" applyFill="1" applyBorder="1" applyAlignment="1">
      <alignment horizontal="right"/>
    </xf>
    <xf numFmtId="0" fontId="11" fillId="4" borderId="5" xfId="0" applyFont="1" applyFill="1" applyBorder="1" applyAlignment="1"/>
    <xf numFmtId="166" fontId="25" fillId="4" borderId="0" xfId="4" applyNumberFormat="1" applyFont="1" applyFill="1" applyAlignment="1"/>
    <xf numFmtId="0" fontId="30" fillId="4" borderId="0" xfId="0" applyFont="1" applyFill="1" applyAlignment="1"/>
    <xf numFmtId="0" fontId="4" fillId="4" borderId="0" xfId="0" applyFont="1" applyFill="1" applyAlignment="1">
      <alignment horizontal="left" vertical="top"/>
    </xf>
    <xf numFmtId="0" fontId="25" fillId="4" borderId="0" xfId="0" applyFont="1" applyFill="1" applyAlignment="1"/>
    <xf numFmtId="166" fontId="23" fillId="4" borderId="0" xfId="4" applyNumberFormat="1" applyFont="1" applyFill="1" applyBorder="1" applyAlignment="1"/>
    <xf numFmtId="166" fontId="4" fillId="5" borderId="1" xfId="4" applyNumberFormat="1" applyFont="1" applyFill="1" applyBorder="1" applyAlignment="1">
      <alignment horizontal="right" vertical="top"/>
    </xf>
    <xf numFmtId="166" fontId="4" fillId="3" borderId="1" xfId="4" applyNumberFormat="1" applyFont="1" applyFill="1" applyBorder="1" applyAlignment="1">
      <alignment horizontal="right" vertical="top"/>
    </xf>
    <xf numFmtId="166" fontId="4" fillId="5" borderId="0" xfId="9" applyNumberFormat="1" applyFont="1" applyFill="1" applyBorder="1" applyAlignment="1">
      <alignment horizontal="left"/>
    </xf>
    <xf numFmtId="166" fontId="3" fillId="5" borderId="5" xfId="9" applyNumberFormat="1" applyFont="1" applyFill="1" applyBorder="1" applyAlignment="1">
      <alignment horizontal="left"/>
    </xf>
    <xf numFmtId="166" fontId="4" fillId="5" borderId="0" xfId="9" applyNumberFormat="1" applyFont="1" applyFill="1" applyBorder="1" applyAlignment="1"/>
    <xf numFmtId="166" fontId="4" fillId="5" borderId="2" xfId="0" applyNumberFormat="1" applyFont="1" applyFill="1" applyBorder="1" applyAlignment="1"/>
    <xf numFmtId="166" fontId="5" fillId="5" borderId="0" xfId="9" applyNumberFormat="1" applyFont="1" applyFill="1" applyAlignment="1">
      <alignment horizontal="left" vertical="top"/>
    </xf>
    <xf numFmtId="166" fontId="4" fillId="5" borderId="0" xfId="4" applyNumberFormat="1" applyFont="1" applyFill="1" applyBorder="1" applyAlignment="1"/>
    <xf numFmtId="166" fontId="11" fillId="0" borderId="5" xfId="0" applyNumberFormat="1" applyFont="1" applyFill="1" applyBorder="1" applyAlignment="1">
      <alignment horizontal="left" vertical="center"/>
    </xf>
    <xf numFmtId="166" fontId="3" fillId="5" borderId="1" xfId="0" applyNumberFormat="1" applyFont="1" applyFill="1" applyBorder="1" applyAlignment="1">
      <alignment horizontal="right"/>
    </xf>
    <xf numFmtId="166" fontId="3" fillId="3" borderId="1" xfId="0" applyNumberFormat="1" applyFont="1" applyFill="1" applyBorder="1" applyAlignment="1">
      <alignment horizontal="right"/>
    </xf>
    <xf numFmtId="166" fontId="4" fillId="5" borderId="0" xfId="0" applyNumberFormat="1" applyFont="1" applyFill="1" applyAlignment="1">
      <alignment horizontal="left" vertical="top"/>
    </xf>
    <xf numFmtId="0" fontId="26" fillId="5" borderId="0" xfId="0" applyFont="1" applyFill="1" applyAlignment="1"/>
    <xf numFmtId="166" fontId="5" fillId="5" borderId="6" xfId="9" applyNumberFormat="1" applyFont="1" applyFill="1" applyBorder="1" applyAlignment="1">
      <alignment horizontal="right" vertical="top"/>
    </xf>
    <xf numFmtId="166" fontId="5" fillId="5" borderId="0" xfId="9" applyNumberFormat="1" applyFont="1" applyFill="1" applyBorder="1" applyAlignment="1">
      <alignment horizontal="center" vertical="center"/>
    </xf>
    <xf numFmtId="166" fontId="4" fillId="5" borderId="0" xfId="9" applyNumberFormat="1" applyFont="1" applyFill="1" applyBorder="1" applyAlignment="1">
      <alignment horizontal="left" vertical="center"/>
    </xf>
    <xf numFmtId="166" fontId="11" fillId="5" borderId="7" xfId="9" applyNumberFormat="1" applyFont="1" applyFill="1" applyBorder="1" applyAlignment="1">
      <alignment horizontal="left" vertical="center"/>
    </xf>
    <xf numFmtId="166" fontId="0" fillId="5" borderId="0" xfId="0" applyNumberFormat="1" applyFill="1" applyAlignment="1"/>
    <xf numFmtId="166" fontId="4" fillId="5" borderId="0" xfId="4" applyNumberFormat="1" applyFont="1" applyFill="1" applyAlignment="1"/>
    <xf numFmtId="166" fontId="2" fillId="5" borderId="0" xfId="4" applyNumberFormat="1" applyFill="1" applyAlignment="1"/>
    <xf numFmtId="166" fontId="3" fillId="5" borderId="0" xfId="4" applyNumberFormat="1" applyFont="1" applyFill="1" applyAlignment="1"/>
    <xf numFmtId="166" fontId="4" fillId="5" borderId="1" xfId="4" applyNumberFormat="1" applyFont="1" applyFill="1" applyBorder="1" applyAlignment="1">
      <alignment horizontal="right" vertical="center"/>
    </xf>
    <xf numFmtId="166" fontId="3" fillId="5" borderId="0" xfId="4" applyNumberFormat="1" applyFont="1" applyFill="1" applyBorder="1" applyAlignment="1"/>
    <xf numFmtId="166" fontId="8" fillId="5" borderId="0" xfId="4" applyNumberFormat="1" applyFont="1" applyFill="1" applyBorder="1" applyAlignment="1"/>
    <xf numFmtId="166" fontId="8" fillId="5" borderId="0" xfId="4" applyNumberFormat="1" applyFont="1" applyFill="1" applyAlignment="1"/>
    <xf numFmtId="166" fontId="4" fillId="5" borderId="0" xfId="4" applyNumberFormat="1" applyFont="1" applyFill="1" applyBorder="1" applyAlignment="1">
      <alignment horizontal="left"/>
    </xf>
    <xf numFmtId="166" fontId="4" fillId="5" borderId="0" xfId="4" applyNumberFormat="1" applyFont="1" applyFill="1" applyBorder="1" applyAlignment="1">
      <alignment horizontal="left" vertical="center"/>
    </xf>
    <xf numFmtId="166" fontId="25" fillId="5" borderId="0" xfId="4" applyNumberFormat="1" applyFont="1" applyFill="1" applyAlignment="1"/>
    <xf numFmtId="166" fontId="3" fillId="5" borderId="1" xfId="4" applyNumberFormat="1" applyFont="1" applyFill="1" applyBorder="1" applyAlignment="1"/>
    <xf numFmtId="166" fontId="7" fillId="5" borderId="0" xfId="4" applyNumberFormat="1" applyFont="1" applyFill="1" applyBorder="1" applyAlignment="1"/>
    <xf numFmtId="166" fontId="7" fillId="5" borderId="0" xfId="4" applyNumberFormat="1" applyFont="1" applyFill="1" applyAlignment="1"/>
    <xf numFmtId="166" fontId="3" fillId="5" borderId="0" xfId="4" applyNumberFormat="1" applyFont="1" applyFill="1" applyBorder="1" applyAlignment="1">
      <alignment horizontal="left"/>
    </xf>
    <xf numFmtId="166" fontId="4" fillId="5" borderId="7" xfId="4" applyNumberFormat="1" applyFont="1" applyFill="1" applyBorder="1" applyAlignment="1"/>
    <xf numFmtId="166" fontId="22" fillId="5" borderId="0" xfId="4" applyNumberFormat="1" applyFont="1" applyFill="1" applyAlignment="1"/>
    <xf numFmtId="166" fontId="3" fillId="5" borderId="7" xfId="4" applyNumberFormat="1" applyFont="1" applyFill="1" applyBorder="1" applyAlignment="1"/>
    <xf numFmtId="166" fontId="3" fillId="5" borderId="0" xfId="4" applyNumberFormat="1" applyFont="1" applyFill="1" applyAlignment="1">
      <alignment horizontal="left"/>
    </xf>
    <xf numFmtId="166" fontId="3" fillId="5" borderId="0" xfId="5" applyNumberFormat="1" applyFont="1" applyFill="1" applyAlignment="1"/>
    <xf numFmtId="166" fontId="4" fillId="5" borderId="0" xfId="5" applyNumberFormat="1" applyFont="1" applyFill="1" applyAlignment="1"/>
    <xf numFmtId="166" fontId="32" fillId="5" borderId="0" xfId="5" applyNumberFormat="1" applyFont="1" applyFill="1" applyAlignment="1"/>
    <xf numFmtId="166" fontId="17" fillId="5" borderId="0" xfId="5" applyNumberFormat="1" applyFont="1" applyFill="1" applyAlignment="1"/>
    <xf numFmtId="166" fontId="2" fillId="5" borderId="0" xfId="5" applyNumberFormat="1" applyFont="1" applyFill="1" applyAlignment="1"/>
    <xf numFmtId="166" fontId="18" fillId="5" borderId="0" xfId="5" applyNumberFormat="1" applyFont="1" applyFill="1" applyAlignment="1"/>
    <xf numFmtId="166" fontId="3" fillId="5" borderId="0" xfId="5" applyNumberFormat="1" applyFont="1" applyFill="1" applyBorder="1" applyAlignment="1"/>
    <xf numFmtId="166" fontId="4" fillId="5" borderId="0" xfId="5" applyNumberFormat="1" applyFont="1" applyFill="1" applyBorder="1" applyAlignment="1"/>
    <xf numFmtId="166" fontId="32" fillId="0" borderId="0" xfId="5" applyNumberFormat="1" applyFont="1" applyFill="1" applyAlignment="1"/>
    <xf numFmtId="166" fontId="2" fillId="0" borderId="0" xfId="5" applyNumberFormat="1" applyFont="1" applyFill="1" applyAlignment="1"/>
    <xf numFmtId="166" fontId="18" fillId="0" borderId="0" xfId="5" applyNumberFormat="1" applyFont="1" applyFill="1" applyAlignment="1"/>
    <xf numFmtId="166" fontId="18" fillId="0" borderId="0" xfId="5" applyNumberFormat="1" applyFont="1" applyAlignment="1"/>
    <xf numFmtId="166" fontId="4" fillId="0" borderId="0" xfId="2" applyNumberFormat="1" applyFont="1" applyFill="1" applyBorder="1" applyAlignment="1"/>
    <xf numFmtId="166" fontId="4" fillId="5" borderId="0" xfId="5" applyNumberFormat="1" applyFont="1" applyFill="1" applyBorder="1" applyAlignment="1">
      <alignment horizontal="left" vertical="center"/>
    </xf>
    <xf numFmtId="166" fontId="12" fillId="0" borderId="0" xfId="5" applyNumberFormat="1" applyFont="1" applyAlignment="1"/>
    <xf numFmtId="166" fontId="3" fillId="0" borderId="0" xfId="2" applyNumberFormat="1" applyFont="1" applyFill="1" applyBorder="1" applyAlignment="1"/>
    <xf numFmtId="166" fontId="17" fillId="0" borderId="0" xfId="5" applyNumberFormat="1" applyFont="1" applyFill="1" applyAlignment="1"/>
    <xf numFmtId="166" fontId="15" fillId="0" borderId="0" xfId="5" applyNumberFormat="1" applyFont="1" applyFill="1" applyAlignment="1"/>
    <xf numFmtId="166" fontId="21" fillId="0" borderId="0" xfId="5" applyNumberFormat="1" applyFont="1" applyFill="1" applyAlignment="1"/>
    <xf numFmtId="166" fontId="21" fillId="0" borderId="0" xfId="5" applyNumberFormat="1" applyFont="1" applyAlignment="1"/>
    <xf numFmtId="0" fontId="0" fillId="0" borderId="0" xfId="0" applyAlignment="1"/>
    <xf numFmtId="0" fontId="33" fillId="0" borderId="0" xfId="0" applyFont="1" applyAlignment="1"/>
    <xf numFmtId="166" fontId="3" fillId="5" borderId="7" xfId="5" applyNumberFormat="1" applyFont="1" applyFill="1" applyBorder="1" applyAlignment="1">
      <alignment horizontal="left" vertical="center"/>
    </xf>
    <xf numFmtId="166" fontId="32" fillId="0" borderId="0" xfId="5" applyNumberFormat="1" applyFont="1" applyAlignment="1"/>
    <xf numFmtId="166" fontId="4" fillId="0" borderId="0" xfId="9" applyNumberFormat="1" applyFont="1" applyAlignment="1">
      <alignment horizontal="left" vertical="center"/>
    </xf>
    <xf numFmtId="166" fontId="11" fillId="5" borderId="7" xfId="3" applyNumberFormat="1" applyFont="1" applyFill="1" applyBorder="1" applyAlignment="1">
      <alignment horizontal="left" vertical="center"/>
    </xf>
    <xf numFmtId="0" fontId="3" fillId="5" borderId="0" xfId="3" applyFill="1" applyAlignment="1"/>
    <xf numFmtId="166" fontId="4" fillId="5" borderId="6" xfId="4" applyNumberFormat="1" applyFont="1" applyFill="1" applyBorder="1" applyAlignment="1">
      <alignment horizontal="right" vertical="top"/>
    </xf>
    <xf numFmtId="166" fontId="4" fillId="3" borderId="6" xfId="4" applyNumberFormat="1" applyFont="1" applyFill="1" applyBorder="1" applyAlignment="1">
      <alignment horizontal="right" vertical="top"/>
    </xf>
    <xf numFmtId="166" fontId="2" fillId="0" borderId="0" xfId="4" applyNumberFormat="1" applyAlignment="1"/>
    <xf numFmtId="166" fontId="4" fillId="0" borderId="0" xfId="4" applyNumberFormat="1" applyFont="1" applyAlignment="1"/>
    <xf numFmtId="0" fontId="5" fillId="5" borderId="0" xfId="9" applyFont="1" applyFill="1" applyBorder="1" applyAlignment="1">
      <alignment horizontal="left" vertical="center"/>
    </xf>
    <xf numFmtId="166" fontId="31" fillId="0" borderId="0" xfId="7" applyNumberFormat="1" applyFont="1" applyAlignment="1">
      <alignment vertical="center"/>
    </xf>
    <xf numFmtId="166" fontId="4" fillId="0" borderId="0" xfId="7" applyNumberFormat="1" applyFont="1" applyAlignment="1">
      <alignment vertical="center"/>
    </xf>
    <xf numFmtId="166" fontId="4" fillId="5" borderId="0" xfId="7" applyNumberFormat="1" applyFont="1" applyFill="1" applyAlignment="1">
      <alignment vertical="center"/>
    </xf>
    <xf numFmtId="166" fontId="4" fillId="5" borderId="0" xfId="7" applyNumberFormat="1" applyFont="1" applyFill="1" applyBorder="1" applyAlignment="1">
      <alignment vertical="center"/>
    </xf>
    <xf numFmtId="166" fontId="4" fillId="5" borderId="4" xfId="7" applyNumberFormat="1" applyFont="1" applyFill="1" applyBorder="1" applyAlignment="1">
      <alignment vertical="center"/>
    </xf>
    <xf numFmtId="166" fontId="11" fillId="5" borderId="1" xfId="7" applyNumberFormat="1" applyFont="1" applyFill="1" applyBorder="1" applyAlignment="1">
      <alignment vertical="center"/>
    </xf>
    <xf numFmtId="166" fontId="4" fillId="4" borderId="1" xfId="4" applyNumberFormat="1" applyFont="1" applyFill="1" applyBorder="1" applyAlignment="1">
      <alignment horizontal="right" vertical="top"/>
    </xf>
    <xf numFmtId="166" fontId="3" fillId="3" borderId="1" xfId="3" applyNumberFormat="1" applyFont="1" applyFill="1" applyBorder="1" applyAlignment="1">
      <alignment horizontal="left" vertical="center"/>
    </xf>
    <xf numFmtId="166" fontId="4" fillId="5" borderId="0" xfId="7" applyNumberFormat="1" applyFont="1" applyFill="1" applyAlignment="1">
      <alignment horizontal="left" vertical="center"/>
    </xf>
    <xf numFmtId="166" fontId="3" fillId="0" borderId="0" xfId="7" applyNumberFormat="1" applyFont="1" applyAlignment="1">
      <alignment vertical="center"/>
    </xf>
    <xf numFmtId="166" fontId="25" fillId="0" borderId="0" xfId="7" applyNumberFormat="1" applyFont="1" applyAlignment="1">
      <alignment vertical="center"/>
    </xf>
    <xf numFmtId="166" fontId="9" fillId="4" borderId="0" xfId="7" applyNumberFormat="1" applyFont="1" applyFill="1" applyAlignment="1">
      <alignment vertical="center"/>
    </xf>
    <xf numFmtId="166" fontId="4" fillId="4" borderId="0" xfId="7" applyNumberFormat="1" applyFont="1" applyFill="1" applyAlignment="1">
      <alignment vertical="center"/>
    </xf>
    <xf numFmtId="166" fontId="6" fillId="0" borderId="0" xfId="7" applyNumberFormat="1" applyFont="1" applyAlignment="1">
      <alignment vertical="center"/>
    </xf>
    <xf numFmtId="166" fontId="4" fillId="0" borderId="0" xfId="7" applyNumberFormat="1" applyFont="1" applyFill="1" applyAlignment="1">
      <alignment vertical="center"/>
    </xf>
    <xf numFmtId="166" fontId="4" fillId="0" borderId="0" xfId="3" applyNumberFormat="1" applyFont="1" applyBorder="1" applyAlignment="1">
      <alignment horizontal="left" vertical="center"/>
    </xf>
    <xf numFmtId="166" fontId="3" fillId="0" borderId="0" xfId="3" applyNumberFormat="1" applyFont="1" applyBorder="1" applyAlignment="1">
      <alignment horizontal="left" vertical="center"/>
    </xf>
    <xf numFmtId="166" fontId="4" fillId="0" borderId="0" xfId="7" applyNumberFormat="1" applyFont="1" applyFill="1" applyBorder="1" applyAlignment="1">
      <alignment vertical="center"/>
    </xf>
    <xf numFmtId="166" fontId="4" fillId="0" borderId="0" xfId="7" applyNumberFormat="1" applyFont="1" applyBorder="1" applyAlignment="1">
      <alignment vertical="center"/>
    </xf>
  </cellXfs>
  <cellStyles count="27">
    <cellStyle name="Comma" xfId="26" builtinId="3"/>
    <cellStyle name="Comma 2" xfId="1"/>
    <cellStyle name="Comma 2 2" xfId="18"/>
    <cellStyle name="Comma 2 2 2" xfId="24"/>
    <cellStyle name="Comma 2 3" xfId="20"/>
    <cellStyle name="Comma 3" xfId="2"/>
    <cellStyle name="Comma 3 2" xfId="19"/>
    <cellStyle name="Comma 3 2 2" xfId="25"/>
    <cellStyle name="Comma 3 3" xfId="21"/>
    <cellStyle name="Headings" xfId="3"/>
    <cellStyle name="Normal" xfId="0" builtinId="0"/>
    <cellStyle name="Normal 11 2" xfId="15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  <cellStyle name="Normal 7" xfId="14"/>
    <cellStyle name="Normal 8" xfId="16"/>
    <cellStyle name="Normal 8 2" xfId="22"/>
    <cellStyle name="Normal 9" xfId="17"/>
    <cellStyle name="Normal 9 2" xfId="2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E6E6E6"/>
      <color rgb="FFFF6600"/>
      <color rgb="FFE6E61E"/>
      <color rgb="FFFFFF99"/>
      <color rgb="FF008000"/>
      <color rgb="FF0000FF"/>
      <color rgb="FF006600"/>
      <color rgb="FFE603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roup/Corporate%20Services%20Division/External%20Budget%20(Restricted)/2015-16/PBS/06%20Agency%20management/Templates%20-%20Circulated/DRAFT-Attachment%20B%20-%202015-16%20PBS%20Excel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s - NCCE"/>
      <sheetName val="Checks - CE"/>
      <sheetName val="Figure 1"/>
      <sheetName val="Table 1"/>
      <sheetName val="Table 1.1 NCCE"/>
      <sheetName val="Table 1.1 CE"/>
      <sheetName val="Table 1.2"/>
      <sheetName val="Table 2 optional"/>
      <sheetName val="Table 2.1 NCCE"/>
      <sheetName val="Table 2.1 CE"/>
      <sheetName val="Table 2.2 Programme Expenses"/>
      <sheetName val="Table 2.2 Programme Components"/>
      <sheetName val="Table 2.2 Deliverables"/>
      <sheetName val="Table 2.2 KPIs"/>
      <sheetName val="Table 3.1.1"/>
      <sheetName val="Table 3.1.2"/>
      <sheetName val="Table 3.1.3"/>
      <sheetName val="Table 3.2.1 NCCE"/>
      <sheetName val="Table 3.2.1 CE"/>
      <sheetName val="Table 3.2.1 For Profit"/>
      <sheetName val="Table 3.2.2"/>
      <sheetName val="Table 3.2.2 Cont"/>
      <sheetName val="Table 3.2.3"/>
      <sheetName val="Table 3.2.4"/>
      <sheetName val="Table 3.2.4 Continued"/>
      <sheetName val="Table 3.2.5"/>
      <sheetName val="Table 3.2.6"/>
      <sheetName val="Table 3.2.7"/>
      <sheetName val="Table 3.2.8"/>
      <sheetName val="Table 3.2.8 continued"/>
      <sheetName val="Table 3.2.9"/>
      <sheetName val="Table 3.2.9 continued"/>
      <sheetName val="Table 3.2.10"/>
      <sheetName val="Table 3.2.11"/>
    </sheetNames>
    <sheetDataSet>
      <sheetData sheetId="0"/>
      <sheetData sheetId="1"/>
      <sheetData sheetId="2"/>
      <sheetData sheetId="3"/>
      <sheetData sheetId="4">
        <row r="8">
          <cell r="C8" t="str">
            <v>2014-15</v>
          </cell>
          <cell r="E8" t="str">
            <v>2015-16</v>
          </cell>
        </row>
      </sheetData>
      <sheetData sheetId="5">
        <row r="18">
          <cell r="G18">
            <v>0</v>
          </cell>
        </row>
      </sheetData>
      <sheetData sheetId="6">
        <row r="14">
          <cell r="C14">
            <v>0</v>
          </cell>
        </row>
      </sheetData>
      <sheetData sheetId="7"/>
      <sheetData sheetId="8">
        <row r="20">
          <cell r="C20">
            <v>0</v>
          </cell>
        </row>
      </sheetData>
      <sheetData sheetId="9">
        <row r="17">
          <cell r="B17">
            <v>0</v>
          </cell>
        </row>
      </sheetData>
      <sheetData sheetId="10">
        <row r="20">
          <cell r="C20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5">
          <cell r="B15">
            <v>0</v>
          </cell>
        </row>
      </sheetData>
      <sheetData sheetId="21">
        <row r="22">
          <cell r="B22">
            <v>0</v>
          </cell>
        </row>
      </sheetData>
      <sheetData sheetId="22">
        <row r="34">
          <cell r="F34">
            <v>0</v>
          </cell>
        </row>
      </sheetData>
      <sheetData sheetId="23"/>
      <sheetData sheetId="24">
        <row r="30">
          <cell r="B30">
            <v>0</v>
          </cell>
        </row>
      </sheetData>
      <sheetData sheetId="25">
        <row r="29">
          <cell r="B29">
            <v>0</v>
          </cell>
        </row>
      </sheetData>
      <sheetData sheetId="26">
        <row r="26">
          <cell r="J26">
            <v>0</v>
          </cell>
        </row>
      </sheetData>
      <sheetData sheetId="27">
        <row r="20">
          <cell r="C20">
            <v>0</v>
          </cell>
        </row>
      </sheetData>
      <sheetData sheetId="28">
        <row r="17">
          <cell r="B17">
            <v>0</v>
          </cell>
        </row>
      </sheetData>
      <sheetData sheetId="29">
        <row r="12">
          <cell r="B12">
            <v>0</v>
          </cell>
        </row>
      </sheetData>
      <sheetData sheetId="30"/>
      <sheetData sheetId="31">
        <row r="55">
          <cell r="B55">
            <v>0</v>
          </cell>
        </row>
      </sheetData>
      <sheetData sheetId="32">
        <row r="29">
          <cell r="B29">
            <v>0</v>
          </cell>
        </row>
      </sheetData>
      <sheetData sheetId="33">
        <row r="26">
          <cell r="J2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32"/>
  <sheetViews>
    <sheetView tabSelected="1" workbookViewId="0"/>
  </sheetViews>
  <sheetFormatPr defaultColWidth="9.140625" defaultRowHeight="10.95" x14ac:dyDescent="0.2"/>
  <cols>
    <col min="1" max="1" width="45.7109375" style="172" customWidth="1"/>
    <col min="2" max="2" width="10.7109375" style="30" customWidth="1"/>
    <col min="3" max="3" width="10.7109375" style="29" customWidth="1"/>
    <col min="4" max="16384" width="9.140625" style="172"/>
  </cols>
  <sheetData>
    <row r="1" spans="1:5" ht="23.65" customHeight="1" x14ac:dyDescent="0.25">
      <c r="A1" s="171" t="s">
        <v>150</v>
      </c>
      <c r="B1" s="171"/>
      <c r="C1" s="171"/>
      <c r="E1" s="173"/>
    </row>
    <row r="2" spans="1:5" x14ac:dyDescent="0.2">
      <c r="A2" s="174"/>
      <c r="B2" s="105"/>
      <c r="C2" s="106"/>
    </row>
    <row r="3" spans="1:5" x14ac:dyDescent="0.2">
      <c r="A3" s="175"/>
      <c r="B3" s="176" t="s">
        <v>146</v>
      </c>
      <c r="C3" s="177" t="s">
        <v>147</v>
      </c>
    </row>
    <row r="4" spans="1:5" x14ac:dyDescent="0.2">
      <c r="A4" s="178" t="s">
        <v>128</v>
      </c>
      <c r="B4" s="109">
        <v>7347</v>
      </c>
      <c r="C4" s="38">
        <v>5042</v>
      </c>
    </row>
    <row r="5" spans="1:5" x14ac:dyDescent="0.2">
      <c r="A5" s="178" t="s">
        <v>163</v>
      </c>
      <c r="B5" s="107"/>
      <c r="C5" s="108"/>
    </row>
    <row r="6" spans="1:5" x14ac:dyDescent="0.2">
      <c r="A6" s="179" t="s">
        <v>91</v>
      </c>
      <c r="B6" s="107"/>
      <c r="C6" s="108"/>
    </row>
    <row r="7" spans="1:5" x14ac:dyDescent="0.2">
      <c r="A7" s="179" t="s">
        <v>81</v>
      </c>
      <c r="B7" s="160">
        <v>36059</v>
      </c>
      <c r="C7" s="161">
        <v>36486</v>
      </c>
    </row>
    <row r="8" spans="1:5" x14ac:dyDescent="0.2">
      <c r="A8" s="174" t="s">
        <v>120</v>
      </c>
      <c r="B8" s="36">
        <v>36059</v>
      </c>
      <c r="C8" s="37">
        <v>36486</v>
      </c>
    </row>
    <row r="9" spans="1:5" x14ac:dyDescent="0.2">
      <c r="A9" s="174" t="s">
        <v>121</v>
      </c>
      <c r="B9" s="107"/>
      <c r="C9" s="108"/>
    </row>
    <row r="10" spans="1:5" x14ac:dyDescent="0.2">
      <c r="A10" s="179" t="s">
        <v>141</v>
      </c>
      <c r="B10" s="107">
        <v>19068</v>
      </c>
      <c r="C10" s="108">
        <v>15833</v>
      </c>
    </row>
    <row r="11" spans="1:5" x14ac:dyDescent="0.2">
      <c r="A11" s="174" t="s">
        <v>84</v>
      </c>
      <c r="B11" s="36">
        <v>19068</v>
      </c>
      <c r="C11" s="38">
        <v>15833</v>
      </c>
    </row>
    <row r="12" spans="1:5" x14ac:dyDescent="0.2">
      <c r="A12" s="178" t="s">
        <v>164</v>
      </c>
      <c r="B12" s="43">
        <v>55127</v>
      </c>
      <c r="C12" s="39">
        <v>52319</v>
      </c>
    </row>
    <row r="13" spans="1:5" x14ac:dyDescent="0.2">
      <c r="A13" s="178" t="s">
        <v>122</v>
      </c>
      <c r="B13" s="107"/>
      <c r="C13" s="108"/>
    </row>
    <row r="14" spans="1:5" x14ac:dyDescent="0.2">
      <c r="A14" s="179" t="s">
        <v>0</v>
      </c>
      <c r="B14" s="107">
        <v>810</v>
      </c>
      <c r="C14" s="108">
        <v>820</v>
      </c>
    </row>
    <row r="15" spans="1:5" x14ac:dyDescent="0.2">
      <c r="A15" s="179" t="s">
        <v>69</v>
      </c>
      <c r="B15" s="107">
        <v>505</v>
      </c>
      <c r="C15" s="108">
        <v>505</v>
      </c>
    </row>
    <row r="16" spans="1:5" x14ac:dyDescent="0.2">
      <c r="A16" s="179" t="s">
        <v>3</v>
      </c>
      <c r="B16" s="107">
        <v>598</v>
      </c>
      <c r="C16" s="108">
        <v>334</v>
      </c>
    </row>
    <row r="17" spans="1:8" x14ac:dyDescent="0.2">
      <c r="A17" s="178" t="s">
        <v>83</v>
      </c>
      <c r="B17" s="110">
        <v>1913</v>
      </c>
      <c r="C17" s="39">
        <v>1659</v>
      </c>
    </row>
    <row r="18" spans="1:8" x14ac:dyDescent="0.2">
      <c r="A18" s="180" t="s">
        <v>129</v>
      </c>
      <c r="B18" s="43">
        <v>64387</v>
      </c>
      <c r="C18" s="39">
        <v>59020</v>
      </c>
    </row>
    <row r="19" spans="1:8" x14ac:dyDescent="0.2">
      <c r="A19" s="181"/>
      <c r="B19" s="182" t="s">
        <v>148</v>
      </c>
      <c r="C19" s="183" t="s">
        <v>149</v>
      </c>
    </row>
    <row r="20" spans="1:8" x14ac:dyDescent="0.2">
      <c r="A20" s="184" t="s">
        <v>75</v>
      </c>
      <c r="B20" s="111">
        <v>154</v>
      </c>
      <c r="C20" s="112">
        <v>154</v>
      </c>
      <c r="E20" s="185"/>
    </row>
    <row r="21" spans="1:8" x14ac:dyDescent="0.2">
      <c r="A21" s="164" t="s">
        <v>82</v>
      </c>
      <c r="B21" s="164"/>
      <c r="C21" s="164"/>
    </row>
    <row r="22" spans="1:8" ht="10.95" customHeight="1" x14ac:dyDescent="0.2">
      <c r="A22" s="164" t="s">
        <v>169</v>
      </c>
      <c r="B22" s="164"/>
      <c r="C22" s="164"/>
      <c r="E22" s="186"/>
    </row>
    <row r="23" spans="1:8" ht="35.299999999999997" customHeight="1" x14ac:dyDescent="0.2">
      <c r="A23" s="187" t="s">
        <v>170</v>
      </c>
      <c r="B23" s="187"/>
      <c r="C23" s="187"/>
      <c r="E23" s="188"/>
      <c r="H23" s="189"/>
    </row>
    <row r="24" spans="1:8" x14ac:dyDescent="0.2">
      <c r="A24" s="163"/>
      <c r="B24" s="163"/>
      <c r="C24" s="163"/>
      <c r="H24" s="189"/>
    </row>
    <row r="25" spans="1:8" x14ac:dyDescent="0.2">
      <c r="A25" s="163"/>
      <c r="B25" s="163"/>
      <c r="C25" s="163"/>
      <c r="H25" s="189"/>
    </row>
    <row r="26" spans="1:8" ht="35.65" customHeight="1" x14ac:dyDescent="0.2">
      <c r="A26" s="163"/>
      <c r="B26" s="163"/>
      <c r="C26" s="163"/>
      <c r="H26" s="189"/>
    </row>
    <row r="27" spans="1:8" ht="22.55" customHeight="1" x14ac:dyDescent="0.2">
      <c r="A27" s="163"/>
      <c r="B27" s="163"/>
      <c r="C27" s="163"/>
      <c r="H27" s="189"/>
    </row>
    <row r="28" spans="1:8" x14ac:dyDescent="0.2">
      <c r="A28" s="164"/>
      <c r="B28" s="164"/>
      <c r="C28" s="164"/>
      <c r="H28" s="189"/>
    </row>
    <row r="29" spans="1:8" x14ac:dyDescent="0.2">
      <c r="A29" s="163"/>
      <c r="B29" s="163"/>
      <c r="C29" s="163"/>
      <c r="H29" s="189"/>
    </row>
    <row r="30" spans="1:8" x14ac:dyDescent="0.2">
      <c r="H30" s="189"/>
    </row>
    <row r="31" spans="1:8" x14ac:dyDescent="0.2">
      <c r="H31" s="189"/>
    </row>
    <row r="32" spans="1:8" x14ac:dyDescent="0.2">
      <c r="B32" s="172"/>
      <c r="C32" s="172"/>
    </row>
  </sheetData>
  <pageMargins left="1.4566929133858268" right="1.4566929133858268" top="1.6929133858267718" bottom="1.6929133858267718" header="0.31496062992125984" footer="0.31496062992125984"/>
  <pageSetup paperSize="8" orientation="portrait" r:id="rId1"/>
  <headerFooter>
    <oddFooter>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Normal="100" workbookViewId="0"/>
  </sheetViews>
  <sheetFormatPr defaultColWidth="9.140625" defaultRowHeight="10.95" x14ac:dyDescent="0.25"/>
  <cols>
    <col min="1" max="1" width="25.7109375" style="259" customWidth="1"/>
    <col min="2" max="6" width="8.28515625" style="259" customWidth="1"/>
    <col min="7" max="16384" width="9.140625" style="259"/>
  </cols>
  <sheetData>
    <row r="1" spans="1:8" x14ac:dyDescent="0.25">
      <c r="A1" s="258" t="s">
        <v>80</v>
      </c>
    </row>
    <row r="2" spans="1:8" x14ac:dyDescent="0.25">
      <c r="A2" s="260"/>
      <c r="B2" s="260"/>
      <c r="C2" s="260"/>
      <c r="D2" s="260"/>
      <c r="E2" s="260"/>
      <c r="F2" s="260"/>
    </row>
    <row r="3" spans="1:8" x14ac:dyDescent="0.25">
      <c r="A3" s="46"/>
      <c r="B3" s="261"/>
      <c r="C3" s="261"/>
      <c r="D3" s="261"/>
      <c r="E3" s="261"/>
      <c r="F3" s="261"/>
    </row>
    <row r="4" spans="1:8" x14ac:dyDescent="0.25">
      <c r="A4" s="47"/>
      <c r="B4" s="48"/>
      <c r="C4" s="48"/>
      <c r="D4" s="262"/>
      <c r="E4" s="262"/>
      <c r="F4" s="262"/>
    </row>
    <row r="5" spans="1:8" x14ac:dyDescent="0.25">
      <c r="A5" s="263"/>
      <c r="B5" s="264" t="s">
        <v>146</v>
      </c>
      <c r="C5" s="191" t="s">
        <v>151</v>
      </c>
      <c r="D5" s="264" t="s">
        <v>142</v>
      </c>
      <c r="E5" s="264" t="s">
        <v>152</v>
      </c>
      <c r="F5" s="264" t="s">
        <v>153</v>
      </c>
    </row>
    <row r="6" spans="1:8" ht="11.3" customHeight="1" x14ac:dyDescent="0.25">
      <c r="A6" s="265" t="s">
        <v>130</v>
      </c>
      <c r="B6" s="265"/>
      <c r="C6" s="265"/>
      <c r="D6" s="265"/>
      <c r="E6" s="265"/>
      <c r="F6" s="265"/>
    </row>
    <row r="7" spans="1:8" ht="11.3" customHeight="1" x14ac:dyDescent="0.2">
      <c r="A7" s="260" t="s">
        <v>162</v>
      </c>
      <c r="B7" s="93"/>
      <c r="C7" s="94"/>
      <c r="D7" s="95"/>
      <c r="E7" s="95"/>
      <c r="F7" s="95"/>
    </row>
    <row r="8" spans="1:8" x14ac:dyDescent="0.2">
      <c r="A8" s="266" t="s">
        <v>93</v>
      </c>
      <c r="B8" s="93">
        <v>36074</v>
      </c>
      <c r="C8" s="94">
        <v>36501</v>
      </c>
      <c r="D8" s="95">
        <v>36761</v>
      </c>
      <c r="E8" s="95">
        <v>37130</v>
      </c>
      <c r="F8" s="95">
        <v>37467</v>
      </c>
    </row>
    <row r="9" spans="1:8" ht="11.3" customHeight="1" x14ac:dyDescent="0.2">
      <c r="A9" s="266" t="s">
        <v>70</v>
      </c>
      <c r="B9" s="93">
        <v>19068</v>
      </c>
      <c r="C9" s="94">
        <v>15833</v>
      </c>
      <c r="D9" s="95">
        <v>11026</v>
      </c>
      <c r="E9" s="95">
        <v>11284</v>
      </c>
      <c r="F9" s="95">
        <v>11362</v>
      </c>
    </row>
    <row r="10" spans="1:8" x14ac:dyDescent="0.2">
      <c r="A10" s="266" t="s">
        <v>123</v>
      </c>
      <c r="B10" s="93">
        <v>2063</v>
      </c>
      <c r="C10" s="94">
        <v>1809</v>
      </c>
      <c r="D10" s="95">
        <v>1475</v>
      </c>
      <c r="E10" s="95">
        <v>1475</v>
      </c>
      <c r="F10" s="95">
        <v>1475</v>
      </c>
    </row>
    <row r="11" spans="1:8" s="267" customFormat="1" ht="11.3" customHeight="1" x14ac:dyDescent="0.2">
      <c r="A11" s="117" t="s">
        <v>90</v>
      </c>
      <c r="B11" s="113">
        <v>57205</v>
      </c>
      <c r="C11" s="114">
        <v>54143</v>
      </c>
      <c r="D11" s="115">
        <v>49262</v>
      </c>
      <c r="E11" s="115">
        <v>49889</v>
      </c>
      <c r="F11" s="115">
        <v>50304</v>
      </c>
    </row>
    <row r="12" spans="1:8" ht="11.3" customHeight="1" x14ac:dyDescent="0.25">
      <c r="A12" s="261"/>
      <c r="B12" s="92" t="s">
        <v>148</v>
      </c>
      <c r="C12" s="8" t="s">
        <v>149</v>
      </c>
      <c r="D12" s="260"/>
      <c r="E12" s="260"/>
      <c r="F12" s="260"/>
      <c r="H12" s="268"/>
    </row>
    <row r="13" spans="1:8" ht="11.3" customHeight="1" x14ac:dyDescent="0.25">
      <c r="A13" s="118" t="s">
        <v>75</v>
      </c>
      <c r="B13" s="116">
        <v>154</v>
      </c>
      <c r="C13" s="40">
        <v>154</v>
      </c>
      <c r="D13" s="260"/>
      <c r="E13" s="260"/>
      <c r="F13" s="260"/>
    </row>
    <row r="14" spans="1:8" ht="20.75" customHeight="1" x14ac:dyDescent="0.25">
      <c r="A14" s="260" t="s">
        <v>76</v>
      </c>
      <c r="B14" s="165"/>
      <c r="C14" s="165"/>
      <c r="D14" s="165"/>
      <c r="E14" s="165"/>
      <c r="F14" s="165"/>
    </row>
    <row r="15" spans="1:8" x14ac:dyDescent="0.25">
      <c r="A15" s="269"/>
      <c r="B15" s="31"/>
      <c r="C15" s="31"/>
      <c r="D15" s="270"/>
    </row>
    <row r="16" spans="1:8" x14ac:dyDescent="0.25">
      <c r="A16" s="269"/>
      <c r="B16" s="31"/>
      <c r="C16" s="31"/>
      <c r="D16" s="270"/>
    </row>
    <row r="17" spans="1:7" x14ac:dyDescent="0.2">
      <c r="A17" s="172"/>
      <c r="B17" s="172"/>
      <c r="C17" s="172"/>
      <c r="D17" s="172"/>
      <c r="E17" s="172"/>
      <c r="F17" s="172"/>
      <c r="G17" s="172"/>
    </row>
    <row r="18" spans="1:7" x14ac:dyDescent="0.25">
      <c r="A18" s="269"/>
      <c r="B18" s="31"/>
      <c r="C18" s="31"/>
      <c r="D18" s="270"/>
    </row>
    <row r="19" spans="1:7" x14ac:dyDescent="0.25">
      <c r="A19" s="269"/>
      <c r="B19" s="31"/>
      <c r="C19" s="31"/>
      <c r="D19" s="270"/>
    </row>
    <row r="20" spans="1:7" x14ac:dyDescent="0.25">
      <c r="A20" s="269"/>
      <c r="B20" s="31"/>
      <c r="C20" s="31"/>
      <c r="D20" s="270"/>
    </row>
    <row r="21" spans="1:7" x14ac:dyDescent="0.25">
      <c r="A21" s="269"/>
      <c r="B21" s="31"/>
      <c r="C21" s="31"/>
      <c r="D21" s="270"/>
    </row>
    <row r="22" spans="1:7" x14ac:dyDescent="0.25">
      <c r="A22" s="269"/>
      <c r="B22" s="31"/>
      <c r="C22" s="31"/>
      <c r="D22" s="270"/>
    </row>
    <row r="23" spans="1:7" x14ac:dyDescent="0.25">
      <c r="A23" s="269"/>
      <c r="B23" s="31"/>
      <c r="C23" s="31"/>
      <c r="D23" s="270"/>
    </row>
    <row r="24" spans="1:7" x14ac:dyDescent="0.25">
      <c r="A24" s="269"/>
      <c r="B24" s="31"/>
      <c r="C24" s="31"/>
      <c r="D24" s="270"/>
    </row>
    <row r="25" spans="1:7" x14ac:dyDescent="0.25">
      <c r="A25" s="269"/>
      <c r="B25" s="31"/>
      <c r="C25" s="31"/>
      <c r="D25" s="270"/>
    </row>
    <row r="26" spans="1:7" x14ac:dyDescent="0.25">
      <c r="A26" s="269"/>
      <c r="B26" s="31"/>
      <c r="C26" s="31"/>
      <c r="D26" s="270"/>
    </row>
    <row r="27" spans="1:7" x14ac:dyDescent="0.25">
      <c r="A27" s="269"/>
      <c r="B27" s="31"/>
      <c r="C27" s="31"/>
      <c r="D27" s="270"/>
    </row>
    <row r="28" spans="1:7" x14ac:dyDescent="0.25">
      <c r="A28" s="271"/>
    </row>
    <row r="30" spans="1:7" x14ac:dyDescent="0.2">
      <c r="A30" s="15"/>
      <c r="B30" s="272"/>
    </row>
    <row r="31" spans="1:7" x14ac:dyDescent="0.2">
      <c r="A31" s="6"/>
      <c r="B31" s="9"/>
      <c r="C31" s="7"/>
    </row>
    <row r="32" spans="1:7" x14ac:dyDescent="0.25">
      <c r="A32" s="22"/>
      <c r="B32" s="9"/>
      <c r="C32" s="7"/>
    </row>
    <row r="33" spans="1:3" x14ac:dyDescent="0.25">
      <c r="A33" s="22"/>
      <c r="B33" s="9"/>
      <c r="C33" s="7"/>
    </row>
    <row r="34" spans="1:3" x14ac:dyDescent="0.25">
      <c r="A34" s="22"/>
      <c r="B34" s="9"/>
      <c r="C34" s="7"/>
    </row>
    <row r="35" spans="1:3" x14ac:dyDescent="0.25">
      <c r="A35" s="22"/>
      <c r="B35" s="9"/>
      <c r="C35" s="7"/>
    </row>
    <row r="36" spans="1:3" x14ac:dyDescent="0.25">
      <c r="B36" s="9"/>
      <c r="C36" s="7"/>
    </row>
    <row r="37" spans="1:3" x14ac:dyDescent="0.25">
      <c r="A37" s="22"/>
      <c r="B37" s="9"/>
      <c r="C37" s="7"/>
    </row>
    <row r="38" spans="1:3" x14ac:dyDescent="0.25">
      <c r="A38" s="22"/>
      <c r="B38" s="9"/>
      <c r="C38" s="7"/>
    </row>
    <row r="39" spans="1:3" x14ac:dyDescent="0.25">
      <c r="A39" s="22"/>
      <c r="B39" s="9"/>
      <c r="C39" s="7"/>
    </row>
    <row r="40" spans="1:3" x14ac:dyDescent="0.25">
      <c r="A40" s="22"/>
      <c r="B40" s="9"/>
      <c r="C40" s="7"/>
    </row>
    <row r="41" spans="1:3" x14ac:dyDescent="0.25">
      <c r="A41" s="273"/>
      <c r="B41" s="9"/>
      <c r="C41" s="7"/>
    </row>
    <row r="42" spans="1:3" x14ac:dyDescent="0.25">
      <c r="A42" s="274"/>
      <c r="B42" s="9"/>
      <c r="C42" s="7"/>
    </row>
    <row r="43" spans="1:3" x14ac:dyDescent="0.25">
      <c r="B43" s="9"/>
      <c r="C43" s="10"/>
    </row>
    <row r="44" spans="1:3" x14ac:dyDescent="0.25">
      <c r="B44" s="275"/>
      <c r="C44" s="276"/>
    </row>
  </sheetData>
  <phoneticPr fontId="19" type="noConversion"/>
  <pageMargins left="1.4566929133858268" right="1.4566929133858268" top="1.6929133858267718" bottom="1.6929133858267718" header="0.31496062992125984" footer="0.31496062992125984"/>
  <pageSetup paperSize="9" scale="82" fitToHeight="99" orientation="portrait" r:id="rId1"/>
  <headerFooter>
    <oddHeader>&amp;L&amp;A</oddHeader>
    <oddFooter>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zoomScaleNormal="100" workbookViewId="0">
      <selection sqref="A1:XFD1048576"/>
    </sheetView>
  </sheetViews>
  <sheetFormatPr defaultColWidth="8" defaultRowHeight="11.3" customHeight="1" x14ac:dyDescent="0.25"/>
  <cols>
    <col min="1" max="1" width="30" style="11" customWidth="1"/>
    <col min="2" max="6" width="7.85546875" style="11" customWidth="1"/>
    <col min="7" max="16384" width="8" style="11"/>
  </cols>
  <sheetData>
    <row r="1" spans="1:6" s="56" customFormat="1" ht="11.3" customHeight="1" x14ac:dyDescent="0.2">
      <c r="A1" s="64" t="s">
        <v>71</v>
      </c>
      <c r="B1" s="51"/>
      <c r="C1" s="53"/>
      <c r="D1" s="51"/>
      <c r="E1" s="51"/>
      <c r="F1" s="51"/>
    </row>
    <row r="2" spans="1:6" ht="10.95" x14ac:dyDescent="0.25">
      <c r="A2" s="65"/>
      <c r="B2" s="190" t="str">
        <f>'Table 2.X.1 CCE'!$B$5</f>
        <v>2021-22 Estimated actual
$'000</v>
      </c>
      <c r="C2" s="191" t="str">
        <f>'Table 2.X.1 CCE'!$C$5</f>
        <v>2022-23
Budget
$'000</v>
      </c>
      <c r="D2" s="190" t="str">
        <f>'Table 2.X.1 CCE'!$D$5</f>
        <v>2023-24 Forward estimate
$'000</v>
      </c>
      <c r="E2" s="190" t="str">
        <f>'Table 2.X.1 CCE'!$E$5</f>
        <v>2024-25 Forward estimate
$'000</v>
      </c>
      <c r="F2" s="190" t="str">
        <f>'Table 2.X.1 CCE'!$F$5</f>
        <v>2025-26
Forward estimate
$'000</v>
      </c>
    </row>
    <row r="3" spans="1:6" ht="11.3" customHeight="1" x14ac:dyDescent="0.2">
      <c r="A3" s="50" t="s">
        <v>4</v>
      </c>
      <c r="B3" s="51"/>
      <c r="C3" s="13"/>
      <c r="D3" s="53"/>
      <c r="E3" s="53"/>
      <c r="F3" s="53"/>
    </row>
    <row r="4" spans="1:6" ht="11.3" customHeight="1" x14ac:dyDescent="0.2">
      <c r="A4" s="192" t="s">
        <v>5</v>
      </c>
      <c r="B4" s="51">
        <v>21016</v>
      </c>
      <c r="C4" s="44">
        <v>21186</v>
      </c>
      <c r="D4" s="51">
        <v>21546</v>
      </c>
      <c r="E4" s="51">
        <v>21545</v>
      </c>
      <c r="F4" s="51">
        <v>21545</v>
      </c>
    </row>
    <row r="5" spans="1:6" ht="11.3" customHeight="1" x14ac:dyDescent="0.2">
      <c r="A5" s="192" t="s">
        <v>14</v>
      </c>
      <c r="B5" s="51">
        <v>13318</v>
      </c>
      <c r="C5" s="44">
        <v>15186</v>
      </c>
      <c r="D5" s="51">
        <v>13995</v>
      </c>
      <c r="E5" s="51">
        <v>14623</v>
      </c>
      <c r="F5" s="51">
        <v>15038</v>
      </c>
    </row>
    <row r="6" spans="1:6" ht="11.3" customHeight="1" x14ac:dyDescent="0.2">
      <c r="A6" s="192" t="s">
        <v>32</v>
      </c>
      <c r="B6" s="51">
        <v>21447</v>
      </c>
      <c r="C6" s="44">
        <v>16344</v>
      </c>
      <c r="D6" s="51">
        <v>12292</v>
      </c>
      <c r="E6" s="51">
        <v>12292</v>
      </c>
      <c r="F6" s="51">
        <v>12292</v>
      </c>
    </row>
    <row r="7" spans="1:6" ht="11.3" customHeight="1" x14ac:dyDescent="0.2">
      <c r="A7" s="192" t="s">
        <v>7</v>
      </c>
      <c r="B7" s="51">
        <v>1266</v>
      </c>
      <c r="C7" s="44">
        <v>1269</v>
      </c>
      <c r="D7" s="51">
        <v>1271</v>
      </c>
      <c r="E7" s="51">
        <v>1271</v>
      </c>
      <c r="F7" s="51">
        <v>1271</v>
      </c>
    </row>
    <row r="8" spans="1:6" ht="11.3" customHeight="1" x14ac:dyDescent="0.2">
      <c r="A8" s="192" t="s">
        <v>8</v>
      </c>
      <c r="B8" s="90">
        <v>158</v>
      </c>
      <c r="C8" s="91">
        <v>158</v>
      </c>
      <c r="D8" s="90">
        <v>158</v>
      </c>
      <c r="E8" s="90">
        <v>158</v>
      </c>
      <c r="F8" s="90">
        <v>158</v>
      </c>
    </row>
    <row r="9" spans="1:6" s="28" customFormat="1" ht="11.3" customHeight="1" x14ac:dyDescent="0.25">
      <c r="A9" s="49" t="s">
        <v>9</v>
      </c>
      <c r="B9" s="126">
        <v>57205</v>
      </c>
      <c r="C9" s="127">
        <v>54143</v>
      </c>
      <c r="D9" s="126">
        <v>49262</v>
      </c>
      <c r="E9" s="126">
        <v>49889</v>
      </c>
      <c r="F9" s="126">
        <v>50304</v>
      </c>
    </row>
    <row r="10" spans="1:6" ht="11.3" customHeight="1" x14ac:dyDescent="0.2">
      <c r="A10" s="50" t="s">
        <v>10</v>
      </c>
      <c r="B10" s="51"/>
      <c r="C10" s="13"/>
      <c r="D10" s="53"/>
      <c r="E10" s="53"/>
      <c r="F10" s="53"/>
    </row>
    <row r="11" spans="1:6" ht="11.3" customHeight="1" x14ac:dyDescent="0.2">
      <c r="A11" s="50" t="s">
        <v>11</v>
      </c>
      <c r="B11" s="51"/>
      <c r="C11" s="13"/>
      <c r="D11" s="53"/>
      <c r="E11" s="53"/>
      <c r="F11" s="53"/>
    </row>
    <row r="12" spans="1:6" ht="11.3" customHeight="1" x14ac:dyDescent="0.2">
      <c r="A12" s="52" t="s">
        <v>64</v>
      </c>
      <c r="B12" s="51"/>
      <c r="C12" s="13"/>
      <c r="D12" s="53"/>
      <c r="E12" s="53"/>
      <c r="F12" s="53"/>
    </row>
    <row r="13" spans="1:6" ht="10.95" x14ac:dyDescent="0.2">
      <c r="A13" s="192" t="s">
        <v>94</v>
      </c>
      <c r="B13" s="51">
        <v>505</v>
      </c>
      <c r="C13" s="44">
        <v>505</v>
      </c>
      <c r="D13" s="51">
        <v>505</v>
      </c>
      <c r="E13" s="51">
        <v>505</v>
      </c>
      <c r="F13" s="51">
        <v>505</v>
      </c>
    </row>
    <row r="14" spans="1:6" ht="11.3" customHeight="1" x14ac:dyDescent="0.2">
      <c r="A14" s="192" t="s">
        <v>0</v>
      </c>
      <c r="B14" s="51">
        <v>960</v>
      </c>
      <c r="C14" s="44">
        <v>970</v>
      </c>
      <c r="D14" s="51">
        <v>970</v>
      </c>
      <c r="E14" s="51">
        <v>970</v>
      </c>
      <c r="F14" s="51">
        <v>970</v>
      </c>
    </row>
    <row r="15" spans="1:6" ht="11.3" customHeight="1" x14ac:dyDescent="0.2">
      <c r="A15" s="192" t="s">
        <v>124</v>
      </c>
      <c r="B15" s="51">
        <v>19068</v>
      </c>
      <c r="C15" s="44">
        <v>15833</v>
      </c>
      <c r="D15" s="51">
        <v>11026</v>
      </c>
      <c r="E15" s="51">
        <v>11284</v>
      </c>
      <c r="F15" s="51">
        <v>11362</v>
      </c>
    </row>
    <row r="16" spans="1:6" ht="11.3" customHeight="1" x14ac:dyDescent="0.2">
      <c r="A16" s="192" t="s">
        <v>3</v>
      </c>
      <c r="B16" s="51">
        <v>598</v>
      </c>
      <c r="C16" s="44">
        <v>334</v>
      </c>
      <c r="D16" s="51">
        <v>0</v>
      </c>
      <c r="E16" s="51">
        <v>0</v>
      </c>
      <c r="F16" s="51">
        <v>0</v>
      </c>
    </row>
    <row r="17" spans="1:8" s="12" customFormat="1" ht="11.3" customHeight="1" x14ac:dyDescent="0.2">
      <c r="A17" s="52" t="s">
        <v>65</v>
      </c>
      <c r="B17" s="122">
        <v>21131</v>
      </c>
      <c r="C17" s="123">
        <v>17642</v>
      </c>
      <c r="D17" s="122">
        <v>12501</v>
      </c>
      <c r="E17" s="122">
        <v>12759</v>
      </c>
      <c r="F17" s="122">
        <v>12837</v>
      </c>
    </row>
    <row r="18" spans="1:8" s="12" customFormat="1" ht="11.3" customHeight="1" x14ac:dyDescent="0.2">
      <c r="A18" s="50" t="s">
        <v>12</v>
      </c>
      <c r="B18" s="122">
        <v>21131</v>
      </c>
      <c r="C18" s="123">
        <v>17642</v>
      </c>
      <c r="D18" s="122">
        <v>12501</v>
      </c>
      <c r="E18" s="122">
        <v>12759</v>
      </c>
      <c r="F18" s="122">
        <v>12837</v>
      </c>
    </row>
    <row r="19" spans="1:8" s="12" customFormat="1" ht="10.95" x14ac:dyDescent="0.2">
      <c r="A19" s="78" t="s">
        <v>95</v>
      </c>
      <c r="B19" s="53">
        <v>-36074</v>
      </c>
      <c r="C19" s="13">
        <v>-36501</v>
      </c>
      <c r="D19" s="53">
        <v>-36761</v>
      </c>
      <c r="E19" s="53">
        <v>-37130</v>
      </c>
      <c r="F19" s="53">
        <v>-37467</v>
      </c>
      <c r="G19" s="21"/>
      <c r="H19" s="21"/>
    </row>
    <row r="20" spans="1:8" ht="11.3" customHeight="1" x14ac:dyDescent="0.2">
      <c r="A20" s="192" t="s">
        <v>162</v>
      </c>
      <c r="B20" s="124">
        <v>36059</v>
      </c>
      <c r="C20" s="125">
        <v>36486</v>
      </c>
      <c r="D20" s="124">
        <v>36746</v>
      </c>
      <c r="E20" s="124">
        <v>37115</v>
      </c>
      <c r="F20" s="124">
        <v>37452</v>
      </c>
      <c r="G20" s="18"/>
      <c r="H20" s="18"/>
    </row>
    <row r="21" spans="1:8" s="12" customFormat="1" ht="10.95" x14ac:dyDescent="0.2">
      <c r="A21" s="52" t="s">
        <v>96</v>
      </c>
      <c r="B21" s="122">
        <v>-15</v>
      </c>
      <c r="C21" s="123">
        <v>-15</v>
      </c>
      <c r="D21" s="122">
        <v>-15</v>
      </c>
      <c r="E21" s="122">
        <v>-15</v>
      </c>
      <c r="F21" s="122">
        <v>-15</v>
      </c>
      <c r="G21" s="21"/>
      <c r="H21" s="21"/>
    </row>
    <row r="22" spans="1:8" s="12" customFormat="1" ht="10.95" x14ac:dyDescent="0.2">
      <c r="A22" s="193" t="s">
        <v>97</v>
      </c>
      <c r="B22" s="122">
        <v>-15</v>
      </c>
      <c r="C22" s="123">
        <v>-15</v>
      </c>
      <c r="D22" s="122">
        <v>-15</v>
      </c>
      <c r="E22" s="122">
        <v>-15</v>
      </c>
      <c r="F22" s="122">
        <v>-15</v>
      </c>
      <c r="G22" s="21"/>
      <c r="H22" s="21"/>
    </row>
    <row r="23" spans="1:8" s="56" customFormat="1" ht="5.3" customHeight="1" x14ac:dyDescent="0.2">
      <c r="A23" s="194"/>
      <c r="B23" s="51"/>
      <c r="C23" s="53"/>
      <c r="D23" s="51"/>
      <c r="E23" s="51"/>
      <c r="F23" s="51"/>
      <c r="G23" s="57"/>
      <c r="H23" s="57"/>
    </row>
    <row r="24" spans="1:8" s="56" customFormat="1" ht="11.3" customHeight="1" x14ac:dyDescent="0.2">
      <c r="A24" s="162" t="s">
        <v>74</v>
      </c>
      <c r="B24" s="119"/>
      <c r="C24" s="120"/>
      <c r="D24" s="119"/>
      <c r="E24" s="119"/>
      <c r="F24" s="119"/>
      <c r="G24" s="58"/>
      <c r="H24" s="59"/>
    </row>
    <row r="25" spans="1:8" ht="10.95" x14ac:dyDescent="0.2">
      <c r="A25" s="195"/>
      <c r="B25" s="190" t="s">
        <v>146</v>
      </c>
      <c r="C25" s="191" t="s">
        <v>151</v>
      </c>
      <c r="D25" s="190" t="s">
        <v>142</v>
      </c>
      <c r="E25" s="190" t="s">
        <v>152</v>
      </c>
      <c r="F25" s="190" t="s">
        <v>153</v>
      </c>
    </row>
    <row r="26" spans="1:8" ht="34" customHeight="1" x14ac:dyDescent="0.2">
      <c r="A26" s="52" t="s">
        <v>165</v>
      </c>
      <c r="B26" s="54">
        <v>-15</v>
      </c>
      <c r="C26" s="104">
        <v>-15</v>
      </c>
      <c r="D26" s="54">
        <v>-15</v>
      </c>
      <c r="E26" s="54">
        <v>-15</v>
      </c>
      <c r="F26" s="54">
        <v>-15</v>
      </c>
      <c r="G26" s="14"/>
      <c r="H26" s="14"/>
    </row>
    <row r="27" spans="1:8" ht="10.95" x14ac:dyDescent="0.2">
      <c r="A27" s="196" t="s">
        <v>143</v>
      </c>
      <c r="B27" s="51">
        <v>121</v>
      </c>
      <c r="C27" s="96">
        <v>124</v>
      </c>
      <c r="D27" s="55">
        <v>126</v>
      </c>
      <c r="E27" s="55">
        <v>126</v>
      </c>
      <c r="F27" s="197">
        <v>126</v>
      </c>
      <c r="G27" s="14"/>
      <c r="H27" s="14"/>
    </row>
    <row r="28" spans="1:8" ht="10.95" x14ac:dyDescent="0.2">
      <c r="A28" s="196" t="s">
        <v>144</v>
      </c>
      <c r="B28" s="119">
        <v>106</v>
      </c>
      <c r="C28" s="121">
        <v>109</v>
      </c>
      <c r="D28" s="119">
        <v>111</v>
      </c>
      <c r="E28" s="119">
        <v>111</v>
      </c>
      <c r="F28" s="119">
        <v>111</v>
      </c>
      <c r="G28" s="14"/>
      <c r="H28" s="14"/>
    </row>
    <row r="29" spans="1:8" ht="10.95" x14ac:dyDescent="0.2">
      <c r="A29" s="198" t="s">
        <v>161</v>
      </c>
      <c r="B29" s="199">
        <v>0</v>
      </c>
      <c r="C29" s="200">
        <v>0</v>
      </c>
      <c r="D29" s="199">
        <v>0</v>
      </c>
      <c r="E29" s="199">
        <v>0</v>
      </c>
      <c r="F29" s="199">
        <v>0</v>
      </c>
      <c r="G29" s="14"/>
      <c r="H29" s="14"/>
    </row>
    <row r="30" spans="1:8" s="56" customFormat="1" ht="11.3" customHeight="1" x14ac:dyDescent="0.2">
      <c r="A30" s="166" t="s">
        <v>86</v>
      </c>
      <c r="B30" s="166"/>
      <c r="C30" s="166"/>
      <c r="D30" s="60"/>
      <c r="E30" s="60"/>
      <c r="F30" s="60"/>
    </row>
    <row r="31" spans="1:8" s="56" customFormat="1" ht="4.2" customHeight="1" x14ac:dyDescent="0.25">
      <c r="A31" s="201"/>
      <c r="B31" s="201"/>
      <c r="C31" s="201"/>
      <c r="D31" s="201"/>
      <c r="E31" s="201"/>
      <c r="F31" s="201"/>
    </row>
    <row r="32" spans="1:8" s="56" customFormat="1" ht="11.3" customHeight="1" x14ac:dyDescent="0.2">
      <c r="A32" s="61" t="s">
        <v>138</v>
      </c>
      <c r="B32" s="166"/>
      <c r="C32" s="166"/>
      <c r="D32" s="60"/>
      <c r="E32" s="60"/>
      <c r="F32" s="60"/>
    </row>
    <row r="33" spans="1:8" s="56" customFormat="1" ht="11.3" customHeight="1" x14ac:dyDescent="0.25"/>
    <row r="34" spans="1:8" s="56" customFormat="1" ht="11.3" customHeight="1" x14ac:dyDescent="0.25"/>
    <row r="35" spans="1:8" s="56" customFormat="1" ht="11.3" customHeight="1" x14ac:dyDescent="0.2">
      <c r="A35" s="202"/>
      <c r="B35" s="202"/>
      <c r="C35" s="202"/>
      <c r="D35" s="202"/>
      <c r="E35" s="202"/>
      <c r="F35" s="202"/>
      <c r="G35" s="202"/>
    </row>
    <row r="36" spans="1:8" s="56" customFormat="1" ht="11.3" customHeight="1" x14ac:dyDescent="0.25">
      <c r="A36" s="11"/>
      <c r="B36" s="11"/>
      <c r="C36" s="11"/>
      <c r="D36" s="11"/>
      <c r="E36" s="11"/>
      <c r="F36" s="11"/>
      <c r="G36" s="11"/>
      <c r="H36" s="11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&amp;L&amp;A</oddHeader>
    <oddFooter>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workbookViewId="0">
      <selection sqref="A1:XFD1048576"/>
    </sheetView>
  </sheetViews>
  <sheetFormatPr defaultColWidth="8" defaultRowHeight="11.3" customHeight="1" x14ac:dyDescent="0.25"/>
  <cols>
    <col min="1" max="1" width="29.7109375" style="24" customWidth="1"/>
    <col min="2" max="6" width="8.140625" style="24" customWidth="1"/>
    <col min="7" max="16384" width="8" style="24"/>
  </cols>
  <sheetData>
    <row r="1" spans="1:9" s="62" customFormat="1" ht="10.95" x14ac:dyDescent="0.2">
      <c r="A1" s="252" t="s">
        <v>87</v>
      </c>
    </row>
    <row r="2" spans="1:9" s="62" customFormat="1" ht="10.95" customHeight="1" x14ac:dyDescent="0.25">
      <c r="A2" s="67"/>
      <c r="B2" s="128"/>
      <c r="C2" s="128"/>
      <c r="D2" s="128"/>
      <c r="E2" s="128"/>
      <c r="F2" s="128"/>
    </row>
    <row r="3" spans="1:9" s="255" customFormat="1" ht="13.1" x14ac:dyDescent="0.2">
      <c r="A3" s="65"/>
      <c r="B3" s="253" t="str">
        <f>'Table 2.X.1 CCE'!$B$5</f>
        <v>2021-22 Estimated actual
$'000</v>
      </c>
      <c r="C3" s="254" t="str">
        <f>'Table 2.X.1 CCE'!$C$5</f>
        <v>2022-23
Budget
$'000</v>
      </c>
      <c r="D3" s="253" t="str">
        <f>'Table 2.X.1 CCE'!$D$5</f>
        <v>2023-24 Forward estimate
$'000</v>
      </c>
      <c r="E3" s="253" t="str">
        <f>'Table 2.X.1 CCE'!$E$5</f>
        <v>2024-25 Forward estimate
$'000</v>
      </c>
      <c r="F3" s="253" t="str">
        <f>'Table 2.X.1 CCE'!$F$5</f>
        <v>2025-26
Forward estimate
$'000</v>
      </c>
      <c r="I3" s="256"/>
    </row>
    <row r="4" spans="1:9" ht="11.3" customHeight="1" x14ac:dyDescent="0.2">
      <c r="A4" s="66" t="s">
        <v>15</v>
      </c>
      <c r="B4" s="97"/>
      <c r="C4" s="98"/>
      <c r="D4" s="97"/>
      <c r="E4" s="97"/>
      <c r="F4" s="97"/>
    </row>
    <row r="5" spans="1:9" ht="11.3" customHeight="1" x14ac:dyDescent="0.2">
      <c r="A5" s="66" t="s">
        <v>16</v>
      </c>
      <c r="B5" s="152"/>
      <c r="C5" s="153"/>
      <c r="D5" s="152"/>
      <c r="E5" s="152"/>
      <c r="F5" s="152"/>
    </row>
    <row r="6" spans="1:9" ht="11.3" customHeight="1" x14ac:dyDescent="0.2">
      <c r="A6" s="257" t="s">
        <v>66</v>
      </c>
      <c r="B6" s="152">
        <v>5042</v>
      </c>
      <c r="C6" s="153">
        <v>5042</v>
      </c>
      <c r="D6" s="152">
        <v>4997</v>
      </c>
      <c r="E6" s="152">
        <v>4997</v>
      </c>
      <c r="F6" s="152">
        <v>6142</v>
      </c>
    </row>
    <row r="7" spans="1:9" ht="11.3" customHeight="1" x14ac:dyDescent="0.2">
      <c r="A7" s="257" t="s">
        <v>56</v>
      </c>
      <c r="B7" s="152">
        <v>4471</v>
      </c>
      <c r="C7" s="153">
        <v>4471</v>
      </c>
      <c r="D7" s="152">
        <v>4471</v>
      </c>
      <c r="E7" s="152">
        <v>4471</v>
      </c>
      <c r="F7" s="152">
        <v>4471</v>
      </c>
    </row>
    <row r="8" spans="1:9" ht="10.95" x14ac:dyDescent="0.2">
      <c r="A8" s="257" t="s">
        <v>18</v>
      </c>
      <c r="B8" s="152">
        <v>24323</v>
      </c>
      <c r="C8" s="153">
        <v>23068</v>
      </c>
      <c r="D8" s="152">
        <v>22313</v>
      </c>
      <c r="E8" s="152">
        <v>22313</v>
      </c>
      <c r="F8" s="152">
        <v>20918</v>
      </c>
    </row>
    <row r="9" spans="1:9" ht="11.3" customHeight="1" x14ac:dyDescent="0.2">
      <c r="A9" s="67" t="s">
        <v>19</v>
      </c>
      <c r="B9" s="154">
        <v>33836</v>
      </c>
      <c r="C9" s="155">
        <v>32581</v>
      </c>
      <c r="D9" s="154">
        <v>31781</v>
      </c>
      <c r="E9" s="154">
        <v>31781</v>
      </c>
      <c r="F9" s="154">
        <v>31531</v>
      </c>
      <c r="G9" s="25"/>
      <c r="H9" s="25"/>
      <c r="I9" s="25"/>
    </row>
    <row r="10" spans="1:9" ht="10.95" x14ac:dyDescent="0.2">
      <c r="A10" s="66" t="s">
        <v>20</v>
      </c>
      <c r="B10" s="152"/>
      <c r="C10" s="153"/>
      <c r="D10" s="152"/>
      <c r="E10" s="152"/>
      <c r="F10" s="152"/>
    </row>
    <row r="11" spans="1:9" s="25" customFormat="1" ht="11.3" customHeight="1" x14ac:dyDescent="0.2">
      <c r="A11" s="257" t="s">
        <v>21</v>
      </c>
      <c r="B11" s="152">
        <v>59291</v>
      </c>
      <c r="C11" s="153">
        <v>60427</v>
      </c>
      <c r="D11" s="152">
        <v>61259</v>
      </c>
      <c r="E11" s="152">
        <v>61391</v>
      </c>
      <c r="F11" s="152">
        <v>61773</v>
      </c>
      <c r="G11" s="24"/>
      <c r="H11" s="24"/>
      <c r="I11" s="24"/>
    </row>
    <row r="12" spans="1:9" ht="11.3" customHeight="1" x14ac:dyDescent="0.2">
      <c r="A12" s="257" t="s">
        <v>61</v>
      </c>
      <c r="B12" s="152">
        <v>1666</v>
      </c>
      <c r="C12" s="153">
        <v>1772</v>
      </c>
      <c r="D12" s="152">
        <v>1728</v>
      </c>
      <c r="E12" s="152">
        <v>1584</v>
      </c>
      <c r="F12" s="152">
        <v>1440</v>
      </c>
      <c r="I12" s="32"/>
    </row>
    <row r="13" spans="1:9" ht="10.95" x14ac:dyDescent="0.2">
      <c r="A13" s="257" t="s">
        <v>67</v>
      </c>
      <c r="B13" s="152">
        <v>50</v>
      </c>
      <c r="C13" s="153">
        <v>50</v>
      </c>
      <c r="D13" s="152">
        <v>50</v>
      </c>
      <c r="E13" s="152">
        <v>50</v>
      </c>
      <c r="F13" s="152">
        <v>50</v>
      </c>
    </row>
    <row r="14" spans="1:9" ht="10.95" x14ac:dyDescent="0.2">
      <c r="A14" s="66" t="s">
        <v>22</v>
      </c>
      <c r="B14" s="154">
        <v>61007</v>
      </c>
      <c r="C14" s="155">
        <v>62249</v>
      </c>
      <c r="D14" s="154">
        <v>63037</v>
      </c>
      <c r="E14" s="154">
        <v>63025</v>
      </c>
      <c r="F14" s="154">
        <v>63263</v>
      </c>
      <c r="G14" s="25"/>
      <c r="H14" s="25"/>
      <c r="I14" s="25"/>
    </row>
    <row r="15" spans="1:9" ht="10.95" x14ac:dyDescent="0.2">
      <c r="A15" s="67" t="s">
        <v>23</v>
      </c>
      <c r="B15" s="154">
        <v>94843</v>
      </c>
      <c r="C15" s="155">
        <v>94830</v>
      </c>
      <c r="D15" s="154">
        <v>94818</v>
      </c>
      <c r="E15" s="154">
        <v>94806</v>
      </c>
      <c r="F15" s="154">
        <v>94794</v>
      </c>
      <c r="G15" s="23"/>
      <c r="H15" s="23"/>
      <c r="I15" s="23"/>
    </row>
    <row r="16" spans="1:9" ht="11.3" customHeight="1" x14ac:dyDescent="0.2">
      <c r="A16" s="68" t="s">
        <v>24</v>
      </c>
      <c r="B16" s="152"/>
      <c r="C16" s="153"/>
      <c r="D16" s="152"/>
      <c r="E16" s="152"/>
      <c r="F16" s="152"/>
    </row>
    <row r="17" spans="1:9" ht="11.3" customHeight="1" x14ac:dyDescent="0.2">
      <c r="A17" s="66" t="s">
        <v>31</v>
      </c>
      <c r="B17" s="152"/>
      <c r="C17" s="153"/>
      <c r="D17" s="152"/>
      <c r="E17" s="152"/>
      <c r="F17" s="152"/>
    </row>
    <row r="18" spans="1:9" ht="10.95" x14ac:dyDescent="0.2">
      <c r="A18" s="257" t="s">
        <v>125</v>
      </c>
      <c r="B18" s="152">
        <v>1253</v>
      </c>
      <c r="C18" s="153">
        <v>1253</v>
      </c>
      <c r="D18" s="152">
        <v>1253</v>
      </c>
      <c r="E18" s="152">
        <v>1253</v>
      </c>
      <c r="F18" s="152">
        <v>1253</v>
      </c>
    </row>
    <row r="19" spans="1:9" ht="10.95" x14ac:dyDescent="0.2">
      <c r="A19" s="257" t="s">
        <v>6</v>
      </c>
      <c r="B19" s="152">
        <v>44</v>
      </c>
      <c r="C19" s="153">
        <v>44</v>
      </c>
      <c r="D19" s="152">
        <v>44</v>
      </c>
      <c r="E19" s="152">
        <v>44</v>
      </c>
      <c r="F19" s="152">
        <v>44</v>
      </c>
    </row>
    <row r="20" spans="1:9" ht="10.95" x14ac:dyDescent="0.2">
      <c r="A20" s="257" t="s">
        <v>131</v>
      </c>
      <c r="B20" s="156">
        <v>308</v>
      </c>
      <c r="C20" s="157">
        <v>308</v>
      </c>
      <c r="D20" s="156">
        <v>308</v>
      </c>
      <c r="E20" s="156">
        <v>308</v>
      </c>
      <c r="F20" s="156">
        <v>308</v>
      </c>
    </row>
    <row r="21" spans="1:9" ht="10.95" x14ac:dyDescent="0.2">
      <c r="A21" s="68" t="s">
        <v>33</v>
      </c>
      <c r="B21" s="158">
        <v>1605</v>
      </c>
      <c r="C21" s="159">
        <v>1605</v>
      </c>
      <c r="D21" s="158">
        <v>1605</v>
      </c>
      <c r="E21" s="158">
        <v>1605</v>
      </c>
      <c r="F21" s="158">
        <v>1605</v>
      </c>
      <c r="G21" s="25"/>
      <c r="H21" s="25"/>
      <c r="I21" s="25"/>
    </row>
    <row r="22" spans="1:9" ht="11.3" customHeight="1" x14ac:dyDescent="0.2">
      <c r="A22" s="68" t="s">
        <v>25</v>
      </c>
      <c r="B22" s="152"/>
      <c r="C22" s="153"/>
      <c r="D22" s="152"/>
      <c r="E22" s="152"/>
      <c r="F22" s="152"/>
    </row>
    <row r="23" spans="1:9" s="25" customFormat="1" ht="11.3" customHeight="1" x14ac:dyDescent="0.2">
      <c r="A23" s="257" t="s">
        <v>26</v>
      </c>
      <c r="B23" s="156">
        <v>325</v>
      </c>
      <c r="C23" s="157">
        <v>327</v>
      </c>
      <c r="D23" s="156">
        <v>330</v>
      </c>
      <c r="E23" s="156">
        <v>333</v>
      </c>
      <c r="F23" s="156">
        <v>336</v>
      </c>
      <c r="G23" s="24"/>
      <c r="H23" s="24"/>
      <c r="I23" s="24"/>
    </row>
    <row r="24" spans="1:9" ht="10.95" x14ac:dyDescent="0.2">
      <c r="A24" s="68" t="s">
        <v>27</v>
      </c>
      <c r="B24" s="154">
        <v>325</v>
      </c>
      <c r="C24" s="155">
        <v>327</v>
      </c>
      <c r="D24" s="154">
        <v>330</v>
      </c>
      <c r="E24" s="154">
        <v>333</v>
      </c>
      <c r="F24" s="154">
        <v>336</v>
      </c>
      <c r="G24" s="25"/>
      <c r="H24" s="25"/>
      <c r="I24" s="25"/>
    </row>
    <row r="25" spans="1:9" s="23" customFormat="1" ht="11.3" customHeight="1" x14ac:dyDescent="0.2">
      <c r="A25" s="68" t="s">
        <v>28</v>
      </c>
      <c r="B25" s="152"/>
      <c r="C25" s="153"/>
      <c r="D25" s="152"/>
      <c r="E25" s="152"/>
      <c r="F25" s="152"/>
      <c r="G25" s="24"/>
      <c r="H25" s="24"/>
      <c r="I25" s="24"/>
    </row>
    <row r="26" spans="1:9" ht="11.3" customHeight="1" x14ac:dyDescent="0.2">
      <c r="A26" s="257" t="s">
        <v>59</v>
      </c>
      <c r="B26" s="156">
        <v>4218</v>
      </c>
      <c r="C26" s="157">
        <v>4218</v>
      </c>
      <c r="D26" s="156">
        <v>4218</v>
      </c>
      <c r="E26" s="156">
        <v>4218</v>
      </c>
      <c r="F26" s="156">
        <v>4218</v>
      </c>
    </row>
    <row r="27" spans="1:9" ht="11.3" customHeight="1" x14ac:dyDescent="0.2">
      <c r="A27" s="68" t="s">
        <v>30</v>
      </c>
      <c r="B27" s="154">
        <v>4218</v>
      </c>
      <c r="C27" s="155">
        <v>4218</v>
      </c>
      <c r="D27" s="154">
        <v>4218</v>
      </c>
      <c r="E27" s="154">
        <v>4218</v>
      </c>
      <c r="F27" s="154">
        <v>4218</v>
      </c>
      <c r="G27" s="25"/>
      <c r="H27" s="25"/>
      <c r="I27" s="25"/>
    </row>
    <row r="28" spans="1:9" ht="11.3" customHeight="1" x14ac:dyDescent="0.2">
      <c r="A28" s="68" t="s">
        <v>34</v>
      </c>
      <c r="B28" s="154">
        <v>6148</v>
      </c>
      <c r="C28" s="155">
        <v>6150</v>
      </c>
      <c r="D28" s="154">
        <v>6153</v>
      </c>
      <c r="E28" s="154">
        <v>6156</v>
      </c>
      <c r="F28" s="154">
        <v>6159</v>
      </c>
      <c r="G28" s="23"/>
      <c r="H28" s="23"/>
      <c r="I28" s="23"/>
    </row>
    <row r="29" spans="1:9" ht="10.95" x14ac:dyDescent="0.2">
      <c r="A29" s="69" t="s">
        <v>35</v>
      </c>
      <c r="B29" s="158">
        <v>88695</v>
      </c>
      <c r="C29" s="159">
        <v>88680</v>
      </c>
      <c r="D29" s="158">
        <v>88665</v>
      </c>
      <c r="E29" s="158">
        <v>88650</v>
      </c>
      <c r="F29" s="158">
        <v>88635</v>
      </c>
      <c r="G29" s="23"/>
      <c r="H29" s="23"/>
      <c r="I29" s="32"/>
    </row>
    <row r="30" spans="1:9" ht="10.95" x14ac:dyDescent="0.2">
      <c r="A30" s="70" t="s">
        <v>77</v>
      </c>
      <c r="B30" s="152"/>
      <c r="C30" s="153"/>
      <c r="D30" s="152"/>
      <c r="E30" s="152"/>
      <c r="F30" s="152"/>
      <c r="G30" s="18"/>
      <c r="H30" s="18"/>
    </row>
    <row r="31" spans="1:9" ht="11.3" customHeight="1" x14ac:dyDescent="0.2">
      <c r="A31" s="70" t="s">
        <v>38</v>
      </c>
      <c r="B31" s="152"/>
      <c r="C31" s="153"/>
      <c r="D31" s="152"/>
      <c r="E31" s="152"/>
      <c r="F31" s="152"/>
      <c r="G31" s="18"/>
      <c r="H31" s="18"/>
    </row>
    <row r="32" spans="1:9" ht="10.95" x14ac:dyDescent="0.2">
      <c r="A32" s="257" t="s">
        <v>126</v>
      </c>
      <c r="B32" s="152">
        <v>3021</v>
      </c>
      <c r="C32" s="153">
        <v>3021</v>
      </c>
      <c r="D32" s="152">
        <v>3021</v>
      </c>
      <c r="E32" s="152">
        <v>3021</v>
      </c>
      <c r="F32" s="152">
        <v>3021</v>
      </c>
      <c r="G32" s="18"/>
      <c r="I32" s="45"/>
    </row>
    <row r="33" spans="1:9" ht="11.3" customHeight="1" x14ac:dyDescent="0.2">
      <c r="A33" s="257" t="s">
        <v>39</v>
      </c>
      <c r="B33" s="152">
        <v>18947</v>
      </c>
      <c r="C33" s="153">
        <v>18947</v>
      </c>
      <c r="D33" s="152">
        <v>18947</v>
      </c>
      <c r="E33" s="152">
        <v>18947</v>
      </c>
      <c r="F33" s="152">
        <v>18947</v>
      </c>
      <c r="G33" s="18"/>
      <c r="H33" s="18"/>
    </row>
    <row r="34" spans="1:9" s="25" customFormat="1" ht="11.3" customHeight="1" x14ac:dyDescent="0.2">
      <c r="A34" s="257" t="s">
        <v>166</v>
      </c>
      <c r="B34" s="152">
        <v>66727</v>
      </c>
      <c r="C34" s="153">
        <v>66712</v>
      </c>
      <c r="D34" s="152">
        <v>66697</v>
      </c>
      <c r="E34" s="152">
        <v>66682</v>
      </c>
      <c r="F34" s="152">
        <v>66667</v>
      </c>
      <c r="G34" s="18"/>
      <c r="H34" s="18"/>
      <c r="I34" s="24"/>
    </row>
    <row r="35" spans="1:9" ht="10.95" x14ac:dyDescent="0.2">
      <c r="A35" s="70" t="s">
        <v>40</v>
      </c>
      <c r="B35" s="158">
        <v>88695</v>
      </c>
      <c r="C35" s="159">
        <v>88680</v>
      </c>
      <c r="D35" s="158">
        <v>88665</v>
      </c>
      <c r="E35" s="158">
        <v>88650</v>
      </c>
      <c r="F35" s="158">
        <v>88635</v>
      </c>
      <c r="G35" s="19"/>
      <c r="H35" s="19"/>
    </row>
    <row r="36" spans="1:9" ht="10.95" x14ac:dyDescent="0.2">
      <c r="A36" s="129" t="s">
        <v>92</v>
      </c>
      <c r="B36" s="154">
        <v>88695</v>
      </c>
      <c r="C36" s="155">
        <v>88680</v>
      </c>
      <c r="D36" s="154">
        <v>88665</v>
      </c>
      <c r="E36" s="154">
        <v>88650</v>
      </c>
      <c r="F36" s="154">
        <v>88635</v>
      </c>
      <c r="G36" s="21"/>
      <c r="H36" s="21"/>
    </row>
    <row r="37" spans="1:9" ht="10.95" customHeight="1" x14ac:dyDescent="0.2">
      <c r="A37" s="166" t="s">
        <v>85</v>
      </c>
      <c r="B37" s="166"/>
      <c r="C37" s="166"/>
      <c r="D37" s="57"/>
      <c r="E37" s="57"/>
      <c r="F37" s="57"/>
      <c r="G37" s="57"/>
      <c r="H37" s="57"/>
      <c r="I37" s="62"/>
    </row>
    <row r="38" spans="1:9" ht="10.95" x14ac:dyDescent="0.25">
      <c r="A38" s="167" t="s">
        <v>78</v>
      </c>
      <c r="B38" s="167"/>
      <c r="C38" s="167"/>
      <c r="D38" s="167"/>
      <c r="E38" s="167"/>
      <c r="F38" s="167"/>
      <c r="G38" s="57"/>
      <c r="H38" s="57"/>
      <c r="I38" s="62"/>
    </row>
    <row r="39" spans="1:9" ht="10.95" x14ac:dyDescent="0.25">
      <c r="A39" s="62"/>
      <c r="B39" s="62"/>
      <c r="C39" s="62"/>
      <c r="D39" s="57"/>
      <c r="E39" s="57"/>
      <c r="F39" s="57"/>
      <c r="G39" s="57"/>
      <c r="H39" s="57"/>
      <c r="I39" s="62"/>
    </row>
    <row r="40" spans="1:9" s="25" customFormat="1" ht="10.95" x14ac:dyDescent="0.25">
      <c r="A40" s="57"/>
      <c r="B40" s="57"/>
      <c r="C40" s="57"/>
      <c r="D40" s="57"/>
      <c r="E40" s="57"/>
      <c r="F40" s="57"/>
      <c r="G40" s="57"/>
      <c r="H40" s="57"/>
      <c r="I40" s="62"/>
    </row>
    <row r="41" spans="1:9" ht="11.3" customHeight="1" x14ac:dyDescent="0.25">
      <c r="A41" s="18"/>
      <c r="B41" s="18"/>
      <c r="C41" s="18"/>
      <c r="D41" s="18"/>
      <c r="E41" s="18"/>
      <c r="F41" s="18"/>
      <c r="G41" s="18"/>
      <c r="H41" s="18"/>
    </row>
    <row r="42" spans="1:9" ht="10.95" x14ac:dyDescent="0.25">
      <c r="A42" s="18"/>
      <c r="B42" s="18"/>
      <c r="C42" s="18"/>
      <c r="D42" s="18"/>
      <c r="E42" s="18"/>
      <c r="F42" s="18"/>
      <c r="G42" s="18"/>
      <c r="H42" s="18"/>
    </row>
    <row r="43" spans="1:9" ht="11.3" customHeight="1" x14ac:dyDescent="0.25">
      <c r="A43" s="18"/>
      <c r="B43" s="18"/>
      <c r="C43" s="18"/>
      <c r="D43" s="18"/>
      <c r="E43" s="18"/>
      <c r="F43" s="18"/>
      <c r="G43" s="18"/>
      <c r="H43" s="18"/>
    </row>
    <row r="44" spans="1:9" ht="10.95" x14ac:dyDescent="0.2">
      <c r="A44" s="172"/>
      <c r="B44" s="172"/>
      <c r="C44" s="172"/>
      <c r="D44" s="172"/>
      <c r="E44" s="172"/>
      <c r="F44" s="172"/>
      <c r="G44" s="172"/>
      <c r="H44" s="18"/>
    </row>
    <row r="45" spans="1:9" ht="10.95" x14ac:dyDescent="0.25">
      <c r="A45" s="18"/>
      <c r="B45" s="18"/>
      <c r="C45" s="18"/>
      <c r="D45" s="18"/>
      <c r="E45" s="18"/>
      <c r="F45" s="18"/>
      <c r="G45" s="18"/>
      <c r="H45" s="18"/>
    </row>
    <row r="46" spans="1:9" s="25" customFormat="1" ht="11.3" customHeight="1" x14ac:dyDescent="0.25">
      <c r="A46" s="18"/>
      <c r="B46" s="18"/>
      <c r="C46" s="18"/>
      <c r="D46" s="18"/>
      <c r="E46" s="18"/>
      <c r="F46" s="18"/>
      <c r="G46" s="18"/>
      <c r="H46" s="18"/>
      <c r="I46" s="24"/>
    </row>
    <row r="47" spans="1:9" ht="11.3" customHeight="1" x14ac:dyDescent="0.25">
      <c r="A47" s="18"/>
      <c r="B47" s="18"/>
      <c r="C47" s="18"/>
      <c r="D47" s="18"/>
      <c r="E47" s="18"/>
      <c r="F47" s="18"/>
      <c r="G47" s="18"/>
      <c r="H47" s="18"/>
    </row>
    <row r="48" spans="1:9" ht="11.3" customHeight="1" x14ac:dyDescent="0.25">
      <c r="A48" s="18"/>
      <c r="B48" s="18"/>
      <c r="C48" s="18"/>
      <c r="D48" s="18"/>
      <c r="E48" s="18"/>
      <c r="F48" s="18"/>
      <c r="G48" s="18"/>
      <c r="H48" s="18"/>
    </row>
    <row r="49" spans="1:9" ht="10.95" x14ac:dyDescent="0.25">
      <c r="A49" s="18"/>
      <c r="B49" s="18"/>
      <c r="C49" s="18"/>
      <c r="D49" s="18"/>
      <c r="E49" s="18"/>
      <c r="F49" s="18"/>
      <c r="G49" s="18"/>
      <c r="H49" s="18"/>
    </row>
    <row r="50" spans="1:9" s="25" customFormat="1" ht="11.3" customHeight="1" x14ac:dyDescent="0.25">
      <c r="A50" s="18"/>
      <c r="B50" s="18"/>
      <c r="C50" s="18"/>
      <c r="D50" s="18"/>
      <c r="E50" s="18"/>
      <c r="F50" s="18"/>
      <c r="G50" s="18"/>
      <c r="H50" s="18"/>
      <c r="I50" s="24"/>
    </row>
    <row r="51" spans="1:9" ht="10.95" x14ac:dyDescent="0.25">
      <c r="A51" s="18"/>
      <c r="B51" s="18"/>
      <c r="C51" s="18"/>
      <c r="D51" s="18"/>
      <c r="E51" s="18"/>
      <c r="F51" s="18"/>
      <c r="G51" s="18"/>
      <c r="H51" s="18"/>
    </row>
    <row r="52" spans="1:9" s="23" customFormat="1" ht="11.3" customHeight="1" x14ac:dyDescent="0.25">
      <c r="A52" s="18"/>
      <c r="B52" s="18"/>
      <c r="C52" s="18"/>
      <c r="D52" s="18"/>
      <c r="E52" s="18"/>
      <c r="F52" s="18"/>
      <c r="G52" s="18"/>
      <c r="H52" s="18"/>
      <c r="I52" s="24"/>
    </row>
    <row r="53" spans="1:9" s="23" customFormat="1" ht="11.3" customHeight="1" x14ac:dyDescent="0.25">
      <c r="A53" s="18"/>
      <c r="B53" s="18"/>
      <c r="C53" s="18"/>
      <c r="D53" s="18"/>
      <c r="E53" s="18"/>
      <c r="F53" s="18"/>
      <c r="G53" s="18"/>
      <c r="H53" s="18"/>
      <c r="I53" s="24"/>
    </row>
    <row r="54" spans="1:9" ht="11.3" customHeight="1" x14ac:dyDescent="0.25">
      <c r="A54" s="18"/>
      <c r="B54" s="18"/>
      <c r="C54" s="18"/>
      <c r="D54" s="18"/>
      <c r="E54" s="18"/>
      <c r="F54" s="18"/>
      <c r="G54" s="18"/>
      <c r="H54" s="18"/>
    </row>
    <row r="55" spans="1:9" ht="11.3" customHeight="1" x14ac:dyDescent="0.25">
      <c r="A55" s="2"/>
      <c r="B55" s="1"/>
      <c r="C55" s="3"/>
      <c r="D55" s="1"/>
      <c r="E55" s="1"/>
      <c r="F55" s="1"/>
    </row>
    <row r="56" spans="1:9" ht="11.3" customHeight="1" x14ac:dyDescent="0.25">
      <c r="A56" s="2"/>
      <c r="B56" s="1"/>
      <c r="C56" s="3"/>
      <c r="D56" s="1"/>
      <c r="E56" s="1"/>
      <c r="F56" s="1"/>
    </row>
    <row r="57" spans="1:9" ht="11.3" customHeight="1" x14ac:dyDescent="0.25">
      <c r="A57" s="2"/>
      <c r="B57" s="1"/>
      <c r="C57" s="3"/>
      <c r="D57" s="1"/>
      <c r="E57" s="1"/>
      <c r="F57" s="1"/>
    </row>
    <row r="58" spans="1:9" ht="11.3" customHeight="1" x14ac:dyDescent="0.25">
      <c r="A58" s="2"/>
      <c r="B58" s="1"/>
      <c r="C58" s="3"/>
      <c r="D58" s="1"/>
      <c r="E58" s="1"/>
      <c r="F58" s="1"/>
    </row>
    <row r="59" spans="1:9" ht="10.95" x14ac:dyDescent="0.25">
      <c r="A59" s="2"/>
      <c r="B59" s="1"/>
      <c r="C59" s="3"/>
      <c r="D59" s="1"/>
      <c r="E59" s="1"/>
      <c r="F59" s="1"/>
    </row>
    <row r="60" spans="1:9" ht="11.3" customHeight="1" x14ac:dyDescent="0.25">
      <c r="A60" s="2"/>
      <c r="B60" s="1"/>
      <c r="C60" s="3"/>
      <c r="D60" s="1"/>
      <c r="E60" s="1"/>
      <c r="F60" s="1"/>
    </row>
    <row r="61" spans="1:9" ht="11.3" customHeight="1" x14ac:dyDescent="0.25">
      <c r="A61" s="2"/>
      <c r="B61" s="1"/>
      <c r="C61" s="3"/>
      <c r="D61" s="1"/>
      <c r="E61" s="1"/>
      <c r="F61" s="1"/>
    </row>
    <row r="62" spans="1:9" ht="11.3" customHeight="1" x14ac:dyDescent="0.25">
      <c r="A62" s="2"/>
      <c r="B62" s="1"/>
      <c r="C62" s="3"/>
      <c r="D62" s="1"/>
      <c r="E62" s="1"/>
      <c r="F62" s="1"/>
    </row>
    <row r="63" spans="1:9" ht="11.3" customHeight="1" x14ac:dyDescent="0.25">
      <c r="A63" s="2"/>
      <c r="B63" s="1"/>
      <c r="C63" s="3"/>
      <c r="D63" s="1"/>
      <c r="E63" s="1"/>
      <c r="F63" s="1"/>
    </row>
    <row r="64" spans="1:9" ht="10.95" x14ac:dyDescent="0.25">
      <c r="A64" s="2"/>
      <c r="B64" s="1"/>
      <c r="C64" s="3"/>
      <c r="D64" s="1"/>
      <c r="E64" s="1"/>
      <c r="F64" s="1"/>
    </row>
    <row r="65" spans="1:9" ht="11.3" customHeight="1" x14ac:dyDescent="0.25">
      <c r="A65" s="2"/>
      <c r="B65" s="1"/>
      <c r="C65" s="3"/>
      <c r="D65" s="1"/>
      <c r="E65" s="1"/>
      <c r="F65" s="1"/>
    </row>
    <row r="66" spans="1:9" ht="10.95" x14ac:dyDescent="0.25">
      <c r="A66" s="2"/>
      <c r="B66" s="1"/>
      <c r="C66" s="3"/>
      <c r="D66" s="1"/>
      <c r="E66" s="1"/>
      <c r="F66" s="1"/>
    </row>
    <row r="67" spans="1:9" ht="10.95" x14ac:dyDescent="0.25">
      <c r="A67" s="2"/>
      <c r="B67" s="1"/>
      <c r="C67" s="3"/>
      <c r="D67" s="1"/>
      <c r="E67" s="1"/>
      <c r="F67" s="1"/>
    </row>
    <row r="68" spans="1:9" ht="10.95" x14ac:dyDescent="0.25">
      <c r="A68" s="2"/>
      <c r="B68" s="1"/>
      <c r="C68" s="3"/>
      <c r="D68" s="1"/>
      <c r="E68" s="1"/>
      <c r="F68" s="1"/>
    </row>
    <row r="69" spans="1:9" ht="10.95" x14ac:dyDescent="0.25">
      <c r="A69" s="2"/>
      <c r="B69" s="1"/>
      <c r="C69" s="3"/>
      <c r="D69" s="1"/>
      <c r="E69" s="1"/>
      <c r="F69" s="1"/>
    </row>
    <row r="70" spans="1:9" ht="10.95" x14ac:dyDescent="0.25">
      <c r="A70" s="2"/>
      <c r="B70" s="1"/>
      <c r="C70" s="3"/>
      <c r="D70" s="1"/>
      <c r="E70" s="1"/>
      <c r="F70" s="1"/>
    </row>
    <row r="71" spans="1:9" ht="11.3" customHeight="1" x14ac:dyDescent="0.25">
      <c r="A71" s="2"/>
      <c r="B71" s="1"/>
      <c r="C71" s="3"/>
      <c r="D71" s="1"/>
      <c r="E71" s="1"/>
      <c r="F71" s="1"/>
    </row>
    <row r="72" spans="1:9" s="62" customFormat="1" ht="11.3" customHeight="1" x14ac:dyDescent="0.25">
      <c r="A72" s="2"/>
      <c r="B72" s="1"/>
      <c r="C72" s="3"/>
      <c r="D72" s="1"/>
      <c r="E72" s="1"/>
      <c r="F72" s="1"/>
      <c r="G72" s="24"/>
      <c r="H72" s="24"/>
      <c r="I72" s="24"/>
    </row>
    <row r="73" spans="1:9" s="62" customFormat="1" ht="11.3" customHeight="1" x14ac:dyDescent="0.25">
      <c r="A73" s="2"/>
      <c r="B73" s="1"/>
      <c r="C73" s="3"/>
      <c r="D73" s="1"/>
      <c r="E73" s="1"/>
      <c r="F73" s="1"/>
      <c r="G73" s="24"/>
      <c r="H73" s="24"/>
      <c r="I73" s="24"/>
    </row>
    <row r="74" spans="1:9" s="62" customFormat="1" ht="11.3" customHeight="1" x14ac:dyDescent="0.25">
      <c r="A74" s="2"/>
      <c r="B74" s="1"/>
      <c r="C74" s="3"/>
      <c r="D74" s="1"/>
      <c r="E74" s="1"/>
      <c r="F74" s="1"/>
      <c r="G74" s="24"/>
      <c r="H74" s="24"/>
      <c r="I74" s="24"/>
    </row>
    <row r="75" spans="1:9" s="62" customFormat="1" ht="11.3" customHeight="1" x14ac:dyDescent="0.25">
      <c r="A75" s="2"/>
      <c r="B75" s="1"/>
      <c r="C75" s="3"/>
      <c r="D75" s="1"/>
      <c r="E75" s="1"/>
      <c r="F75" s="1"/>
      <c r="G75" s="24"/>
      <c r="H75" s="24"/>
      <c r="I75" s="24"/>
    </row>
    <row r="76" spans="1:9" ht="11.3" customHeight="1" x14ac:dyDescent="0.25">
      <c r="A76" s="2"/>
      <c r="B76" s="1"/>
      <c r="C76" s="3"/>
      <c r="D76" s="1"/>
      <c r="E76" s="1"/>
      <c r="F76" s="1"/>
    </row>
    <row r="77" spans="1:9" ht="11.3" customHeight="1" x14ac:dyDescent="0.25">
      <c r="A77" s="2"/>
      <c r="B77" s="1"/>
      <c r="C77" s="3"/>
      <c r="D77" s="1"/>
      <c r="E77" s="1"/>
      <c r="F77" s="1"/>
    </row>
    <row r="78" spans="1:9" ht="11.3" customHeight="1" x14ac:dyDescent="0.25">
      <c r="A78" s="2"/>
      <c r="B78" s="1"/>
      <c r="C78" s="3"/>
      <c r="D78" s="1"/>
      <c r="E78" s="1"/>
      <c r="F78" s="1"/>
    </row>
    <row r="79" spans="1:9" ht="11.3" customHeight="1" x14ac:dyDescent="0.25">
      <c r="A79" s="2"/>
      <c r="B79" s="1"/>
      <c r="C79" s="3"/>
      <c r="D79" s="1"/>
      <c r="E79" s="1"/>
      <c r="F79" s="1"/>
    </row>
    <row r="80" spans="1:9" ht="11.3" customHeight="1" x14ac:dyDescent="0.25">
      <c r="A80" s="2"/>
      <c r="B80" s="1"/>
      <c r="C80" s="3"/>
      <c r="D80" s="1"/>
      <c r="E80" s="1"/>
      <c r="F80" s="1"/>
    </row>
    <row r="81" spans="1:6" ht="11.3" customHeight="1" x14ac:dyDescent="0.25">
      <c r="A81" s="2"/>
      <c r="B81" s="1"/>
      <c r="C81" s="3"/>
      <c r="D81" s="1"/>
      <c r="E81" s="1"/>
      <c r="F81" s="1"/>
    </row>
    <row r="82" spans="1:6" ht="11.3" customHeight="1" x14ac:dyDescent="0.25">
      <c r="A82" s="2"/>
      <c r="B82" s="1"/>
      <c r="C82" s="3"/>
      <c r="D82" s="1"/>
      <c r="E82" s="1"/>
      <c r="F82" s="1"/>
    </row>
    <row r="83" spans="1:6" ht="11.3" customHeight="1" x14ac:dyDescent="0.25">
      <c r="A83" s="2"/>
      <c r="B83" s="1"/>
      <c r="C83" s="3"/>
      <c r="D83" s="1"/>
      <c r="E83" s="1"/>
      <c r="F83" s="1"/>
    </row>
    <row r="84" spans="1:6" ht="11.3" customHeight="1" x14ac:dyDescent="0.25">
      <c r="A84" s="2"/>
      <c r="B84" s="1"/>
      <c r="C84" s="3"/>
      <c r="D84" s="1"/>
      <c r="E84" s="1"/>
      <c r="F84" s="1"/>
    </row>
    <row r="85" spans="1:6" ht="11.3" customHeight="1" x14ac:dyDescent="0.25">
      <c r="A85" s="2"/>
      <c r="B85" s="1"/>
      <c r="C85" s="3"/>
      <c r="D85" s="1"/>
      <c r="E85" s="1"/>
      <c r="F85" s="1"/>
    </row>
    <row r="86" spans="1:6" ht="11.3" customHeight="1" x14ac:dyDescent="0.25">
      <c r="A86" s="2"/>
      <c r="B86" s="1"/>
      <c r="C86" s="3"/>
      <c r="D86" s="1"/>
      <c r="E86" s="1"/>
      <c r="F86" s="1"/>
    </row>
    <row r="87" spans="1:6" ht="11.3" customHeight="1" x14ac:dyDescent="0.25">
      <c r="A87" s="2"/>
      <c r="B87" s="1"/>
      <c r="C87" s="3"/>
      <c r="D87" s="1"/>
      <c r="E87" s="1"/>
      <c r="F87" s="1"/>
    </row>
    <row r="88" spans="1:6" ht="11.3" customHeight="1" x14ac:dyDescent="0.25">
      <c r="A88" s="2"/>
      <c r="B88" s="1"/>
      <c r="C88" s="3"/>
      <c r="D88" s="1"/>
      <c r="E88" s="1"/>
      <c r="F88" s="1"/>
    </row>
    <row r="89" spans="1:6" ht="11.3" customHeight="1" x14ac:dyDescent="0.25">
      <c r="A89" s="2"/>
      <c r="B89" s="1"/>
      <c r="C89" s="3"/>
      <c r="D89" s="1"/>
      <c r="E89" s="1"/>
      <c r="F89" s="1"/>
    </row>
    <row r="90" spans="1:6" ht="11.3" customHeight="1" x14ac:dyDescent="0.25">
      <c r="A90" s="2"/>
      <c r="B90" s="1"/>
      <c r="C90" s="3"/>
      <c r="D90" s="1"/>
      <c r="E90" s="1"/>
      <c r="F90" s="1"/>
    </row>
    <row r="91" spans="1:6" ht="11.3" customHeight="1" x14ac:dyDescent="0.25">
      <c r="A91" s="2"/>
      <c r="B91" s="1"/>
      <c r="C91" s="3"/>
      <c r="D91" s="1"/>
      <c r="E91" s="1"/>
      <c r="F91" s="1"/>
    </row>
    <row r="92" spans="1:6" ht="11.3" customHeight="1" x14ac:dyDescent="0.25">
      <c r="A92" s="24" t="s">
        <v>36</v>
      </c>
    </row>
    <row r="93" spans="1:6" ht="11.3" customHeight="1" x14ac:dyDescent="0.25">
      <c r="A93" s="26" t="s">
        <v>37</v>
      </c>
    </row>
    <row r="95" spans="1:6" ht="11.3" customHeight="1" x14ac:dyDescent="0.25">
      <c r="A95" s="27" t="s">
        <v>62</v>
      </c>
    </row>
    <row r="96" spans="1:6" ht="11.3" customHeight="1" x14ac:dyDescent="0.2">
      <c r="A96" s="4" t="s">
        <v>63</v>
      </c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&amp;L&amp;A</oddHeader>
    <oddFooter>&amp;R&amp;P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workbookViewId="0">
      <selection sqref="A1:XFD1048576"/>
    </sheetView>
  </sheetViews>
  <sheetFormatPr defaultColWidth="8" defaultRowHeight="11.3" customHeight="1" x14ac:dyDescent="0.25"/>
  <cols>
    <col min="1" max="1" width="28.140625" style="56" customWidth="1"/>
    <col min="2" max="3" width="8.7109375" style="72" customWidth="1"/>
    <col min="4" max="4" width="7.7109375" style="72" customWidth="1"/>
    <col min="5" max="5" width="9.140625" style="72" customWidth="1"/>
    <col min="6" max="6" width="8.7109375" style="72" customWidth="1"/>
    <col min="7" max="7" width="7.5703125" style="56" customWidth="1"/>
    <col min="8" max="8" width="8" style="71"/>
    <col min="9" max="16384" width="8" style="56"/>
  </cols>
  <sheetData>
    <row r="1" spans="1:8" ht="21.85" customHeight="1" x14ac:dyDescent="0.25">
      <c r="A1" s="168" t="s">
        <v>154</v>
      </c>
      <c r="B1" s="168"/>
      <c r="C1" s="168"/>
      <c r="D1" s="168"/>
      <c r="E1" s="168"/>
      <c r="F1" s="56"/>
      <c r="G1" s="71"/>
      <c r="H1" s="56"/>
    </row>
    <row r="2" spans="1:8" ht="11.3" customHeight="1" x14ac:dyDescent="0.25">
      <c r="A2" s="64"/>
      <c r="B2" s="73"/>
      <c r="C2" s="73"/>
      <c r="D2" s="73"/>
      <c r="E2" s="73"/>
      <c r="F2" s="56"/>
      <c r="G2" s="71"/>
      <c r="H2" s="56"/>
    </row>
    <row r="3" spans="1:8" s="73" customFormat="1" ht="10.95" x14ac:dyDescent="0.25">
      <c r="A3" s="131"/>
      <c r="B3" s="203" t="s">
        <v>98</v>
      </c>
      <c r="C3" s="203" t="s">
        <v>99</v>
      </c>
      <c r="D3" s="203" t="s">
        <v>100</v>
      </c>
      <c r="E3" s="203" t="s">
        <v>101</v>
      </c>
      <c r="G3" s="74"/>
    </row>
    <row r="4" spans="1:8" s="72" customFormat="1" ht="10.95" x14ac:dyDescent="0.25">
      <c r="A4" s="78" t="s">
        <v>155</v>
      </c>
      <c r="B4" s="63"/>
      <c r="C4" s="63"/>
      <c r="D4" s="63"/>
      <c r="E4" s="63"/>
      <c r="F4" s="204"/>
      <c r="G4" s="75"/>
    </row>
    <row r="5" spans="1:8" ht="10.95" x14ac:dyDescent="0.2">
      <c r="A5" s="167" t="s">
        <v>102</v>
      </c>
      <c r="B5" s="132">
        <v>66727</v>
      </c>
      <c r="C5" s="132">
        <v>18947</v>
      </c>
      <c r="D5" s="132">
        <v>3021</v>
      </c>
      <c r="E5" s="132">
        <v>88695</v>
      </c>
      <c r="F5" s="57"/>
      <c r="G5" s="71"/>
      <c r="H5" s="56"/>
    </row>
    <row r="6" spans="1:8" ht="10.95" x14ac:dyDescent="0.2">
      <c r="A6" s="78" t="s">
        <v>48</v>
      </c>
      <c r="B6" s="130">
        <v>66727</v>
      </c>
      <c r="C6" s="130">
        <v>18947</v>
      </c>
      <c r="D6" s="130">
        <v>3021</v>
      </c>
      <c r="E6" s="130">
        <v>88695</v>
      </c>
      <c r="F6" s="76"/>
      <c r="G6" s="77"/>
      <c r="H6" s="56"/>
    </row>
    <row r="7" spans="1:8" s="77" customFormat="1" ht="10.95" x14ac:dyDescent="0.2">
      <c r="A7" s="78" t="s">
        <v>58</v>
      </c>
      <c r="B7" s="99"/>
      <c r="C7" s="99"/>
      <c r="D7" s="99"/>
      <c r="E7" s="99"/>
      <c r="F7" s="57"/>
      <c r="G7" s="71"/>
    </row>
    <row r="8" spans="1:8" ht="10.95" x14ac:dyDescent="0.2">
      <c r="A8" s="205" t="s">
        <v>79</v>
      </c>
      <c r="B8" s="99">
        <v>-15</v>
      </c>
      <c r="C8" s="99">
        <v>0</v>
      </c>
      <c r="D8" s="99">
        <v>0</v>
      </c>
      <c r="E8" s="99">
        <v>-15</v>
      </c>
      <c r="F8" s="73"/>
      <c r="G8" s="71"/>
      <c r="H8" s="56"/>
    </row>
    <row r="9" spans="1:8" ht="10.95" x14ac:dyDescent="0.2">
      <c r="A9" s="78" t="s">
        <v>13</v>
      </c>
      <c r="B9" s="130">
        <v>-15</v>
      </c>
      <c r="C9" s="130">
        <v>0</v>
      </c>
      <c r="D9" s="130">
        <v>0</v>
      </c>
      <c r="E9" s="130">
        <v>-15</v>
      </c>
      <c r="F9" s="79"/>
      <c r="G9" s="77"/>
      <c r="H9" s="56"/>
    </row>
    <row r="10" spans="1:8" ht="10.95" x14ac:dyDescent="0.2">
      <c r="A10" s="78" t="s">
        <v>156</v>
      </c>
      <c r="B10" s="130">
        <v>66712</v>
      </c>
      <c r="C10" s="130">
        <v>18947</v>
      </c>
      <c r="D10" s="130">
        <v>3021</v>
      </c>
      <c r="E10" s="130">
        <v>88680</v>
      </c>
      <c r="F10" s="64"/>
      <c r="G10" s="71"/>
      <c r="H10" s="56"/>
    </row>
    <row r="11" spans="1:8" s="77" customFormat="1" ht="10.95" x14ac:dyDescent="0.2">
      <c r="A11" s="206" t="s">
        <v>103</v>
      </c>
      <c r="B11" s="130">
        <v>66712</v>
      </c>
      <c r="C11" s="130">
        <v>18947</v>
      </c>
      <c r="D11" s="130">
        <v>3021</v>
      </c>
      <c r="E11" s="130">
        <v>88680</v>
      </c>
      <c r="F11" s="64"/>
      <c r="G11" s="71"/>
    </row>
    <row r="12" spans="1:8" ht="10.95" x14ac:dyDescent="0.25">
      <c r="A12" s="167" t="s">
        <v>85</v>
      </c>
      <c r="B12" s="167"/>
      <c r="C12" s="167"/>
      <c r="D12" s="167"/>
      <c r="E12" s="167"/>
      <c r="F12" s="57"/>
      <c r="G12" s="71"/>
      <c r="H12" s="56"/>
    </row>
    <row r="13" spans="1:8" ht="10.95" x14ac:dyDescent="0.25">
      <c r="A13" s="167"/>
      <c r="B13" s="167"/>
      <c r="C13" s="167"/>
      <c r="D13" s="167"/>
      <c r="E13" s="167"/>
      <c r="F13" s="57"/>
      <c r="G13" s="71"/>
      <c r="H13" s="56"/>
    </row>
    <row r="14" spans="1:8" ht="10.95" x14ac:dyDescent="0.25">
      <c r="A14" s="167"/>
      <c r="B14" s="167"/>
      <c r="C14" s="167"/>
      <c r="D14" s="167"/>
      <c r="E14" s="167"/>
      <c r="F14" s="57"/>
      <c r="G14" s="71"/>
      <c r="H14" s="56"/>
    </row>
    <row r="15" spans="1:8" ht="10.95" x14ac:dyDescent="0.25">
      <c r="A15" s="167"/>
      <c r="B15" s="167"/>
      <c r="C15" s="167"/>
      <c r="D15" s="167"/>
      <c r="E15" s="167"/>
      <c r="F15" s="57"/>
      <c r="G15" s="71"/>
      <c r="H15" s="56"/>
    </row>
    <row r="16" spans="1:8" ht="10.95" x14ac:dyDescent="0.25">
      <c r="A16" s="167"/>
      <c r="B16" s="167"/>
      <c r="C16" s="167"/>
      <c r="D16" s="167"/>
      <c r="E16" s="167"/>
      <c r="F16" s="57"/>
      <c r="G16" s="71"/>
      <c r="H16" s="56"/>
    </row>
    <row r="17" spans="1:8" ht="10.95" x14ac:dyDescent="0.25">
      <c r="A17" s="167"/>
      <c r="B17" s="167"/>
      <c r="C17" s="167"/>
      <c r="D17" s="167"/>
      <c r="E17" s="167"/>
      <c r="F17" s="57"/>
      <c r="G17" s="71"/>
      <c r="H17" s="56"/>
    </row>
    <row r="18" spans="1:8" ht="10.95" x14ac:dyDescent="0.25">
      <c r="A18" s="167"/>
      <c r="B18" s="167"/>
      <c r="C18" s="167"/>
      <c r="D18" s="167"/>
      <c r="E18" s="167"/>
      <c r="F18" s="57"/>
      <c r="G18" s="71"/>
      <c r="H18" s="56"/>
    </row>
    <row r="19" spans="1:8" ht="10.95" x14ac:dyDescent="0.25">
      <c r="A19" s="167"/>
      <c r="B19" s="167"/>
      <c r="C19" s="167"/>
      <c r="D19" s="167"/>
      <c r="E19" s="167"/>
      <c r="F19" s="57"/>
      <c r="G19" s="71"/>
      <c r="H19" s="56"/>
    </row>
    <row r="20" spans="1:8" ht="10.95" x14ac:dyDescent="0.25">
      <c r="A20" s="167"/>
      <c r="B20" s="167"/>
      <c r="C20" s="167"/>
      <c r="D20" s="167"/>
      <c r="E20" s="167"/>
      <c r="F20" s="57"/>
      <c r="G20" s="71"/>
      <c r="H20" s="56"/>
    </row>
    <row r="21" spans="1:8" ht="10.95" x14ac:dyDescent="0.25">
      <c r="A21" s="167"/>
      <c r="B21" s="167"/>
      <c r="C21" s="167"/>
      <c r="D21" s="167"/>
      <c r="E21" s="167"/>
      <c r="F21" s="57"/>
      <c r="G21" s="71"/>
      <c r="H21" s="56"/>
    </row>
    <row r="22" spans="1:8" ht="10.95" x14ac:dyDescent="0.25">
      <c r="A22" s="167"/>
      <c r="B22" s="167"/>
      <c r="C22" s="167"/>
      <c r="D22" s="167"/>
      <c r="E22" s="167"/>
      <c r="F22" s="57"/>
      <c r="G22" s="71"/>
      <c r="H22" s="56"/>
    </row>
    <row r="23" spans="1:8" ht="11.3" customHeight="1" x14ac:dyDescent="0.25">
      <c r="F23" s="56"/>
      <c r="G23" s="71"/>
      <c r="H23" s="56"/>
    </row>
    <row r="24" spans="1:8" ht="11.3" customHeight="1" x14ac:dyDescent="0.2">
      <c r="A24" s="202"/>
      <c r="B24" s="202"/>
      <c r="C24" s="202"/>
      <c r="D24" s="202"/>
      <c r="E24" s="202"/>
      <c r="F24" s="202"/>
      <c r="G24" s="71"/>
      <c r="H24" s="56"/>
    </row>
    <row r="25" spans="1:8" ht="11.3" customHeight="1" x14ac:dyDescent="0.25">
      <c r="F25" s="56"/>
      <c r="G25" s="71"/>
      <c r="H25" s="56"/>
    </row>
    <row r="26" spans="1:8" s="207" customFormat="1" ht="11.3" customHeight="1" x14ac:dyDescent="0.25">
      <c r="A26" s="56"/>
      <c r="B26" s="72"/>
      <c r="C26" s="72"/>
      <c r="D26" s="72"/>
      <c r="E26" s="72"/>
      <c r="F26" s="56"/>
      <c r="G26" s="71"/>
    </row>
    <row r="27" spans="1:8" s="207" customFormat="1" ht="11.3" customHeight="1" x14ac:dyDescent="0.25">
      <c r="A27" s="56"/>
      <c r="B27" s="72"/>
      <c r="C27" s="72"/>
      <c r="D27" s="72"/>
      <c r="E27" s="72"/>
      <c r="F27" s="56"/>
      <c r="G27" s="71"/>
    </row>
    <row r="28" spans="1:8" ht="11.3" customHeight="1" x14ac:dyDescent="0.25">
      <c r="F28" s="56"/>
      <c r="G28" s="71"/>
      <c r="H28" s="56"/>
    </row>
    <row r="29" spans="1:8" s="77" customFormat="1" ht="10.95" x14ac:dyDescent="0.25">
      <c r="A29" s="56"/>
      <c r="B29" s="72"/>
      <c r="C29" s="72"/>
      <c r="D29" s="72"/>
      <c r="E29" s="72"/>
      <c r="F29" s="56"/>
      <c r="G29" s="71"/>
    </row>
    <row r="30" spans="1:8" ht="11.3" customHeight="1" x14ac:dyDescent="0.25">
      <c r="F30" s="56"/>
      <c r="G30" s="71"/>
      <c r="H30" s="56"/>
    </row>
    <row r="31" spans="1:8" ht="11.3" customHeight="1" x14ac:dyDescent="0.25">
      <c r="F31" s="56"/>
      <c r="G31" s="71"/>
      <c r="H31" s="56"/>
    </row>
    <row r="32" spans="1:8" s="71" customFormat="1" ht="10.95" x14ac:dyDescent="0.25">
      <c r="A32" s="56"/>
      <c r="B32" s="72"/>
      <c r="C32" s="72"/>
      <c r="D32" s="72"/>
      <c r="E32" s="72"/>
      <c r="F32" s="56"/>
    </row>
    <row r="33" spans="1:8" ht="11.3" customHeight="1" x14ac:dyDescent="0.25">
      <c r="F33" s="56"/>
      <c r="G33" s="71"/>
      <c r="H33" s="56"/>
    </row>
    <row r="34" spans="1:8" s="71" customFormat="1" ht="10.95" x14ac:dyDescent="0.25">
      <c r="A34" s="56"/>
      <c r="B34" s="72"/>
      <c r="C34" s="72"/>
      <c r="D34" s="72"/>
      <c r="E34" s="72"/>
      <c r="F34" s="56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  <oddFooter>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"/>
  <sheetViews>
    <sheetView zoomScaleNormal="100" workbookViewId="0">
      <selection sqref="A1:XFD1048576"/>
    </sheetView>
  </sheetViews>
  <sheetFormatPr defaultColWidth="8" defaultRowHeight="11.3" customHeight="1" x14ac:dyDescent="0.25"/>
  <cols>
    <col min="1" max="1" width="25.7109375" style="56" customWidth="1"/>
    <col min="2" max="2" width="8.42578125" style="56" customWidth="1"/>
    <col min="3" max="3" width="8.42578125" style="11" customWidth="1"/>
    <col min="4" max="6" width="8.42578125" style="56" customWidth="1"/>
    <col min="7" max="7" width="8.28515625" style="56" customWidth="1"/>
    <col min="8" max="8" width="7.85546875" style="56" customWidth="1"/>
    <col min="9" max="16384" width="8" style="11"/>
  </cols>
  <sheetData>
    <row r="1" spans="1:14" s="56" customFormat="1" ht="10.95" x14ac:dyDescent="0.25">
      <c r="A1" s="71" t="s">
        <v>88</v>
      </c>
    </row>
    <row r="2" spans="1:14" s="56" customFormat="1" ht="11.3" customHeight="1" x14ac:dyDescent="0.25">
      <c r="A2" s="64"/>
      <c r="B2" s="57"/>
      <c r="C2" s="57"/>
      <c r="D2" s="57"/>
      <c r="E2" s="57"/>
      <c r="F2" s="57"/>
    </row>
    <row r="3" spans="1:14" ht="10.95" x14ac:dyDescent="0.25">
      <c r="A3" s="133"/>
      <c r="B3" s="190" t="str">
        <f>'Table 2.X.1 CCE'!$B$5</f>
        <v>2021-22 Estimated actual
$'000</v>
      </c>
      <c r="C3" s="191" t="str">
        <f>'Table 2.X.1 CCE'!$C$5</f>
        <v>2022-23
Budget
$'000</v>
      </c>
      <c r="D3" s="190" t="str">
        <f>'Table 2.X.1 CCE'!$D$5</f>
        <v>2023-24 Forward estimate
$'000</v>
      </c>
      <c r="E3" s="190" t="str">
        <f>'Table 2.X.1 CCE'!$E$5</f>
        <v>2024-25 Forward estimate
$'000</v>
      </c>
      <c r="F3" s="190" t="str">
        <f>'Table 2.X.1 CCE'!$F$5</f>
        <v>2025-26
Forward estimate
$'000</v>
      </c>
    </row>
    <row r="4" spans="1:14" ht="10.95" x14ac:dyDescent="0.25">
      <c r="A4" s="70" t="s">
        <v>41</v>
      </c>
      <c r="B4" s="63"/>
      <c r="C4" s="5"/>
      <c r="D4" s="63"/>
      <c r="E4" s="63"/>
      <c r="F4" s="63"/>
    </row>
    <row r="5" spans="1:14" ht="10.95" x14ac:dyDescent="0.2">
      <c r="A5" s="80" t="s">
        <v>42</v>
      </c>
      <c r="B5" s="99"/>
      <c r="C5" s="100"/>
      <c r="D5" s="99"/>
      <c r="E5" s="99"/>
      <c r="F5" s="99"/>
    </row>
    <row r="6" spans="1:14" ht="10.95" x14ac:dyDescent="0.2">
      <c r="A6" s="167" t="s">
        <v>2</v>
      </c>
      <c r="B6" s="89">
        <v>36059</v>
      </c>
      <c r="C6" s="100">
        <v>36486</v>
      </c>
      <c r="D6" s="99">
        <v>36746</v>
      </c>
      <c r="E6" s="99">
        <v>37115</v>
      </c>
      <c r="F6" s="99">
        <v>37452</v>
      </c>
    </row>
    <row r="7" spans="1:14" ht="10.95" x14ac:dyDescent="0.2">
      <c r="A7" s="167" t="s">
        <v>94</v>
      </c>
      <c r="B7" s="99">
        <v>505</v>
      </c>
      <c r="C7" s="100">
        <v>505</v>
      </c>
      <c r="D7" s="99">
        <v>505</v>
      </c>
      <c r="E7" s="99">
        <v>505</v>
      </c>
      <c r="F7" s="99">
        <v>505</v>
      </c>
    </row>
    <row r="8" spans="1:14" ht="10.95" x14ac:dyDescent="0.2">
      <c r="A8" s="167" t="s">
        <v>127</v>
      </c>
      <c r="B8" s="99">
        <v>810</v>
      </c>
      <c r="C8" s="100">
        <v>820</v>
      </c>
      <c r="D8" s="99">
        <v>820</v>
      </c>
      <c r="E8" s="99">
        <v>820</v>
      </c>
      <c r="F8" s="99">
        <v>820</v>
      </c>
    </row>
    <row r="9" spans="1:14" ht="10.95" x14ac:dyDescent="0.2">
      <c r="A9" s="167" t="s">
        <v>32</v>
      </c>
      <c r="B9" s="99">
        <v>19068</v>
      </c>
      <c r="C9" s="100">
        <v>15833</v>
      </c>
      <c r="D9" s="99">
        <v>11026</v>
      </c>
      <c r="E9" s="99">
        <v>11284</v>
      </c>
      <c r="F9" s="99">
        <v>11362</v>
      </c>
    </row>
    <row r="10" spans="1:14" ht="10.95" x14ac:dyDescent="0.2">
      <c r="A10" s="167" t="s">
        <v>1</v>
      </c>
      <c r="B10" s="101">
        <v>598</v>
      </c>
      <c r="C10" s="100">
        <v>334</v>
      </c>
      <c r="D10" s="99">
        <v>0</v>
      </c>
      <c r="E10" s="99">
        <v>0</v>
      </c>
      <c r="F10" s="99">
        <v>0</v>
      </c>
    </row>
    <row r="11" spans="1:14" ht="10.95" x14ac:dyDescent="0.2">
      <c r="A11" s="64" t="s">
        <v>43</v>
      </c>
      <c r="B11" s="136">
        <v>57040</v>
      </c>
      <c r="C11" s="42">
        <v>53978</v>
      </c>
      <c r="D11" s="137">
        <v>49097</v>
      </c>
      <c r="E11" s="137">
        <v>49724</v>
      </c>
      <c r="F11" s="137">
        <v>50139</v>
      </c>
      <c r="G11" s="77"/>
      <c r="H11" s="77"/>
      <c r="I11" s="20"/>
      <c r="J11" s="20"/>
      <c r="K11" s="20"/>
      <c r="L11" s="20"/>
      <c r="M11" s="20"/>
      <c r="N11" s="20"/>
    </row>
    <row r="12" spans="1:14" ht="10.95" x14ac:dyDescent="0.2">
      <c r="A12" s="80" t="s">
        <v>44</v>
      </c>
      <c r="B12" s="101"/>
      <c r="C12" s="100"/>
      <c r="D12" s="99"/>
      <c r="E12" s="99"/>
      <c r="F12" s="99"/>
    </row>
    <row r="13" spans="1:14" s="20" customFormat="1" ht="10.95" x14ac:dyDescent="0.2">
      <c r="A13" s="167" t="s">
        <v>29</v>
      </c>
      <c r="B13" s="99">
        <v>21016</v>
      </c>
      <c r="C13" s="100">
        <v>21186</v>
      </c>
      <c r="D13" s="99">
        <v>21546</v>
      </c>
      <c r="E13" s="99">
        <v>21545</v>
      </c>
      <c r="F13" s="99">
        <v>21545</v>
      </c>
      <c r="G13" s="56"/>
      <c r="H13" s="56"/>
      <c r="I13" s="11"/>
      <c r="J13" s="11"/>
      <c r="K13" s="11"/>
      <c r="L13" s="11"/>
      <c r="M13" s="11"/>
      <c r="N13" s="11"/>
    </row>
    <row r="14" spans="1:14" ht="10.95" x14ac:dyDescent="0.2">
      <c r="A14" s="167" t="s">
        <v>14</v>
      </c>
      <c r="B14" s="99">
        <v>13318</v>
      </c>
      <c r="C14" s="100">
        <v>15186</v>
      </c>
      <c r="D14" s="99">
        <v>13995</v>
      </c>
      <c r="E14" s="99">
        <v>14623</v>
      </c>
      <c r="F14" s="99">
        <v>15038</v>
      </c>
    </row>
    <row r="15" spans="1:14" ht="11.3" customHeight="1" x14ac:dyDescent="0.2">
      <c r="A15" s="205" t="s">
        <v>132</v>
      </c>
      <c r="B15" s="99">
        <v>8</v>
      </c>
      <c r="C15" s="100">
        <v>8</v>
      </c>
      <c r="D15" s="99">
        <v>8</v>
      </c>
      <c r="E15" s="99">
        <v>8</v>
      </c>
      <c r="F15" s="99">
        <v>8</v>
      </c>
    </row>
    <row r="16" spans="1:14" ht="11.3" customHeight="1" x14ac:dyDescent="0.2">
      <c r="A16" s="167" t="s">
        <v>3</v>
      </c>
      <c r="B16" s="101">
        <v>21447</v>
      </c>
      <c r="C16" s="100">
        <v>16344</v>
      </c>
      <c r="D16" s="99">
        <v>12292</v>
      </c>
      <c r="E16" s="99">
        <v>12292</v>
      </c>
      <c r="F16" s="99">
        <v>12292</v>
      </c>
    </row>
    <row r="17" spans="1:14" ht="10.95" x14ac:dyDescent="0.2">
      <c r="A17" s="80" t="s">
        <v>45</v>
      </c>
      <c r="B17" s="136">
        <v>55789</v>
      </c>
      <c r="C17" s="42">
        <v>52724</v>
      </c>
      <c r="D17" s="137">
        <v>47841</v>
      </c>
      <c r="E17" s="137">
        <v>48468</v>
      </c>
      <c r="F17" s="137">
        <v>48883</v>
      </c>
      <c r="G17" s="77"/>
      <c r="H17" s="77"/>
      <c r="I17" s="20"/>
      <c r="J17" s="20"/>
      <c r="K17" s="20"/>
      <c r="L17" s="20"/>
      <c r="M17" s="20"/>
      <c r="N17" s="20"/>
    </row>
    <row r="18" spans="1:14" ht="10.95" x14ac:dyDescent="0.2">
      <c r="A18" s="78" t="s">
        <v>104</v>
      </c>
      <c r="B18" s="136">
        <v>1251</v>
      </c>
      <c r="C18" s="42">
        <v>1254</v>
      </c>
      <c r="D18" s="137">
        <v>1256</v>
      </c>
      <c r="E18" s="137">
        <v>1256</v>
      </c>
      <c r="F18" s="137">
        <v>1256</v>
      </c>
      <c r="G18" s="71"/>
      <c r="H18" s="71"/>
      <c r="I18" s="12"/>
      <c r="J18" s="12"/>
      <c r="K18" s="12"/>
      <c r="L18" s="12"/>
      <c r="M18" s="12"/>
      <c r="N18" s="12"/>
    </row>
    <row r="19" spans="1:14" ht="11.3" customHeight="1" x14ac:dyDescent="0.2">
      <c r="A19" s="70" t="s">
        <v>46</v>
      </c>
      <c r="B19" s="101"/>
      <c r="C19" s="100"/>
      <c r="D19" s="99"/>
      <c r="E19" s="99"/>
      <c r="F19" s="99"/>
    </row>
    <row r="20" spans="1:14" ht="10.95" x14ac:dyDescent="0.2">
      <c r="A20" s="70" t="s">
        <v>42</v>
      </c>
      <c r="B20" s="99"/>
      <c r="C20" s="100"/>
      <c r="D20" s="99"/>
      <c r="E20" s="99"/>
      <c r="F20" s="99"/>
    </row>
    <row r="21" spans="1:14" ht="11.3" customHeight="1" x14ac:dyDescent="0.2">
      <c r="A21" s="167" t="s">
        <v>17</v>
      </c>
      <c r="B21" s="132">
        <v>395</v>
      </c>
      <c r="C21" s="142">
        <v>1255</v>
      </c>
      <c r="D21" s="132">
        <v>755</v>
      </c>
      <c r="E21" s="132">
        <v>0</v>
      </c>
      <c r="F21" s="132">
        <v>1395</v>
      </c>
    </row>
    <row r="22" spans="1:14" s="20" customFormat="1" ht="10.95" x14ac:dyDescent="0.2">
      <c r="A22" s="80" t="s">
        <v>43</v>
      </c>
      <c r="B22" s="136">
        <v>395</v>
      </c>
      <c r="C22" s="42">
        <v>1255</v>
      </c>
      <c r="D22" s="137">
        <v>755</v>
      </c>
      <c r="E22" s="137">
        <v>0</v>
      </c>
      <c r="F22" s="137">
        <v>1395</v>
      </c>
      <c r="G22" s="77"/>
      <c r="H22" s="77"/>
    </row>
    <row r="23" spans="1:14" s="12" customFormat="1" ht="10.95" x14ac:dyDescent="0.2">
      <c r="A23" s="70" t="s">
        <v>44</v>
      </c>
      <c r="B23" s="101"/>
      <c r="C23" s="100"/>
      <c r="D23" s="99"/>
      <c r="E23" s="99"/>
      <c r="F23" s="99"/>
      <c r="G23" s="56"/>
      <c r="H23" s="56"/>
      <c r="I23" s="11"/>
      <c r="J23" s="11"/>
      <c r="K23" s="11"/>
      <c r="L23" s="11"/>
      <c r="M23" s="11"/>
      <c r="N23" s="11"/>
    </row>
    <row r="24" spans="1:14" ht="10.95" x14ac:dyDescent="0.2">
      <c r="A24" s="167" t="s">
        <v>105</v>
      </c>
      <c r="B24" s="132">
        <v>3845</v>
      </c>
      <c r="C24" s="142">
        <v>2400</v>
      </c>
      <c r="D24" s="132">
        <v>1945</v>
      </c>
      <c r="E24" s="132">
        <v>1145</v>
      </c>
      <c r="F24" s="132">
        <v>1395</v>
      </c>
    </row>
    <row r="25" spans="1:14" ht="10.95" x14ac:dyDescent="0.2">
      <c r="A25" s="64" t="s">
        <v>45</v>
      </c>
      <c r="B25" s="136">
        <v>3845</v>
      </c>
      <c r="C25" s="42">
        <v>2400</v>
      </c>
      <c r="D25" s="137">
        <v>1945</v>
      </c>
      <c r="E25" s="137">
        <v>1145</v>
      </c>
      <c r="F25" s="137">
        <v>1395</v>
      </c>
      <c r="G25" s="77"/>
      <c r="H25" s="77"/>
      <c r="I25" s="20"/>
      <c r="J25" s="20"/>
      <c r="K25" s="20"/>
      <c r="L25" s="20"/>
      <c r="M25" s="20"/>
      <c r="N25" s="20"/>
    </row>
    <row r="26" spans="1:14" ht="10.95" x14ac:dyDescent="0.2">
      <c r="A26" s="78" t="s">
        <v>106</v>
      </c>
      <c r="B26" s="136">
        <v>-3450</v>
      </c>
      <c r="C26" s="42">
        <v>-1145</v>
      </c>
      <c r="D26" s="137">
        <v>-1190</v>
      </c>
      <c r="E26" s="137">
        <v>-1145</v>
      </c>
      <c r="F26" s="137">
        <v>0</v>
      </c>
      <c r="G26" s="71"/>
      <c r="H26" s="71"/>
      <c r="I26" s="12"/>
      <c r="J26" s="33"/>
      <c r="K26" s="12"/>
      <c r="L26" s="12"/>
      <c r="M26" s="12"/>
      <c r="N26" s="12"/>
    </row>
    <row r="27" spans="1:14" ht="10.95" x14ac:dyDescent="0.2">
      <c r="A27" s="80" t="s">
        <v>47</v>
      </c>
      <c r="B27" s="101"/>
      <c r="C27" s="100"/>
      <c r="D27" s="99"/>
      <c r="E27" s="99"/>
      <c r="F27" s="99"/>
    </row>
    <row r="28" spans="1:14" ht="10.95" x14ac:dyDescent="0.2">
      <c r="A28" s="80" t="s">
        <v>44</v>
      </c>
      <c r="B28" s="99"/>
      <c r="C28" s="100"/>
      <c r="D28" s="99"/>
      <c r="E28" s="99"/>
      <c r="F28" s="99"/>
    </row>
    <row r="29" spans="1:14" ht="10.95" x14ac:dyDescent="0.2">
      <c r="A29" s="205" t="s">
        <v>133</v>
      </c>
      <c r="B29" s="141">
        <v>106</v>
      </c>
      <c r="C29" s="142">
        <v>109</v>
      </c>
      <c r="D29" s="132">
        <v>111</v>
      </c>
      <c r="E29" s="132">
        <v>111</v>
      </c>
      <c r="F29" s="132">
        <v>111</v>
      </c>
      <c r="N29" s="250"/>
    </row>
    <row r="30" spans="1:14" s="20" customFormat="1" ht="10.95" x14ac:dyDescent="0.2">
      <c r="A30" s="80" t="s">
        <v>45</v>
      </c>
      <c r="B30" s="136">
        <v>106</v>
      </c>
      <c r="C30" s="42">
        <v>109</v>
      </c>
      <c r="D30" s="137">
        <v>111</v>
      </c>
      <c r="E30" s="137">
        <v>111</v>
      </c>
      <c r="F30" s="137">
        <v>111</v>
      </c>
      <c r="G30" s="76"/>
      <c r="H30" s="77"/>
    </row>
    <row r="31" spans="1:14" ht="10.95" x14ac:dyDescent="0.2">
      <c r="A31" s="70" t="s">
        <v>107</v>
      </c>
      <c r="B31" s="136">
        <v>-106</v>
      </c>
      <c r="C31" s="42">
        <v>-109</v>
      </c>
      <c r="D31" s="137">
        <v>-111</v>
      </c>
      <c r="E31" s="137">
        <v>-111</v>
      </c>
      <c r="F31" s="137">
        <v>-111</v>
      </c>
      <c r="G31" s="64"/>
      <c r="H31" s="71"/>
      <c r="I31" s="12"/>
      <c r="J31" s="12"/>
      <c r="K31" s="12"/>
      <c r="L31" s="12"/>
      <c r="M31" s="12"/>
      <c r="N31" s="12"/>
    </row>
    <row r="32" spans="1:14" ht="10.95" x14ac:dyDescent="0.2">
      <c r="A32" s="70" t="s">
        <v>108</v>
      </c>
      <c r="B32" s="136">
        <v>-2305</v>
      </c>
      <c r="C32" s="42">
        <v>0</v>
      </c>
      <c r="D32" s="137">
        <v>-45</v>
      </c>
      <c r="E32" s="137">
        <v>0</v>
      </c>
      <c r="F32" s="137">
        <v>1145</v>
      </c>
      <c r="G32" s="64"/>
      <c r="H32" s="71"/>
      <c r="I32" s="12"/>
      <c r="J32" s="12"/>
      <c r="K32" s="12"/>
      <c r="L32" s="12"/>
      <c r="M32" s="12"/>
      <c r="N32" s="12"/>
    </row>
    <row r="33" spans="1:14" ht="10.95" x14ac:dyDescent="0.2">
      <c r="A33" s="167" t="s">
        <v>109</v>
      </c>
      <c r="B33" s="140">
        <v>7347</v>
      </c>
      <c r="C33" s="139">
        <v>5042</v>
      </c>
      <c r="D33" s="138">
        <v>5042</v>
      </c>
      <c r="E33" s="138">
        <v>4997</v>
      </c>
      <c r="F33" s="138">
        <v>4997</v>
      </c>
      <c r="G33" s="57"/>
    </row>
    <row r="34" spans="1:14" ht="10.95" x14ac:dyDescent="0.2">
      <c r="A34" s="251" t="s">
        <v>110</v>
      </c>
      <c r="B34" s="134">
        <v>5042</v>
      </c>
      <c r="C34" s="135">
        <v>5042</v>
      </c>
      <c r="D34" s="134">
        <v>4997</v>
      </c>
      <c r="E34" s="134">
        <v>4997</v>
      </c>
      <c r="F34" s="134">
        <v>6142</v>
      </c>
    </row>
    <row r="35" spans="1:14" ht="10.95" x14ac:dyDescent="0.2">
      <c r="A35" s="169" t="s">
        <v>85</v>
      </c>
      <c r="B35" s="169"/>
      <c r="C35" s="169"/>
      <c r="D35" s="169"/>
      <c r="E35" s="169"/>
      <c r="F35" s="169"/>
      <c r="I35" s="56"/>
      <c r="J35" s="56"/>
      <c r="K35" s="56"/>
      <c r="L35" s="56"/>
      <c r="M35" s="56"/>
      <c r="N35" s="56"/>
    </row>
    <row r="36" spans="1:14" s="20" customFormat="1" ht="10.95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</row>
    <row r="37" spans="1:14" s="12" customFormat="1" ht="10.95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pans="1:14" ht="11.3" customHeight="1" x14ac:dyDescent="0.25">
      <c r="C38" s="56"/>
      <c r="I38" s="56"/>
      <c r="J38" s="56"/>
      <c r="K38" s="56"/>
      <c r="L38" s="56"/>
      <c r="M38" s="56"/>
      <c r="N38" s="56"/>
    </row>
    <row r="39" spans="1:14" ht="11.3" customHeight="1" x14ac:dyDescent="0.2">
      <c r="A39" s="202"/>
      <c r="B39" s="202"/>
      <c r="C39" s="202"/>
      <c r="D39" s="202"/>
      <c r="E39" s="202"/>
      <c r="F39" s="202"/>
      <c r="G39" s="202"/>
      <c r="I39" s="56"/>
      <c r="J39" s="56"/>
      <c r="K39" s="56"/>
      <c r="L39" s="56"/>
      <c r="M39" s="56"/>
      <c r="N39" s="56"/>
    </row>
    <row r="40" spans="1:14" ht="11.3" customHeight="1" x14ac:dyDescent="0.25">
      <c r="C40" s="56"/>
      <c r="I40" s="56"/>
      <c r="J40" s="56"/>
      <c r="K40" s="56"/>
      <c r="L40" s="56"/>
      <c r="M40" s="56"/>
      <c r="N40" s="56"/>
    </row>
    <row r="41" spans="1:14" ht="11.3" customHeight="1" x14ac:dyDescent="0.25">
      <c r="C41" s="56"/>
      <c r="I41" s="56"/>
      <c r="J41" s="56"/>
      <c r="K41" s="56"/>
      <c r="L41" s="56"/>
      <c r="M41" s="56"/>
      <c r="N41" s="56"/>
    </row>
    <row r="42" spans="1:14" ht="21.45" customHeight="1" x14ac:dyDescent="0.25"/>
    <row r="50" spans="1:14" s="20" customFormat="1" ht="10.95" x14ac:dyDescent="0.25">
      <c r="A50" s="56"/>
      <c r="B50" s="56"/>
      <c r="C50" s="11"/>
      <c r="D50" s="56"/>
      <c r="E50" s="56"/>
      <c r="F50" s="56"/>
      <c r="G50" s="56"/>
      <c r="H50" s="56"/>
      <c r="I50" s="11"/>
      <c r="J50" s="11"/>
      <c r="K50" s="11"/>
      <c r="L50" s="11"/>
      <c r="M50" s="11"/>
      <c r="N50" s="11"/>
    </row>
    <row r="56" spans="1:14" s="20" customFormat="1" ht="10.95" x14ac:dyDescent="0.25">
      <c r="A56" s="56"/>
      <c r="B56" s="56"/>
      <c r="C56" s="11"/>
      <c r="D56" s="56"/>
      <c r="E56" s="56"/>
      <c r="F56" s="56"/>
      <c r="G56" s="56"/>
      <c r="H56" s="56"/>
      <c r="I56" s="11"/>
      <c r="J56" s="11"/>
      <c r="K56" s="11"/>
      <c r="L56" s="11"/>
      <c r="M56" s="11"/>
      <c r="N56" s="11"/>
    </row>
    <row r="57" spans="1:14" s="12" customFormat="1" ht="10.95" x14ac:dyDescent="0.25">
      <c r="A57" s="56"/>
      <c r="B57" s="56"/>
      <c r="C57" s="11"/>
      <c r="D57" s="56"/>
      <c r="E57" s="56"/>
      <c r="F57" s="56"/>
      <c r="G57" s="56"/>
      <c r="H57" s="56"/>
      <c r="I57" s="11"/>
      <c r="J57" s="11"/>
      <c r="K57" s="11"/>
      <c r="L57" s="11"/>
      <c r="M57" s="11"/>
      <c r="N57" s="11"/>
    </row>
    <row r="58" spans="1:14" s="12" customFormat="1" ht="10.95" x14ac:dyDescent="0.25">
      <c r="A58" s="56"/>
      <c r="B58" s="56"/>
      <c r="C58" s="11"/>
      <c r="D58" s="56"/>
      <c r="E58" s="56"/>
      <c r="F58" s="56"/>
      <c r="G58" s="56"/>
      <c r="H58" s="56"/>
      <c r="I58" s="11"/>
      <c r="J58" s="11"/>
      <c r="K58" s="11"/>
      <c r="L58" s="11"/>
      <c r="M58" s="11"/>
      <c r="N58" s="11"/>
    </row>
    <row r="62" spans="1:14" s="56" customFormat="1" ht="11.3" customHeight="1" x14ac:dyDescent="0.25">
      <c r="C62" s="11"/>
      <c r="I62" s="11"/>
      <c r="J62" s="11"/>
      <c r="K62" s="11"/>
      <c r="L62" s="11"/>
      <c r="M62" s="11"/>
      <c r="N62" s="11"/>
    </row>
    <row r="63" spans="1:14" s="56" customFormat="1" ht="11.3" customHeight="1" x14ac:dyDescent="0.25">
      <c r="C63" s="11"/>
      <c r="I63" s="11"/>
      <c r="J63" s="11"/>
      <c r="K63" s="11"/>
      <c r="L63" s="11"/>
      <c r="M63" s="11"/>
      <c r="N63" s="11"/>
    </row>
    <row r="64" spans="1:14" s="56" customFormat="1" ht="11.3" customHeight="1" x14ac:dyDescent="0.25">
      <c r="C64" s="11"/>
      <c r="I64" s="11"/>
      <c r="J64" s="11"/>
      <c r="K64" s="11"/>
      <c r="L64" s="11"/>
      <c r="M64" s="11"/>
      <c r="N64" s="11"/>
    </row>
    <row r="65" spans="3:14" s="56" customFormat="1" ht="11.3" customHeight="1" x14ac:dyDescent="0.25">
      <c r="C65" s="11"/>
      <c r="I65" s="11"/>
      <c r="J65" s="11"/>
      <c r="K65" s="11"/>
      <c r="L65" s="11"/>
      <c r="M65" s="11"/>
      <c r="N65" s="11"/>
    </row>
    <row r="66" spans="3:14" s="56" customFormat="1" ht="11.3" customHeight="1" x14ac:dyDescent="0.25">
      <c r="C66" s="11"/>
      <c r="I66" s="11"/>
      <c r="J66" s="11"/>
      <c r="K66" s="11"/>
      <c r="L66" s="11"/>
      <c r="M66" s="11"/>
      <c r="N66" s="11"/>
    </row>
    <row r="67" spans="3:14" s="56" customFormat="1" ht="11.3" customHeight="1" x14ac:dyDescent="0.25">
      <c r="C67" s="11"/>
      <c r="I67" s="11"/>
      <c r="J67" s="11"/>
      <c r="K67" s="11"/>
      <c r="L67" s="11"/>
      <c r="M67" s="11"/>
      <c r="N67" s="11"/>
    </row>
    <row r="68" spans="3:14" s="56" customFormat="1" ht="11.3" customHeight="1" x14ac:dyDescent="0.25">
      <c r="C68" s="11"/>
      <c r="I68" s="11"/>
      <c r="J68" s="11"/>
      <c r="K68" s="11"/>
      <c r="L68" s="11"/>
      <c r="M68" s="11"/>
      <c r="N68" s="11"/>
    </row>
    <row r="69" spans="3:14" s="56" customFormat="1" ht="11.3" customHeight="1" x14ac:dyDescent="0.25">
      <c r="C69" s="11"/>
      <c r="I69" s="11"/>
      <c r="J69" s="11"/>
      <c r="K69" s="11"/>
      <c r="L69" s="11"/>
      <c r="M69" s="11"/>
      <c r="N69" s="11"/>
    </row>
    <row r="70" spans="3:14" s="56" customFormat="1" ht="11.3" customHeight="1" x14ac:dyDescent="0.25">
      <c r="C70" s="11"/>
      <c r="I70" s="11"/>
      <c r="J70" s="11"/>
      <c r="K70" s="11"/>
      <c r="L70" s="11"/>
      <c r="M70" s="11"/>
      <c r="N70" s="11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  <oddFooter>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"/>
  <sheetViews>
    <sheetView workbookViewId="0">
      <selection sqref="A1:XFD1048576"/>
    </sheetView>
  </sheetViews>
  <sheetFormatPr defaultColWidth="9.140625" defaultRowHeight="11.3" customHeight="1" x14ac:dyDescent="0.25"/>
  <cols>
    <col min="1" max="1" width="29.7109375" style="231" customWidth="1"/>
    <col min="2" max="2" width="8.140625" style="231" customWidth="1"/>
    <col min="3" max="3" width="8.140625" style="237" customWidth="1"/>
    <col min="4" max="6" width="8.140625" style="231" customWidth="1"/>
    <col min="7" max="7" width="9.140625" style="237"/>
    <col min="8" max="8" width="9.140625" style="249"/>
    <col min="9" max="9" width="9.140625" style="240"/>
    <col min="10" max="13" width="9.140625" style="237"/>
    <col min="14" max="14" width="2" style="237" customWidth="1"/>
    <col min="15" max="16384" width="9.140625" style="237"/>
  </cols>
  <sheetData>
    <row r="1" spans="1:16" s="231" customFormat="1" ht="14.55" x14ac:dyDescent="0.25">
      <c r="A1" s="226" t="s">
        <v>89</v>
      </c>
      <c r="B1" s="227"/>
      <c r="C1" s="227"/>
      <c r="D1" s="227"/>
      <c r="E1" s="227"/>
      <c r="F1" s="227"/>
      <c r="G1" s="227"/>
      <c r="H1" s="228"/>
      <c r="I1" s="229"/>
      <c r="J1" s="230"/>
    </row>
    <row r="2" spans="1:16" s="231" customFormat="1" ht="11.3" customHeight="1" x14ac:dyDescent="0.25">
      <c r="A2" s="232"/>
      <c r="B2" s="233"/>
      <c r="C2" s="233"/>
      <c r="D2" s="233"/>
      <c r="E2" s="233"/>
      <c r="F2" s="233"/>
      <c r="G2" s="227"/>
      <c r="H2" s="228"/>
      <c r="I2" s="229"/>
      <c r="J2" s="230"/>
    </row>
    <row r="3" spans="1:16" ht="14.55" x14ac:dyDescent="0.25">
      <c r="A3" s="143"/>
      <c r="B3" s="190" t="str">
        <f>'Table 2.X.1 CCE'!$B$5</f>
        <v>2021-22 Estimated actual
$'000</v>
      </c>
      <c r="C3" s="191" t="str">
        <f>'Table 2.X.1 CCE'!$C$5</f>
        <v>2022-23
Budget
$'000</v>
      </c>
      <c r="D3" s="190" t="str">
        <f>'Table 2.X.1 CCE'!$D$5</f>
        <v>2023-24 Forward estimate
$'000</v>
      </c>
      <c r="E3" s="190" t="str">
        <f>'Table 2.X.1 CCE'!$E$5</f>
        <v>2024-25 Forward estimate
$'000</v>
      </c>
      <c r="F3" s="190" t="str">
        <f>'Table 2.X.1 CCE'!$F$5</f>
        <v>2025-26
Forward estimate
$'000</v>
      </c>
      <c r="G3" s="16"/>
      <c r="H3" s="234"/>
      <c r="I3" s="17"/>
      <c r="J3" s="235"/>
      <c r="K3" s="236"/>
    </row>
    <row r="4" spans="1:16" ht="11.3" customHeight="1" x14ac:dyDescent="0.25">
      <c r="A4" s="82" t="s">
        <v>111</v>
      </c>
      <c r="B4" s="81"/>
      <c r="C4" s="41"/>
      <c r="D4" s="81"/>
      <c r="E4" s="81"/>
      <c r="F4" s="81"/>
      <c r="G4" s="238"/>
      <c r="H4" s="234"/>
      <c r="I4" s="17"/>
      <c r="J4" s="235"/>
      <c r="K4" s="236"/>
    </row>
    <row r="5" spans="1:16" ht="24" customHeight="1" x14ac:dyDescent="0.25">
      <c r="A5" s="239" t="s">
        <v>145</v>
      </c>
      <c r="B5" s="63">
        <v>3845</v>
      </c>
      <c r="C5" s="41">
        <v>2400</v>
      </c>
      <c r="D5" s="81">
        <v>1945</v>
      </c>
      <c r="E5" s="81">
        <v>1145</v>
      </c>
      <c r="F5" s="81">
        <v>1395</v>
      </c>
      <c r="G5" s="238"/>
      <c r="H5" s="34"/>
      <c r="I5" s="17"/>
      <c r="J5" s="235"/>
      <c r="K5" s="236"/>
      <c r="O5" s="240"/>
    </row>
    <row r="6" spans="1:16" ht="11.3" customHeight="1" x14ac:dyDescent="0.25">
      <c r="A6" s="82" t="s">
        <v>49</v>
      </c>
      <c r="B6" s="144">
        <v>3845</v>
      </c>
      <c r="C6" s="145">
        <v>2400</v>
      </c>
      <c r="D6" s="144">
        <v>1945</v>
      </c>
      <c r="E6" s="144">
        <v>1145</v>
      </c>
      <c r="F6" s="144">
        <v>1395</v>
      </c>
      <c r="G6" s="241"/>
      <c r="H6" s="35"/>
      <c r="I6" s="242"/>
      <c r="J6" s="243"/>
      <c r="K6" s="244"/>
      <c r="L6" s="245"/>
      <c r="M6" s="245"/>
      <c r="N6" s="245"/>
      <c r="O6" s="245"/>
    </row>
    <row r="7" spans="1:16" ht="11.3" customHeight="1" x14ac:dyDescent="0.25">
      <c r="A7" s="82" t="s">
        <v>112</v>
      </c>
      <c r="B7" s="146"/>
      <c r="C7" s="41"/>
      <c r="D7" s="146"/>
      <c r="E7" s="146"/>
      <c r="F7" s="146"/>
      <c r="G7" s="246"/>
      <c r="H7" s="247"/>
      <c r="I7" s="246"/>
      <c r="J7" s="246"/>
      <c r="K7" s="246"/>
      <c r="L7" s="246"/>
      <c r="M7" s="246"/>
    </row>
    <row r="8" spans="1:16" s="245" customFormat="1" ht="11.3" customHeight="1" x14ac:dyDescent="0.25">
      <c r="A8" s="239" t="s">
        <v>57</v>
      </c>
      <c r="B8" s="148">
        <v>3845</v>
      </c>
      <c r="C8" s="149">
        <v>2400</v>
      </c>
      <c r="D8" s="148">
        <v>1945</v>
      </c>
      <c r="E8" s="148">
        <v>1145</v>
      </c>
      <c r="F8" s="148">
        <v>1395</v>
      </c>
      <c r="G8" s="246"/>
      <c r="H8" s="247"/>
      <c r="I8" s="246"/>
      <c r="J8" s="246"/>
      <c r="K8" s="246"/>
      <c r="L8" s="246"/>
      <c r="M8" s="246"/>
      <c r="N8" s="237"/>
      <c r="O8" s="237"/>
    </row>
    <row r="9" spans="1:16" ht="11.3" customHeight="1" x14ac:dyDescent="0.25">
      <c r="A9" s="248" t="s">
        <v>72</v>
      </c>
      <c r="B9" s="147">
        <v>3845</v>
      </c>
      <c r="C9" s="145">
        <v>2400</v>
      </c>
      <c r="D9" s="147">
        <v>1945</v>
      </c>
      <c r="E9" s="147">
        <v>1145</v>
      </c>
      <c r="F9" s="147">
        <v>1395</v>
      </c>
      <c r="G9" s="246"/>
      <c r="H9" s="247"/>
      <c r="I9" s="246"/>
      <c r="J9" s="246"/>
      <c r="K9" s="246"/>
      <c r="L9" s="246"/>
      <c r="M9" s="246"/>
      <c r="N9" s="245"/>
      <c r="O9" s="245"/>
    </row>
    <row r="10" spans="1:16" ht="11.3" customHeight="1" x14ac:dyDescent="0.25">
      <c r="A10" s="237"/>
      <c r="B10" s="237"/>
      <c r="D10" s="237"/>
      <c r="E10" s="237"/>
      <c r="F10" s="237"/>
      <c r="H10" s="237"/>
      <c r="I10" s="237"/>
    </row>
    <row r="11" spans="1:16" ht="11.3" customHeight="1" x14ac:dyDescent="0.25">
      <c r="A11" s="237" t="s">
        <v>85</v>
      </c>
      <c r="B11" s="237"/>
      <c r="D11" s="237"/>
      <c r="E11" s="237"/>
      <c r="F11" s="237"/>
      <c r="H11" s="237"/>
      <c r="I11" s="237"/>
    </row>
    <row r="12" spans="1:16" s="245" customFormat="1" ht="11.3" customHeight="1" x14ac:dyDescent="0.25">
      <c r="A12" s="237" t="s">
        <v>168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</row>
    <row r="13" spans="1:16" ht="14.55" x14ac:dyDescent="0.25">
      <c r="A13" s="237"/>
      <c r="B13" s="237"/>
      <c r="D13" s="237"/>
      <c r="E13" s="237"/>
      <c r="F13" s="237"/>
      <c r="H13" s="237"/>
      <c r="I13" s="237"/>
    </row>
    <row r="14" spans="1:16" ht="11.3" customHeight="1" x14ac:dyDescent="0.25">
      <c r="A14" s="237"/>
      <c r="B14" s="237"/>
      <c r="D14" s="237"/>
      <c r="E14" s="237"/>
      <c r="F14" s="237"/>
      <c r="H14" s="237"/>
      <c r="I14" s="237"/>
    </row>
    <row r="15" spans="1:16" ht="14.55" x14ac:dyDescent="0.25">
      <c r="A15" s="237"/>
      <c r="B15" s="237"/>
      <c r="D15" s="237"/>
      <c r="E15" s="237"/>
      <c r="F15" s="237"/>
      <c r="H15" s="237"/>
      <c r="I15" s="237"/>
    </row>
    <row r="16" spans="1:16" ht="11.3" customHeight="1" x14ac:dyDescent="0.25">
      <c r="A16" s="237"/>
      <c r="B16" s="237"/>
      <c r="D16" s="237"/>
      <c r="E16" s="237"/>
      <c r="F16" s="237"/>
      <c r="H16" s="237"/>
      <c r="I16" s="237"/>
    </row>
    <row r="17" spans="1:17" ht="14.55" x14ac:dyDescent="0.25">
      <c r="A17" s="237"/>
      <c r="B17" s="237"/>
      <c r="D17" s="237"/>
      <c r="E17" s="237"/>
      <c r="F17" s="237"/>
      <c r="H17" s="237"/>
      <c r="I17" s="237"/>
    </row>
    <row r="18" spans="1:17" s="245" customFormat="1" ht="11.3" customHeight="1" x14ac:dyDescent="0.25">
      <c r="A18" s="237"/>
      <c r="B18" s="237"/>
      <c r="C18" s="237"/>
      <c r="D18" s="237"/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</row>
    <row r="19" spans="1:17" ht="14.55" x14ac:dyDescent="0.25">
      <c r="A19" s="237"/>
      <c r="B19" s="237"/>
      <c r="D19" s="237"/>
      <c r="E19" s="237"/>
      <c r="F19" s="237"/>
      <c r="H19" s="237"/>
      <c r="I19" s="237"/>
    </row>
    <row r="20" spans="1:17" ht="11.3" customHeight="1" x14ac:dyDescent="0.25">
      <c r="A20" s="237"/>
      <c r="B20" s="237"/>
      <c r="D20" s="237"/>
      <c r="E20" s="237"/>
      <c r="F20" s="237"/>
      <c r="H20" s="237"/>
      <c r="I20" s="237"/>
    </row>
    <row r="21" spans="1:17" ht="11.3" customHeight="1" x14ac:dyDescent="0.25">
      <c r="A21" s="237"/>
      <c r="B21" s="237"/>
      <c r="D21" s="237"/>
      <c r="E21" s="237"/>
      <c r="F21" s="237"/>
      <c r="H21" s="237"/>
      <c r="I21" s="237"/>
    </row>
    <row r="22" spans="1:17" ht="14.55" x14ac:dyDescent="0.25">
      <c r="A22" s="237"/>
      <c r="B22" s="237"/>
      <c r="D22" s="237"/>
      <c r="E22" s="237"/>
      <c r="F22" s="237"/>
      <c r="H22" s="237"/>
      <c r="I22" s="237"/>
    </row>
    <row r="23" spans="1:17" ht="11.3" customHeight="1" x14ac:dyDescent="0.25">
      <c r="A23" s="237"/>
      <c r="B23" s="237"/>
      <c r="D23" s="237"/>
      <c r="E23" s="237"/>
      <c r="F23" s="237"/>
      <c r="H23" s="237"/>
      <c r="I23" s="237"/>
    </row>
    <row r="24" spans="1:17" ht="11.3" customHeight="1" x14ac:dyDescent="0.25">
      <c r="A24" s="237"/>
      <c r="B24" s="237"/>
      <c r="D24" s="237"/>
      <c r="E24" s="237"/>
      <c r="F24" s="237"/>
      <c r="H24" s="237"/>
      <c r="I24" s="237"/>
    </row>
    <row r="25" spans="1:17" ht="11.3" customHeight="1" x14ac:dyDescent="0.25">
      <c r="A25" s="237"/>
      <c r="B25" s="237"/>
      <c r="D25" s="237"/>
      <c r="E25" s="237"/>
      <c r="F25" s="237"/>
      <c r="H25" s="237"/>
      <c r="I25" s="237"/>
    </row>
    <row r="26" spans="1:17" ht="11.3" customHeight="1" x14ac:dyDescent="0.25">
      <c r="A26" s="237"/>
      <c r="B26" s="237"/>
      <c r="D26" s="237"/>
      <c r="E26" s="237"/>
      <c r="F26" s="237"/>
      <c r="H26" s="237"/>
      <c r="I26" s="237"/>
    </row>
    <row r="27" spans="1:17" s="245" customFormat="1" ht="11.3" customHeight="1" x14ac:dyDescent="0.25">
      <c r="A27" s="237"/>
      <c r="B27" s="237"/>
      <c r="C27" s="237"/>
      <c r="D27" s="237"/>
      <c r="E27" s="237"/>
      <c r="F27" s="237"/>
      <c r="G27" s="237"/>
      <c r="H27" s="237"/>
      <c r="I27" s="237"/>
      <c r="J27" s="237"/>
      <c r="K27" s="237"/>
      <c r="L27" s="237"/>
      <c r="M27" s="237"/>
      <c r="N27" s="237"/>
      <c r="O27" s="237"/>
      <c r="P27" s="237"/>
      <c r="Q27" s="237"/>
    </row>
    <row r="28" spans="1:17" s="231" customFormat="1" ht="11.3" customHeight="1" x14ac:dyDescent="0.25">
      <c r="A28" s="237"/>
      <c r="B28" s="237"/>
      <c r="C28" s="237"/>
      <c r="D28" s="237"/>
      <c r="E28" s="237"/>
      <c r="F28" s="237"/>
      <c r="G28" s="237"/>
      <c r="H28" s="237"/>
      <c r="I28" s="237"/>
      <c r="J28" s="237"/>
      <c r="K28" s="237"/>
      <c r="L28" s="237"/>
      <c r="M28" s="237"/>
      <c r="N28" s="237"/>
      <c r="O28" s="237"/>
      <c r="P28" s="237"/>
      <c r="Q28" s="237"/>
    </row>
    <row r="29" spans="1:17" s="231" customFormat="1" ht="11.3" customHeight="1" x14ac:dyDescent="0.25">
      <c r="A29" s="237"/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</row>
    <row r="30" spans="1:17" s="231" customFormat="1" ht="21.1" customHeight="1" x14ac:dyDescent="0.25">
      <c r="A30" s="237"/>
      <c r="B30" s="237"/>
      <c r="C30" s="237"/>
      <c r="D30" s="237"/>
      <c r="E30" s="237"/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7"/>
      <c r="Q30" s="237"/>
    </row>
    <row r="31" spans="1:17" s="231" customFormat="1" ht="91.45" customHeight="1" x14ac:dyDescent="0.25">
      <c r="A31" s="237"/>
      <c r="B31" s="237"/>
      <c r="C31" s="237"/>
      <c r="D31" s="237"/>
      <c r="E31" s="237"/>
      <c r="F31" s="237"/>
      <c r="G31" s="237"/>
      <c r="H31" s="237"/>
      <c r="I31" s="237"/>
      <c r="J31" s="237"/>
      <c r="K31" s="237"/>
      <c r="L31" s="237"/>
      <c r="M31" s="237"/>
      <c r="N31" s="237"/>
      <c r="O31" s="237"/>
      <c r="P31" s="237"/>
      <c r="Q31" s="237"/>
    </row>
    <row r="32" spans="1:17" s="231" customFormat="1" ht="10.55" customHeight="1" x14ac:dyDescent="0.25">
      <c r="A32" s="237"/>
      <c r="B32" s="237"/>
      <c r="C32" s="237"/>
      <c r="D32" s="237"/>
      <c r="E32" s="237"/>
      <c r="F32" s="237"/>
      <c r="G32" s="237"/>
      <c r="H32" s="237"/>
      <c r="I32" s="237"/>
      <c r="J32" s="237"/>
      <c r="K32" s="237"/>
      <c r="L32" s="237"/>
      <c r="M32" s="237"/>
      <c r="N32" s="237"/>
      <c r="O32" s="237"/>
      <c r="P32" s="237"/>
      <c r="Q32" s="237"/>
    </row>
    <row r="33" spans="1:15" s="231" customFormat="1" ht="14.55" x14ac:dyDescent="0.25">
      <c r="C33" s="237"/>
      <c r="G33" s="237"/>
      <c r="H33" s="249"/>
      <c r="I33" s="240"/>
      <c r="J33" s="237"/>
      <c r="K33" s="237"/>
      <c r="L33" s="237"/>
      <c r="M33" s="237"/>
      <c r="N33" s="237"/>
      <c r="O33" s="237"/>
    </row>
    <row r="34" spans="1:15" s="231" customFormat="1" ht="14.55" x14ac:dyDescent="0.25">
      <c r="C34" s="237"/>
      <c r="G34" s="237"/>
      <c r="H34" s="249"/>
      <c r="I34" s="240"/>
      <c r="J34" s="237"/>
      <c r="K34" s="237"/>
      <c r="L34" s="237"/>
      <c r="M34" s="237"/>
      <c r="N34" s="237"/>
      <c r="O34" s="237"/>
    </row>
    <row r="35" spans="1:15" s="231" customFormat="1" ht="14.55" x14ac:dyDescent="0.25">
      <c r="C35" s="237"/>
      <c r="G35" s="237"/>
      <c r="H35" s="249"/>
      <c r="I35" s="240"/>
      <c r="J35" s="237"/>
      <c r="K35" s="237"/>
      <c r="L35" s="237"/>
      <c r="M35" s="237"/>
      <c r="N35" s="237"/>
      <c r="O35" s="237"/>
    </row>
    <row r="36" spans="1:15" s="231" customFormat="1" ht="14.55" x14ac:dyDescent="0.25">
      <c r="C36" s="237"/>
      <c r="G36" s="237"/>
      <c r="H36" s="249"/>
      <c r="I36" s="240"/>
      <c r="J36" s="237"/>
      <c r="K36" s="237"/>
      <c r="L36" s="237"/>
      <c r="M36" s="237"/>
      <c r="N36" s="237"/>
      <c r="O36" s="237"/>
    </row>
    <row r="37" spans="1:15" s="231" customFormat="1" ht="14.55" x14ac:dyDescent="0.25">
      <c r="C37" s="237"/>
      <c r="G37" s="237"/>
      <c r="H37" s="249"/>
      <c r="I37" s="240"/>
      <c r="J37" s="237"/>
      <c r="K37" s="237"/>
      <c r="L37" s="237"/>
      <c r="M37" s="237"/>
      <c r="N37" s="237"/>
      <c r="O37" s="237"/>
    </row>
    <row r="38" spans="1:15" s="231" customFormat="1" ht="14.55" x14ac:dyDescent="0.25">
      <c r="C38" s="237"/>
      <c r="G38" s="237"/>
      <c r="H38" s="249"/>
      <c r="I38" s="240"/>
      <c r="J38" s="237"/>
      <c r="K38" s="237"/>
      <c r="L38" s="237"/>
      <c r="M38" s="237"/>
      <c r="N38" s="237"/>
      <c r="O38" s="237"/>
    </row>
    <row r="39" spans="1:15" s="231" customFormat="1" ht="14.55" x14ac:dyDescent="0.25">
      <c r="C39" s="237"/>
      <c r="G39" s="237"/>
      <c r="H39" s="249"/>
      <c r="I39" s="240"/>
      <c r="J39" s="237"/>
      <c r="K39" s="237"/>
      <c r="L39" s="237"/>
      <c r="M39" s="237"/>
      <c r="N39" s="237"/>
      <c r="O39" s="237"/>
    </row>
    <row r="40" spans="1:15" s="231" customFormat="1" ht="14.55" x14ac:dyDescent="0.25">
      <c r="C40" s="237"/>
      <c r="G40" s="237"/>
      <c r="H40" s="249"/>
      <c r="I40" s="240"/>
      <c r="J40" s="237"/>
      <c r="K40" s="237"/>
      <c r="L40" s="237"/>
      <c r="M40" s="237"/>
      <c r="N40" s="237"/>
      <c r="O40" s="237"/>
    </row>
    <row r="41" spans="1:15" s="231" customFormat="1" ht="14.55" x14ac:dyDescent="0.25">
      <c r="C41" s="237"/>
      <c r="G41" s="237"/>
      <c r="H41" s="249"/>
      <c r="I41" s="240"/>
      <c r="J41" s="237"/>
      <c r="K41" s="237"/>
      <c r="L41" s="237"/>
      <c r="M41" s="237"/>
      <c r="N41" s="237"/>
      <c r="O41" s="237"/>
    </row>
    <row r="42" spans="1:15" s="231" customFormat="1" ht="14.55" x14ac:dyDescent="0.25">
      <c r="C42" s="237"/>
      <c r="G42" s="237"/>
      <c r="H42" s="249"/>
      <c r="I42" s="240"/>
      <c r="J42" s="237"/>
      <c r="K42" s="237"/>
      <c r="L42" s="237"/>
      <c r="M42" s="237"/>
      <c r="N42" s="237"/>
      <c r="O42" s="237"/>
    </row>
    <row r="43" spans="1:15" s="231" customFormat="1" ht="14.55" x14ac:dyDescent="0.25">
      <c r="C43" s="237"/>
      <c r="G43" s="237"/>
      <c r="H43" s="249"/>
      <c r="I43" s="240"/>
      <c r="J43" s="237"/>
      <c r="K43" s="237"/>
      <c r="L43" s="237"/>
      <c r="M43" s="237"/>
      <c r="N43" s="237"/>
      <c r="O43" s="237"/>
    </row>
    <row r="44" spans="1:15" s="231" customFormat="1" ht="14.55" x14ac:dyDescent="0.25">
      <c r="C44" s="237"/>
      <c r="G44" s="237"/>
      <c r="H44" s="249"/>
      <c r="I44" s="240"/>
      <c r="J44" s="237"/>
      <c r="K44" s="237"/>
      <c r="L44" s="237"/>
      <c r="M44" s="237"/>
      <c r="N44" s="237"/>
      <c r="O44" s="237"/>
    </row>
    <row r="45" spans="1:15" s="231" customFormat="1" ht="14.55" x14ac:dyDescent="0.25">
      <c r="C45" s="237"/>
      <c r="G45" s="237"/>
      <c r="H45" s="249"/>
      <c r="I45" s="240"/>
      <c r="J45" s="237"/>
      <c r="K45" s="237"/>
      <c r="L45" s="237"/>
      <c r="M45" s="237"/>
      <c r="N45" s="237"/>
      <c r="O45" s="237"/>
    </row>
    <row r="46" spans="1:15" s="231" customFormat="1" ht="14.55" x14ac:dyDescent="0.25">
      <c r="C46" s="237"/>
      <c r="G46" s="237"/>
      <c r="H46" s="249"/>
      <c r="I46" s="240"/>
      <c r="J46" s="237"/>
      <c r="K46" s="237"/>
      <c r="L46" s="237"/>
      <c r="M46" s="237"/>
      <c r="N46" s="237"/>
      <c r="O46" s="237"/>
    </row>
    <row r="47" spans="1:15" s="231" customFormat="1" ht="11.3" customHeight="1" x14ac:dyDescent="0.25">
      <c r="C47" s="237"/>
      <c r="G47" s="237"/>
      <c r="H47" s="249"/>
      <c r="I47" s="240"/>
      <c r="J47" s="237"/>
      <c r="K47" s="237"/>
      <c r="L47" s="237"/>
      <c r="M47" s="237"/>
      <c r="N47" s="237"/>
      <c r="O47" s="237"/>
    </row>
    <row r="48" spans="1:15" s="56" customFormat="1" ht="11.3" customHeight="1" x14ac:dyDescent="0.25">
      <c r="A48" s="231"/>
      <c r="B48" s="231"/>
      <c r="C48" s="237"/>
      <c r="D48" s="231"/>
      <c r="E48" s="231"/>
      <c r="F48" s="231"/>
      <c r="G48" s="237"/>
      <c r="H48" s="249"/>
      <c r="I48" s="240"/>
      <c r="J48" s="237"/>
      <c r="K48" s="237"/>
      <c r="L48" s="237"/>
      <c r="M48" s="237"/>
      <c r="N48" s="237"/>
      <c r="O48" s="237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&amp;L&amp;A</oddHeader>
    <oddFooter>&amp;R&amp;P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M55"/>
  <sheetViews>
    <sheetView workbookViewId="0">
      <selection activeCell="B13" sqref="B13"/>
    </sheetView>
  </sheetViews>
  <sheetFormatPr defaultColWidth="9.140625" defaultRowHeight="13.1" x14ac:dyDescent="0.2"/>
  <cols>
    <col min="1" max="1" width="30.7109375" style="209" customWidth="1"/>
    <col min="2" max="5" width="7.7109375" style="209" customWidth="1"/>
    <col min="6" max="9" width="8.5703125" style="209" customWidth="1"/>
    <col min="10" max="10" width="7.7109375" style="88" customWidth="1"/>
    <col min="11" max="11" width="3.85546875" style="209" customWidth="1"/>
    <col min="12" max="12" width="2.42578125" style="209" customWidth="1"/>
    <col min="13" max="13" width="9.140625" style="210"/>
    <col min="14" max="16384" width="9.140625" style="209"/>
  </cols>
  <sheetData>
    <row r="1" spans="1:13" x14ac:dyDescent="0.2">
      <c r="A1" s="83" t="s">
        <v>159</v>
      </c>
      <c r="B1" s="208"/>
      <c r="C1" s="208"/>
      <c r="D1" s="208"/>
      <c r="E1" s="208"/>
      <c r="F1" s="84"/>
      <c r="I1" s="210"/>
      <c r="J1" s="209"/>
      <c r="M1" s="209"/>
    </row>
    <row r="2" spans="1:13" x14ac:dyDescent="0.2">
      <c r="A2" s="197"/>
      <c r="B2" s="197"/>
      <c r="C2" s="197"/>
      <c r="D2" s="197"/>
      <c r="E2" s="197"/>
      <c r="F2" s="102"/>
      <c r="I2" s="210"/>
      <c r="J2" s="209"/>
      <c r="M2" s="209"/>
    </row>
    <row r="3" spans="1:13" s="86" customFormat="1" ht="10.95" x14ac:dyDescent="0.25">
      <c r="A3" s="150"/>
      <c r="B3" s="211" t="s">
        <v>116</v>
      </c>
      <c r="C3" s="211" t="s">
        <v>117</v>
      </c>
      <c r="D3" s="211" t="s">
        <v>115</v>
      </c>
      <c r="E3" s="211" t="s">
        <v>118</v>
      </c>
      <c r="F3" s="211" t="s">
        <v>119</v>
      </c>
      <c r="G3" s="85"/>
      <c r="I3" s="87"/>
    </row>
    <row r="4" spans="1:13" s="214" customFormat="1" ht="10.95" x14ac:dyDescent="0.2">
      <c r="A4" s="212" t="s">
        <v>157</v>
      </c>
      <c r="B4" s="197"/>
      <c r="C4" s="197"/>
      <c r="D4" s="197"/>
      <c r="E4" s="197"/>
      <c r="F4" s="102"/>
      <c r="G4" s="213"/>
      <c r="I4" s="210"/>
    </row>
    <row r="5" spans="1:13" s="214" customFormat="1" ht="10.95" x14ac:dyDescent="0.2">
      <c r="A5" s="215" t="s">
        <v>50</v>
      </c>
      <c r="B5" s="197">
        <v>11808</v>
      </c>
      <c r="C5" s="197">
        <v>49332</v>
      </c>
      <c r="D5" s="197">
        <v>6772</v>
      </c>
      <c r="E5" s="197">
        <v>77</v>
      </c>
      <c r="F5" s="102">
        <v>67989</v>
      </c>
      <c r="G5" s="213"/>
      <c r="I5" s="210"/>
    </row>
    <row r="6" spans="1:13" s="214" customFormat="1" ht="10.95" x14ac:dyDescent="0.2">
      <c r="A6" s="216" t="s">
        <v>134</v>
      </c>
      <c r="B6" s="197">
        <v>284</v>
      </c>
      <c r="C6" s="197">
        <v>237</v>
      </c>
      <c r="D6" s="197">
        <v>0</v>
      </c>
      <c r="E6" s="197">
        <v>0</v>
      </c>
      <c r="F6" s="102">
        <v>521</v>
      </c>
      <c r="I6" s="210"/>
    </row>
    <row r="7" spans="1:13" s="214" customFormat="1" ht="10.95" x14ac:dyDescent="0.2">
      <c r="A7" s="216" t="s">
        <v>160</v>
      </c>
      <c r="B7" s="197">
        <v>0</v>
      </c>
      <c r="C7" s="197">
        <v>-2166</v>
      </c>
      <c r="D7" s="197">
        <v>-5183</v>
      </c>
      <c r="E7" s="197">
        <v>0</v>
      </c>
      <c r="F7" s="102">
        <v>-7349</v>
      </c>
      <c r="G7" s="213"/>
      <c r="I7" s="217"/>
    </row>
    <row r="8" spans="1:13" s="214" customFormat="1" ht="10.95" x14ac:dyDescent="0.2">
      <c r="A8" s="216" t="s">
        <v>137</v>
      </c>
      <c r="B8" s="197">
        <v>-28</v>
      </c>
      <c r="C8" s="197">
        <v>-176</v>
      </c>
      <c r="D8" s="197">
        <v>0</v>
      </c>
      <c r="E8" s="197">
        <v>0</v>
      </c>
      <c r="F8" s="102">
        <v>-204</v>
      </c>
      <c r="I8" s="217"/>
    </row>
    <row r="9" spans="1:13" s="220" customFormat="1" ht="10.95" x14ac:dyDescent="0.2">
      <c r="A9" s="212" t="s">
        <v>51</v>
      </c>
      <c r="B9" s="218">
        <v>12064</v>
      </c>
      <c r="C9" s="218">
        <v>47227</v>
      </c>
      <c r="D9" s="218">
        <v>1589</v>
      </c>
      <c r="E9" s="218">
        <v>77</v>
      </c>
      <c r="F9" s="218">
        <v>60957</v>
      </c>
      <c r="G9" s="219"/>
      <c r="I9" s="210"/>
    </row>
    <row r="10" spans="1:13" s="214" customFormat="1" ht="10.95" x14ac:dyDescent="0.2">
      <c r="A10" s="221" t="s">
        <v>73</v>
      </c>
      <c r="B10" s="197"/>
      <c r="C10" s="197"/>
      <c r="D10" s="197"/>
      <c r="E10" s="197"/>
      <c r="F10" s="102"/>
      <c r="G10" s="213"/>
      <c r="I10" s="210"/>
    </row>
    <row r="11" spans="1:13" s="214" customFormat="1" ht="10.95" x14ac:dyDescent="0.2">
      <c r="A11" s="221" t="s">
        <v>113</v>
      </c>
      <c r="B11" s="197"/>
      <c r="C11" s="197"/>
      <c r="D11" s="197"/>
      <c r="E11" s="197"/>
      <c r="F11" s="102"/>
      <c r="G11" s="213"/>
      <c r="I11" s="210"/>
    </row>
    <row r="12" spans="1:13" s="214" customFormat="1" ht="10.55" customHeight="1" x14ac:dyDescent="0.2">
      <c r="A12" s="215" t="s">
        <v>140</v>
      </c>
      <c r="B12" s="197">
        <v>0</v>
      </c>
      <c r="C12" s="197">
        <v>2050</v>
      </c>
      <c r="D12" s="197">
        <v>350</v>
      </c>
      <c r="E12" s="197">
        <v>0</v>
      </c>
      <c r="F12" s="102">
        <v>2400</v>
      </c>
      <c r="G12" s="213"/>
      <c r="I12" s="210"/>
    </row>
    <row r="13" spans="1:13" s="214" customFormat="1" ht="10.95" x14ac:dyDescent="0.2">
      <c r="A13" s="216" t="s">
        <v>135</v>
      </c>
      <c r="B13" s="222">
        <v>6</v>
      </c>
      <c r="C13" s="222">
        <v>105</v>
      </c>
      <c r="D13" s="222">
        <v>0</v>
      </c>
      <c r="E13" s="222">
        <v>0</v>
      </c>
      <c r="F13" s="151">
        <v>111</v>
      </c>
      <c r="I13" s="210"/>
    </row>
    <row r="14" spans="1:13" s="214" customFormat="1" ht="10.95" x14ac:dyDescent="0.2">
      <c r="A14" s="221" t="s">
        <v>60</v>
      </c>
      <c r="B14" s="218">
        <v>6</v>
      </c>
      <c r="C14" s="218">
        <v>2155</v>
      </c>
      <c r="D14" s="218">
        <v>350</v>
      </c>
      <c r="E14" s="218">
        <v>0</v>
      </c>
      <c r="F14" s="218">
        <v>2511</v>
      </c>
      <c r="G14" s="219"/>
      <c r="H14" s="223"/>
      <c r="I14" s="217"/>
    </row>
    <row r="15" spans="1:13" s="214" customFormat="1" ht="10.55" customHeight="1" x14ac:dyDescent="0.2">
      <c r="A15" s="221" t="s">
        <v>52</v>
      </c>
      <c r="B15" s="212"/>
      <c r="C15" s="212"/>
      <c r="D15" s="212"/>
      <c r="E15" s="212"/>
      <c r="F15" s="212"/>
      <c r="G15" s="213"/>
      <c r="I15" s="210"/>
    </row>
    <row r="16" spans="1:13" s="214" customFormat="1" ht="10.55" customHeight="1" x14ac:dyDescent="0.2">
      <c r="A16" s="215" t="s">
        <v>53</v>
      </c>
      <c r="B16" s="197">
        <v>0</v>
      </c>
      <c r="C16" s="197">
        <v>-901</v>
      </c>
      <c r="D16" s="197">
        <v>-244</v>
      </c>
      <c r="E16" s="197">
        <v>0</v>
      </c>
      <c r="F16" s="197">
        <v>-1145</v>
      </c>
      <c r="G16" s="213"/>
      <c r="I16" s="217"/>
    </row>
    <row r="17" spans="1:9" s="214" customFormat="1" ht="10.55" customHeight="1" x14ac:dyDescent="0.2">
      <c r="A17" s="216" t="s">
        <v>136</v>
      </c>
      <c r="B17" s="222">
        <v>-9</v>
      </c>
      <c r="C17" s="222">
        <v>-115</v>
      </c>
      <c r="D17" s="222">
        <v>0</v>
      </c>
      <c r="E17" s="222">
        <v>0</v>
      </c>
      <c r="F17" s="222">
        <v>-124</v>
      </c>
      <c r="I17" s="217"/>
    </row>
    <row r="18" spans="1:9" s="214" customFormat="1" ht="10.55" customHeight="1" x14ac:dyDescent="0.2">
      <c r="A18" s="221" t="s">
        <v>68</v>
      </c>
      <c r="B18" s="218">
        <v>-9</v>
      </c>
      <c r="C18" s="218">
        <v>-1016</v>
      </c>
      <c r="D18" s="218">
        <v>-244</v>
      </c>
      <c r="E18" s="218">
        <v>0</v>
      </c>
      <c r="F18" s="218">
        <v>-1269</v>
      </c>
      <c r="G18" s="219"/>
      <c r="H18" s="220"/>
      <c r="I18" s="210"/>
    </row>
    <row r="19" spans="1:9" s="214" customFormat="1" ht="20.399999999999999" customHeight="1" x14ac:dyDescent="0.2">
      <c r="A19" s="212" t="s">
        <v>158</v>
      </c>
      <c r="B19" s="197"/>
      <c r="C19" s="197"/>
      <c r="D19" s="197"/>
      <c r="E19" s="197"/>
      <c r="F19" s="102"/>
      <c r="G19" s="213"/>
      <c r="I19" s="210"/>
    </row>
    <row r="20" spans="1:9" s="220" customFormat="1" ht="10.95" x14ac:dyDescent="0.2">
      <c r="A20" s="215" t="s">
        <v>54</v>
      </c>
      <c r="B20" s="197">
        <v>11808</v>
      </c>
      <c r="C20" s="197">
        <v>51382</v>
      </c>
      <c r="D20" s="197">
        <v>7122</v>
      </c>
      <c r="E20" s="197">
        <v>77</v>
      </c>
      <c r="F20" s="197">
        <v>70389</v>
      </c>
      <c r="G20" s="213"/>
      <c r="H20" s="214"/>
      <c r="I20" s="210"/>
    </row>
    <row r="21" spans="1:9" s="214" customFormat="1" ht="10.95" x14ac:dyDescent="0.2">
      <c r="A21" s="216" t="s">
        <v>134</v>
      </c>
      <c r="B21" s="103">
        <v>290</v>
      </c>
      <c r="C21" s="103">
        <v>342</v>
      </c>
      <c r="D21" s="103">
        <v>0</v>
      </c>
      <c r="E21" s="103">
        <v>0</v>
      </c>
      <c r="F21" s="197">
        <v>632</v>
      </c>
      <c r="I21" s="210"/>
    </row>
    <row r="22" spans="1:9" s="214" customFormat="1" ht="20.399999999999999" customHeight="1" x14ac:dyDescent="0.2">
      <c r="A22" s="215" t="s">
        <v>114</v>
      </c>
      <c r="B22" s="197">
        <v>0</v>
      </c>
      <c r="C22" s="197">
        <v>-3067</v>
      </c>
      <c r="D22" s="197">
        <v>-5427</v>
      </c>
      <c r="E22" s="197">
        <v>0</v>
      </c>
      <c r="F22" s="197">
        <v>-8494</v>
      </c>
      <c r="I22" s="210"/>
    </row>
    <row r="23" spans="1:9" s="214" customFormat="1" ht="10.95" x14ac:dyDescent="0.2">
      <c r="A23" s="216" t="s">
        <v>139</v>
      </c>
      <c r="B23" s="197">
        <v>-37</v>
      </c>
      <c r="C23" s="197">
        <v>-291</v>
      </c>
      <c r="D23" s="197">
        <v>0</v>
      </c>
      <c r="E23" s="197">
        <v>0</v>
      </c>
      <c r="F23" s="197">
        <v>-328</v>
      </c>
      <c r="I23" s="210"/>
    </row>
    <row r="24" spans="1:9" s="214" customFormat="1" ht="10.95" x14ac:dyDescent="0.2">
      <c r="A24" s="224" t="s">
        <v>55</v>
      </c>
      <c r="B24" s="218">
        <v>12061</v>
      </c>
      <c r="C24" s="218">
        <v>48366</v>
      </c>
      <c r="D24" s="218">
        <v>1695</v>
      </c>
      <c r="E24" s="218">
        <v>77</v>
      </c>
      <c r="F24" s="218">
        <v>62199</v>
      </c>
      <c r="I24" s="225"/>
    </row>
    <row r="25" spans="1:9" s="214" customFormat="1" ht="10.55" customHeight="1" x14ac:dyDescent="0.2">
      <c r="A25" s="212"/>
      <c r="B25" s="212"/>
      <c r="C25" s="212"/>
      <c r="D25" s="212"/>
      <c r="E25" s="212"/>
      <c r="F25" s="212"/>
      <c r="I25" s="225"/>
    </row>
    <row r="26" spans="1:9" s="214" customFormat="1" ht="10.55" customHeight="1" x14ac:dyDescent="0.2">
      <c r="A26" s="202" t="s">
        <v>85</v>
      </c>
      <c r="B26" s="202"/>
      <c r="C26" s="202"/>
      <c r="D26" s="202"/>
      <c r="E26" s="202"/>
      <c r="F26" s="202"/>
      <c r="G26" s="209"/>
      <c r="H26" s="209"/>
      <c r="I26" s="225"/>
    </row>
    <row r="27" spans="1:9" s="220" customFormat="1" x14ac:dyDescent="0.2">
      <c r="A27" s="170" t="s">
        <v>167</v>
      </c>
      <c r="B27" s="170"/>
      <c r="C27" s="170"/>
      <c r="D27" s="170"/>
      <c r="E27" s="170"/>
      <c r="F27" s="170"/>
      <c r="G27" s="209"/>
      <c r="H27" s="209"/>
      <c r="I27" s="225"/>
    </row>
    <row r="28" spans="1:9" s="220" customFormat="1" ht="10.55" customHeight="1" x14ac:dyDescent="0.2">
      <c r="A28" s="202"/>
      <c r="B28" s="202"/>
      <c r="C28" s="202"/>
      <c r="D28" s="202"/>
      <c r="E28" s="202"/>
      <c r="F28" s="202"/>
      <c r="G28" s="202"/>
      <c r="H28" s="209"/>
      <c r="I28" s="225"/>
    </row>
    <row r="29" spans="1:9" s="220" customFormat="1" ht="12.75" customHeight="1" x14ac:dyDescent="0.2">
      <c r="A29" s="170"/>
      <c r="B29" s="170"/>
      <c r="C29" s="170"/>
      <c r="D29" s="170"/>
      <c r="E29" s="170"/>
      <c r="F29" s="170"/>
      <c r="G29" s="209"/>
      <c r="H29" s="209"/>
      <c r="I29" s="225"/>
    </row>
    <row r="30" spans="1:9" s="86" customFormat="1" ht="50.2" customHeight="1" x14ac:dyDescent="0.2">
      <c r="A30" s="170"/>
      <c r="B30" s="170"/>
      <c r="C30" s="170"/>
      <c r="D30" s="170"/>
      <c r="E30" s="170"/>
      <c r="F30" s="170"/>
      <c r="G30" s="209"/>
      <c r="H30" s="209"/>
      <c r="I30" s="225"/>
    </row>
    <row r="31" spans="1:9" s="214" customFormat="1" x14ac:dyDescent="0.2">
      <c r="A31" s="170"/>
      <c r="B31" s="170"/>
      <c r="C31" s="170"/>
      <c r="D31" s="170"/>
      <c r="E31" s="170"/>
      <c r="F31" s="170"/>
      <c r="G31" s="209"/>
      <c r="H31" s="209"/>
      <c r="I31" s="225"/>
    </row>
    <row r="32" spans="1:9" s="214" customFormat="1" x14ac:dyDescent="0.2">
      <c r="A32" s="170"/>
      <c r="B32" s="170"/>
      <c r="C32" s="170"/>
      <c r="D32" s="170"/>
      <c r="E32" s="170"/>
      <c r="F32" s="170"/>
      <c r="G32" s="209"/>
      <c r="H32" s="209"/>
      <c r="I32" s="225"/>
    </row>
    <row r="33" spans="1:13" s="214" customFormat="1" x14ac:dyDescent="0.2">
      <c r="A33" s="170"/>
      <c r="B33" s="170"/>
      <c r="C33" s="170"/>
      <c r="D33" s="170"/>
      <c r="E33" s="170"/>
      <c r="F33" s="170"/>
      <c r="G33" s="209"/>
      <c r="H33" s="209"/>
      <c r="I33" s="225"/>
    </row>
    <row r="34" spans="1:13" s="214" customFormat="1" ht="22.55" customHeight="1" x14ac:dyDescent="0.2">
      <c r="A34" s="170"/>
      <c r="B34" s="170"/>
      <c r="C34" s="170"/>
      <c r="D34" s="170"/>
      <c r="E34" s="170"/>
      <c r="F34" s="170"/>
      <c r="G34" s="209"/>
      <c r="H34" s="209"/>
      <c r="I34" s="225"/>
    </row>
    <row r="35" spans="1:13" s="214" customFormat="1" ht="22.55" customHeight="1" x14ac:dyDescent="0.2">
      <c r="A35" s="170"/>
      <c r="B35" s="170"/>
      <c r="C35" s="170"/>
      <c r="D35" s="170"/>
      <c r="E35" s="170"/>
      <c r="F35" s="170"/>
      <c r="G35" s="209"/>
      <c r="H35" s="209"/>
      <c r="I35" s="225"/>
    </row>
    <row r="36" spans="1:13" s="214" customFormat="1" x14ac:dyDescent="0.2">
      <c r="A36" s="209"/>
      <c r="B36" s="209"/>
      <c r="C36" s="209"/>
      <c r="D36" s="209"/>
      <c r="E36" s="209"/>
      <c r="F36" s="88"/>
      <c r="G36" s="209"/>
      <c r="H36" s="209"/>
      <c r="I36" s="210"/>
    </row>
    <row r="37" spans="1:13" s="214" customFormat="1" ht="10.95" customHeight="1" x14ac:dyDescent="0.2">
      <c r="A37" s="209"/>
      <c r="B37" s="209"/>
      <c r="C37" s="209"/>
      <c r="D37" s="209"/>
      <c r="E37" s="209"/>
      <c r="F37" s="88"/>
      <c r="G37" s="209"/>
      <c r="H37" s="209"/>
      <c r="I37" s="210"/>
    </row>
    <row r="38" spans="1:13" s="214" customFormat="1" ht="10.95" customHeight="1" x14ac:dyDescent="0.2">
      <c r="A38" s="209"/>
      <c r="B38" s="209"/>
      <c r="C38" s="209"/>
      <c r="D38" s="209"/>
      <c r="E38" s="209"/>
      <c r="F38" s="88"/>
      <c r="G38" s="209"/>
      <c r="H38" s="209"/>
      <c r="I38" s="210"/>
    </row>
    <row r="39" spans="1:13" s="214" customFormat="1" ht="10.95" customHeight="1" x14ac:dyDescent="0.2">
      <c r="A39" s="209"/>
      <c r="B39" s="209"/>
      <c r="C39" s="209"/>
      <c r="D39" s="209"/>
      <c r="E39" s="209"/>
      <c r="F39" s="88"/>
      <c r="G39" s="209"/>
      <c r="H39" s="209"/>
      <c r="I39" s="210"/>
    </row>
    <row r="40" spans="1:13" s="214" customFormat="1" ht="10.95" customHeight="1" x14ac:dyDescent="0.2">
      <c r="A40" s="209"/>
      <c r="B40" s="209"/>
      <c r="C40" s="209"/>
      <c r="D40" s="209"/>
      <c r="E40" s="209"/>
      <c r="F40" s="88"/>
      <c r="G40" s="209"/>
      <c r="H40" s="209"/>
      <c r="I40" s="210"/>
    </row>
    <row r="41" spans="1:13" s="214" customFormat="1" ht="10.95" customHeight="1" x14ac:dyDescent="0.2">
      <c r="A41" s="209"/>
      <c r="B41" s="209"/>
      <c r="C41" s="209"/>
      <c r="D41" s="209"/>
      <c r="E41" s="209"/>
      <c r="F41" s="88"/>
      <c r="G41" s="209"/>
      <c r="H41" s="209"/>
      <c r="I41" s="210"/>
    </row>
    <row r="42" spans="1:13" ht="11.3" customHeight="1" x14ac:dyDescent="0.2">
      <c r="F42" s="88"/>
      <c r="I42" s="210"/>
      <c r="J42" s="209"/>
      <c r="M42" s="209"/>
    </row>
    <row r="43" spans="1:13" ht="21.1" customHeight="1" x14ac:dyDescent="0.2">
      <c r="F43" s="88"/>
      <c r="I43" s="210"/>
      <c r="J43" s="209"/>
      <c r="M43" s="209"/>
    </row>
    <row r="44" spans="1:13" ht="23.3" customHeight="1" x14ac:dyDescent="0.2">
      <c r="F44" s="88"/>
      <c r="I44" s="210"/>
      <c r="J44" s="209"/>
      <c r="M44" s="209"/>
    </row>
    <row r="45" spans="1:13" ht="11.3" customHeight="1" x14ac:dyDescent="0.2">
      <c r="F45" s="88"/>
      <c r="I45" s="210"/>
      <c r="J45" s="209"/>
      <c r="M45" s="209"/>
    </row>
    <row r="46" spans="1:13" ht="12" customHeight="1" x14ac:dyDescent="0.2">
      <c r="F46" s="88"/>
      <c r="I46" s="210"/>
      <c r="J46" s="209"/>
      <c r="M46" s="209"/>
    </row>
    <row r="47" spans="1:13" ht="15.45" customHeight="1" x14ac:dyDescent="0.2">
      <c r="F47" s="88"/>
      <c r="I47" s="210"/>
      <c r="J47" s="209"/>
      <c r="M47" s="209"/>
    </row>
    <row r="48" spans="1:13" ht="15.45" customHeight="1" x14ac:dyDescent="0.2">
      <c r="F48" s="88"/>
      <c r="I48" s="210"/>
      <c r="J48" s="209"/>
      <c r="M48" s="209"/>
    </row>
    <row r="49" spans="6:13" ht="15.45" customHeight="1" x14ac:dyDescent="0.2">
      <c r="F49" s="88"/>
      <c r="I49" s="210"/>
      <c r="J49" s="209"/>
      <c r="M49" s="209"/>
    </row>
    <row r="50" spans="6:13" ht="15.45" customHeight="1" x14ac:dyDescent="0.2">
      <c r="F50" s="88"/>
      <c r="I50" s="210"/>
      <c r="J50" s="209"/>
      <c r="M50" s="209"/>
    </row>
    <row r="51" spans="6:13" ht="15.45" customHeight="1" x14ac:dyDescent="0.2">
      <c r="F51" s="88"/>
      <c r="I51" s="210"/>
      <c r="J51" s="209"/>
      <c r="M51" s="209"/>
    </row>
    <row r="52" spans="6:13" ht="15.45" customHeight="1" x14ac:dyDescent="0.2">
      <c r="F52" s="88"/>
      <c r="I52" s="210"/>
      <c r="J52" s="209"/>
      <c r="M52" s="209"/>
    </row>
    <row r="53" spans="6:13" ht="15.45" customHeight="1" x14ac:dyDescent="0.2">
      <c r="F53" s="88"/>
      <c r="I53" s="210"/>
      <c r="J53" s="209"/>
      <c r="M53" s="209"/>
    </row>
    <row r="54" spans="6:13" ht="15.45" customHeight="1" x14ac:dyDescent="0.2">
      <c r="F54" s="88"/>
      <c r="I54" s="210"/>
      <c r="J54" s="209"/>
      <c r="M54" s="209"/>
    </row>
    <row r="55" spans="6:13" ht="15.45" customHeight="1" x14ac:dyDescent="0.2">
      <c r="F55" s="88"/>
      <c r="I55" s="210"/>
      <c r="J55" s="209"/>
      <c r="M55" s="209"/>
    </row>
  </sheetData>
  <pageMargins left="1.6929133858267718" right="1.6929133858267718" top="1.4566929133858268" bottom="1.4566929133858268" header="0.31496062992125984" footer="0.31496062992125984"/>
  <pageSetup paperSize="8" orientation="landscape" r:id="rId1"/>
  <headerFooter>
    <oddHeader>&amp;L&amp;A</oddHeader>
    <oddFooter>&amp;R&amp;P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dd6b31f-a027-425f-adfa-a4194e98dae2">FIN33506-1658115890-275499</_dlc_DocId>
    <TaxCatchAll xmlns="82ff9d9b-d3fc-4aad-bc42-9949ee83b815">
      <Value>2</Value>
      <Value>1</Value>
    </TaxCatchAll>
    <_dlc_DocIdUrl xmlns="fdd6b31f-a027-425f-adfa-a4194e98dae2">
      <Url>https://f1.prdmgd.finance.gov.au/sites/50033506/_layouts/15/DocIdRedir.aspx?ID=FIN33506-1658115890-275499</Url>
      <Description>FIN33506-1658115890-275499</Description>
    </_dlc_DocIdUrl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333BEC-D91B-4241-845B-1F2660D711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307164-4113-4D8E-917F-998BD79BDE31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A3087C03-D8DB-48D6-82A4-0709871B6DFA}">
  <ds:schemaRefs>
    <ds:schemaRef ds:uri="http://schemas.microsoft.com/sharepoint/v3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fdd6b31f-a027-425f-adfa-a4194e98dae2"/>
    <ds:schemaRef ds:uri="82ff9d9b-d3fc-4aad-bc42-9949ee83b815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0756CAB6-4454-4CEB-828A-C1F97FA05456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A1DF56D7-5607-41F0-A08F-CF430F5F6B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Table 1.1 CCE</vt:lpstr>
      <vt:lpstr>Table 2.X.1 CCE</vt:lpstr>
      <vt:lpstr>Table 3.1 CCE</vt:lpstr>
      <vt:lpstr>Table 3.2</vt:lpstr>
      <vt:lpstr>Table 3.3</vt:lpstr>
      <vt:lpstr>Table 3.4</vt:lpstr>
      <vt:lpstr>Table 3.5</vt:lpstr>
      <vt:lpstr>Table 3.6</vt:lpstr>
      <vt:lpstr>'Table 1.1 CCE'!Print_Area</vt:lpstr>
      <vt:lpstr>'Table 2.X.1 CCE'!Print_Area</vt:lpstr>
      <vt:lpstr>'Table 3.1 CCE'!Print_Area</vt:lpstr>
      <vt:lpstr>'Table 3.2'!Print_Area</vt:lpstr>
      <vt:lpstr>'Table 3.3'!Print_Area</vt:lpstr>
      <vt:lpstr>'Table 3.4'!Print_Area</vt:lpstr>
      <vt:lpstr>'Table 3.5'!Print_Area</vt:lpstr>
      <vt:lpstr>'Table 3.6'!Print_Area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2015-01-14T00:25:54Z</dcterms:created>
  <dcterms:modified xsi:type="dcterms:W3CDTF">2022-03-28T08:24:52Z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SYRecordClass">
    <vt:lpwstr>75;#AE-20337-Destroy 7 years after action completed|668ae28e-5138-4c7c-82db-1c8c6afc81a6</vt:lpwstr>
  </property>
  <property fmtid="{D5CDD505-2E9C-101B-9397-08002B2CF9AE}" pid="4" name="_dlc_DocIdItemGuid">
    <vt:lpwstr>23e89615-8e69-4d5a-89ed-8d52f26f8535</vt:lpwstr>
  </property>
  <property fmtid="{D5CDD505-2E9C-101B-9397-08002B2CF9AE}" pid="5" name="_NewReviewCycle">
    <vt:lpwstr/>
  </property>
  <property fmtid="{D5CDD505-2E9C-101B-9397-08002B2CF9AE}" pid="6" name="RecordPoint_ActiveItemUniqueId">
    <vt:lpwstr>{bec6b882-fd97-46ed-a74f-0b0fd5b6a3e0}</vt:lpwstr>
  </property>
  <property fmtid="{D5CDD505-2E9C-101B-9397-08002B2CF9AE}" pid="7" name="RecordPoint_WorkflowType">
    <vt:lpwstr>ActiveSubmitStub</vt:lpwstr>
  </property>
  <property fmtid="{D5CDD505-2E9C-101B-9397-08002B2CF9AE}" pid="8" name="RecordPoint_ActiveItemSiteId">
    <vt:lpwstr>{de902461-0703-410e-906b-a2e3a4f5dd57}</vt:lpwstr>
  </property>
  <property fmtid="{D5CDD505-2E9C-101B-9397-08002B2CF9AE}" pid="9" name="RecordPoint_ActiveItemListId">
    <vt:lpwstr>{1a5197ea-2690-47fd-a085-19629528b6d0}</vt:lpwstr>
  </property>
  <property fmtid="{D5CDD505-2E9C-101B-9397-08002B2CF9AE}" pid="10" name="RecordPoint_ActiveItemWebId">
    <vt:lpwstr>{e237d495-0881-4849-ae62-ddc8a8132df5}</vt:lpwstr>
  </property>
  <property fmtid="{D5CDD505-2E9C-101B-9397-08002B2CF9AE}" pid="11" name="RecordPoint_SubmissionDate">
    <vt:lpwstr/>
  </property>
  <property fmtid="{D5CDD505-2E9C-101B-9397-08002B2CF9AE}" pid="12" name="RecordPoint_RecordNumberSubmitted">
    <vt:lpwstr>R0001595970</vt:lpwstr>
  </property>
  <property fmtid="{D5CDD505-2E9C-101B-9397-08002B2CF9AE}" pid="13" name="RecordPoint_ActiveItemMoved">
    <vt:lpwstr/>
  </property>
  <property fmtid="{D5CDD505-2E9C-101B-9397-08002B2CF9AE}" pid="14" name="RecordPoint_RecordFormat">
    <vt:lpwstr/>
  </property>
  <property fmtid="{D5CDD505-2E9C-101B-9397-08002B2CF9AE}" pid="15" name="RecordPoint_SubmissionCompleted">
    <vt:lpwstr>2018-02-21T12:08:35.5865898+11:00</vt:lpwstr>
  </property>
  <property fmtid="{D5CDD505-2E9C-101B-9397-08002B2CF9AE}" pid="16" name="TaxKeyword">
    <vt:lpwstr/>
  </property>
  <property fmtid="{D5CDD505-2E9C-101B-9397-08002B2CF9AE}" pid="17" name="AbtEntity">
    <vt:lpwstr>2;#Department of Finance|fd660e8f-8f31-49bd-92a3-d31d4da31afe</vt:lpwstr>
  </property>
  <property fmtid="{D5CDD505-2E9C-101B-9397-08002B2CF9AE}" pid="18" name="OrgUnit">
    <vt:lpwstr>1;#Accounting FW and Capability Support|17de058c-12f7-44f2-8e7d-03ff49305e52</vt:lpwstr>
  </property>
  <property fmtid="{D5CDD505-2E9C-101B-9397-08002B2CF9AE}" pid="19" name="InitiatingEntity">
    <vt:lpwstr>2;#Department of Finance|fd660e8f-8f31-49bd-92a3-d31d4da31afe</vt:lpwstr>
  </property>
  <property fmtid="{D5CDD505-2E9C-101B-9397-08002B2CF9AE}" pid="20" name="Function and Activity">
    <vt:lpwstr/>
  </property>
</Properties>
</file>