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autoCompressPictures="0"/>
  <bookViews>
    <workbookView xWindow="-28740" yWindow="110" windowWidth="16730" windowHeight="15210" tabRatio="599"/>
  </bookViews>
  <sheets>
    <sheet name="Table 1.1 " sheetId="64" r:id="rId1"/>
    <sheet name="Table 2.1.1 " sheetId="6" r:id="rId2"/>
    <sheet name="Table 3.1" sheetId="45" r:id="rId3"/>
    <sheet name="Table 3.2" sheetId="48" r:id="rId4"/>
    <sheet name="Table 3.3" sheetId="50" r:id="rId5"/>
    <sheet name="Table 3.4" sheetId="51" r:id="rId6"/>
    <sheet name="Table 3.5" sheetId="53" r:id="rId7"/>
    <sheet name="Table 3.6" sheetId="54" r:id="rId8"/>
  </sheets>
  <definedNames>
    <definedName name="_xlnm.Print_Area" localSheetId="0">'Table 1.1 '!$A$1:$D$10</definedName>
    <definedName name="_xlnm.Print_Area" localSheetId="1">'Table 2.1.1 '!$A$1:$F$19</definedName>
    <definedName name="_xlnm.Print_Area" localSheetId="2">'Table 3.1'!$A$1:$F$32</definedName>
    <definedName name="_xlnm.Print_Area" localSheetId="3">'Table 3.2'!$A$1:$F$37</definedName>
    <definedName name="_xlnm.Print_Area" localSheetId="4">'Table 3.3'!$A$1:$E$14</definedName>
    <definedName name="_xlnm.Print_Area" localSheetId="5">'Table 3.4'!$A$1:$F$33</definedName>
    <definedName name="_xlnm.Print_Area" localSheetId="6">'Table 3.5'!$A$1:$F$16</definedName>
    <definedName name="_xlnm.Print_Area" localSheetId="7">'Table 3.6'!$A$1:$J$24</definedName>
    <definedName name="Z_02EC4555_5648_4529_98EC_3FB6B89B867F_.wvu.PrintArea" localSheetId="2" hidden="1">'Table 3.1'!$A$1:$F$37</definedName>
    <definedName name="Z_02EC4555_5648_4529_98EC_3FB6B89B867F_.wvu.PrintArea" localSheetId="3" hidden="1">'Table 3.2'!$A$1:$F$37</definedName>
    <definedName name="Z_02EC4555_5648_4529_98EC_3FB6B89B867F_.wvu.PrintArea" localSheetId="4" hidden="1">'Table 3.3'!$A$1:$E$12</definedName>
    <definedName name="Z_02EC4555_5648_4529_98EC_3FB6B89B867F_.wvu.PrintArea" localSheetId="5" hidden="1">'Table 3.4'!$A$1:$F$20</definedName>
    <definedName name="Z_02EC4555_5648_4529_98EC_3FB6B89B867F_.wvu.PrintArea" localSheetId="6" hidden="1">'Table 3.5'!$A$1:$F$16</definedName>
    <definedName name="Z_1E4EBAB2_6872_4520_BF8A_226AAF054257_.wvu.PrintArea" localSheetId="2" hidden="1">'Table 3.1'!#REF!</definedName>
    <definedName name="Z_B25D4AC8_47EB_407B_BE70_8908CEF72BED_.wvu.PrintArea" localSheetId="2" hidden="1">'Table 3.1'!#REF!</definedName>
    <definedName name="Z_BF9299E5_737A_4E0C_9D41_A753AB534F5C_.wvu.PrintArea" localSheetId="2" hidden="1">'Table 3.1'!#REF!</definedName>
    <definedName name="Z_BF96F35B_CE86_4EAA_BC56_620191C156ED_.wvu.PrintArea" localSheetId="2" hidden="1">'Table 3.1'!$A$1:$F$37</definedName>
    <definedName name="Z_BF96F35B_CE86_4EAA_BC56_620191C156ED_.wvu.PrintArea" localSheetId="3" hidden="1">'Table 3.2'!$A$1:$F$37</definedName>
    <definedName name="Z_BF96F35B_CE86_4EAA_BC56_620191C156ED_.wvu.PrintArea" localSheetId="4" hidden="1">'Table 3.3'!$A$1:$E$12</definedName>
    <definedName name="Z_BF96F35B_CE86_4EAA_BC56_620191C156ED_.wvu.PrintArea" localSheetId="5" hidden="1">'Table 3.4'!$A$1:$F$20</definedName>
    <definedName name="Z_BF96F35B_CE86_4EAA_BC56_620191C156ED_.wvu.PrintArea" localSheetId="6" hidden="1">'Table 3.5'!$A$1:$F$16</definedName>
    <definedName name="Z_BFB02F83_41B1_44AF_A78B_0A94ECFFD68F_.wvu.PrintArea" localSheetId="2" hidden="1">'Table 3.1'!#REF!</definedName>
    <definedName name="Z_D4786556_5610_4637_8BFC_AE78BCCB000A_.wvu.Cols" localSheetId="5" hidden="1">'Table 3.4'!#REF!</definedName>
    <definedName name="Z_E17A761E_E232_4B16_B081_29C59F6C978B_.wvu.Cols" localSheetId="5" hidden="1">'Table 3.4'!#REF!</definedName>
    <definedName name="Z_F0126648_A843_4414_99F0_D623F0487F49_.wvu.PrintArea" localSheetId="2" hidden="1">'Table 3.1'!$A$1:$F$37</definedName>
    <definedName name="Z_F0126648_A843_4414_99F0_D623F0487F49_.wvu.PrintArea" localSheetId="3" hidden="1">'Table 3.2'!$A$1:$F$37</definedName>
    <definedName name="Z_F0126648_A843_4414_99F0_D623F0487F49_.wvu.PrintArea" localSheetId="4" hidden="1">'Table 3.3'!$A$1:$E$12</definedName>
    <definedName name="Z_F0126648_A843_4414_99F0_D623F0487F49_.wvu.PrintArea" localSheetId="5" hidden="1">'Table 3.4'!$A$1:$F$20</definedName>
    <definedName name="Z_F0126648_A843_4414_99F0_D623F0487F49_.wvu.PrintArea" localSheetId="6" hidden="1">'Table 3.5'!$A$1:$F$16</definedName>
  </definedNames>
  <calcPr calcId="162913" concurrentCalc="0"/>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9" i="64" l="1"/>
  <c r="C9" i="64"/>
</calcChain>
</file>

<file path=xl/sharedStrings.xml><?xml version="1.0" encoding="utf-8"?>
<sst xmlns="http://schemas.openxmlformats.org/spreadsheetml/2006/main" count="225" uniqueCount="184">
  <si>
    <t xml:space="preserve">Other </t>
  </si>
  <si>
    <t>Appropriations</t>
  </si>
  <si>
    <t>Revenue from Government</t>
  </si>
  <si>
    <t>Other</t>
  </si>
  <si>
    <t>EXPENSES</t>
  </si>
  <si>
    <t>Employee benefits</t>
  </si>
  <si>
    <t>Total expenses</t>
  </si>
  <si>
    <t xml:space="preserve">LESS: </t>
  </si>
  <si>
    <t>OWN-SOURCE INCOME</t>
  </si>
  <si>
    <t>Gains</t>
  </si>
  <si>
    <t>Total gains</t>
  </si>
  <si>
    <t>Total own-source income</t>
  </si>
  <si>
    <t>Total comprehensive income</t>
  </si>
  <si>
    <t>Suppliers</t>
  </si>
  <si>
    <t>ASSETS</t>
  </si>
  <si>
    <t>Financial assets</t>
  </si>
  <si>
    <t>Total financial assets</t>
  </si>
  <si>
    <t>Non-financial assets</t>
  </si>
  <si>
    <t>Intangibles</t>
  </si>
  <si>
    <t>Total non-financial assets</t>
  </si>
  <si>
    <t>Total assets</t>
  </si>
  <si>
    <t>LIABILITIES</t>
  </si>
  <si>
    <t>Provisions</t>
  </si>
  <si>
    <t>Employees</t>
  </si>
  <si>
    <t>Total provisions</t>
  </si>
  <si>
    <t>Payables</t>
  </si>
  <si>
    <t>Total payables</t>
  </si>
  <si>
    <t>Total liabilities</t>
  </si>
  <si>
    <t>Net assets</t>
  </si>
  <si>
    <t>Parent entity interest</t>
  </si>
  <si>
    <t>Contributed equity</t>
  </si>
  <si>
    <t>Total parent entity interest</t>
  </si>
  <si>
    <t>OPERATING ACTIVITIES</t>
  </si>
  <si>
    <t>Cash received</t>
  </si>
  <si>
    <t>Total cash received</t>
  </si>
  <si>
    <t>Cash used</t>
  </si>
  <si>
    <t>Total cash used</t>
  </si>
  <si>
    <t>FINANCING ACTIVITIES</t>
  </si>
  <si>
    <t>Adjusted opening balance</t>
  </si>
  <si>
    <t>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</si>
  <si>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</si>
  <si>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</si>
  <si>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</si>
  <si>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</si>
  <si>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</si>
  <si>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</si>
  <si>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</si>
  <si>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</si>
  <si>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Net GST received</t>
  </si>
  <si>
    <t>Trade and other receivables</t>
  </si>
  <si>
    <t>Total new capital appropriations</t>
  </si>
  <si>
    <t>Total purchases</t>
  </si>
  <si>
    <t>Comprehensive income</t>
  </si>
  <si>
    <t>Employee provisions</t>
  </si>
  <si>
    <t>Total additions</t>
  </si>
  <si>
    <t>Contributions by owners</t>
  </si>
  <si>
    <t>Property, plant and equipment</t>
  </si>
  <si>
    <t>Own-source revenue</t>
  </si>
  <si>
    <t>Total own-source revenue</t>
  </si>
  <si>
    <r>
      <t xml:space="preserve">Cash </t>
    </r>
    <r>
      <rPr>
        <sz val="8"/>
        <rFont val="Arial"/>
        <family val="2"/>
      </rPr>
      <t>and cash equivalents</t>
    </r>
  </si>
  <si>
    <t>Other financial assets</t>
  </si>
  <si>
    <t>Other non-financial assets</t>
  </si>
  <si>
    <t>Other payables</t>
  </si>
  <si>
    <t>NEW CAPITAL APPROPRIATIONS</t>
  </si>
  <si>
    <t>Provided for:</t>
  </si>
  <si>
    <t>Total other movements</t>
  </si>
  <si>
    <t>Departmental</t>
  </si>
  <si>
    <t>Departmental expenses</t>
  </si>
  <si>
    <t>Outcome 1 Totals by appropriation type</t>
  </si>
  <si>
    <t>Total expenses for Outcome 1</t>
  </si>
  <si>
    <t>Total cash used to acquire assets</t>
  </si>
  <si>
    <t>Capital asset additions</t>
  </si>
  <si>
    <t>Total items</t>
  </si>
  <si>
    <t>Note: Impact of net cash appropriation arrangements</t>
  </si>
  <si>
    <t>Average staffing level (number)</t>
  </si>
  <si>
    <t>Surplus/(deficit) for the period</t>
  </si>
  <si>
    <t>Prepared on a resourcing (i.e. appropriations available) basis.</t>
  </si>
  <si>
    <t>Prepared on Australian Accounting Standards basis.</t>
  </si>
  <si>
    <t xml:space="preserve">Prepared on Australian Accounting Standards basis. </t>
  </si>
  <si>
    <t>Table 3.1:  Comprehensive income statement (showing net cost of services) for the period ended 30 June</t>
  </si>
  <si>
    <t>Table 3.2: Budgeted departmental balance sheet (as at 30 June)</t>
  </si>
  <si>
    <t>Table 3.4: Budgeted departmental statement of cash flows (for the period ended 30 June)</t>
  </si>
  <si>
    <t>Departmental appropriation</t>
  </si>
  <si>
    <t>Departmental total</t>
  </si>
  <si>
    <t>Total departmental annual appropriations</t>
  </si>
  <si>
    <t>Total departmental resourcing</t>
  </si>
  <si>
    <t>Total equity</t>
  </si>
  <si>
    <t>Asset
revaluation
reserve
$'000</t>
  </si>
  <si>
    <t>Total
equity 
$'000</t>
  </si>
  <si>
    <t>2021-22
$'000</t>
  </si>
  <si>
    <t>Total expenses for program 1.1</t>
  </si>
  <si>
    <t>Total
$'000</t>
  </si>
  <si>
    <t>Total resourcing for the Australian Institute of Family Studies</t>
  </si>
  <si>
    <t>Table 2.1.1:  Budgeted expenses for Outcome 1</t>
  </si>
  <si>
    <t>2022-23
$'000</t>
  </si>
  <si>
    <t>Sale of goods and rendering of services</t>
  </si>
  <si>
    <t>2023-24 Forward estimate
$'000</t>
  </si>
  <si>
    <t>2023-24
$'000</t>
  </si>
  <si>
    <t>Finance costs</t>
  </si>
  <si>
    <t>Interest bearing liabilities</t>
  </si>
  <si>
    <t>Leases</t>
  </si>
  <si>
    <t>Other provisions</t>
  </si>
  <si>
    <t>Depreciation/amortisation expense on ROU assets</t>
  </si>
  <si>
    <t>2021-22</t>
  </si>
  <si>
    <t>2024-25 Forward estimate
$'000</t>
  </si>
  <si>
    <t>Total interest bearing liabilities</t>
  </si>
  <si>
    <t>Interest payments on lease liability</t>
  </si>
  <si>
    <t>Principal payments on lease liability</t>
  </si>
  <si>
    <t>2024-25
$'000</t>
  </si>
  <si>
    <t xml:space="preserve">All figures shown above are GST exclusive - these may not match figures in the cash flow statement. </t>
  </si>
  <si>
    <t>Depreciation and amortisation (a)</t>
  </si>
  <si>
    <t>Other revenue</t>
  </si>
  <si>
    <t>Other gains</t>
  </si>
  <si>
    <t xml:space="preserve">*Equity is the residual interest in assets after the deduction of liabilities. </t>
  </si>
  <si>
    <r>
      <t>EQUITY</t>
    </r>
    <r>
      <rPr>
        <b/>
        <sz val="8"/>
        <color rgb="FF000000"/>
        <rFont val="Arial"/>
        <family val="2"/>
      </rPr>
      <t>*</t>
    </r>
  </si>
  <si>
    <t>2021-22 Estimated actual 
$'000</t>
  </si>
  <si>
    <t>2022-23
 Estimate
$'000</t>
  </si>
  <si>
    <t>2022-23</t>
  </si>
  <si>
    <t xml:space="preserve">(a) Appropriation Bill (No. 1) 2022-23. </t>
  </si>
  <si>
    <t>2021-22 Estimated actual
$'000</t>
  </si>
  <si>
    <t>2022-23
Budget
$'000</t>
  </si>
  <si>
    <t>2025-26
Forward estimate
$'000</t>
  </si>
  <si>
    <t>2025-26 Forward estimate
$'000</t>
  </si>
  <si>
    <t>2025-26
$'000</t>
  </si>
  <si>
    <t>Opening balance as at 1 July 2022</t>
  </si>
  <si>
    <t>As at 1 July 2022</t>
  </si>
  <si>
    <t>As at 30 June 2023</t>
  </si>
  <si>
    <t>Total comprehensive income/(loss) attributable to the Australian Government</t>
  </si>
  <si>
    <t>Net (cost of)/contribution by services</t>
  </si>
  <si>
    <t>Total comprehensive income/(loss) - as per statement of comprehensive income</t>
  </si>
  <si>
    <t>plus: depreciation/amortisation expenses for ROU assets (b)</t>
  </si>
  <si>
    <t>Net cash operating surplus/(deficit)</t>
  </si>
  <si>
    <t>(b) Applies leases under AASB 16 Leases.</t>
  </si>
  <si>
    <t>Expenses not requiring appropriation in the Budget year (b)</t>
  </si>
  <si>
    <t>(e) Departmental capital budgets are not separately identified in Appropriation Bill (No. 1) and form part of ordinary annual services items. Please refer to Table 3.5 for further details. For accounting purposes, this amount has been designated as a 'contribution by owner'.</t>
  </si>
  <si>
    <t>Annual appropriations - ordinary annual services (a)</t>
  </si>
  <si>
    <t>Surplus/(deficit) attributable to the Australian Government</t>
  </si>
  <si>
    <t>Accumulated deficit</t>
  </si>
  <si>
    <t>Asset revaluation reserve</t>
  </si>
  <si>
    <t>Contributed
equity
$'000</t>
  </si>
  <si>
    <t>Accumulated deficit
$'000</t>
  </si>
  <si>
    <t>Balance carried forward from previous period</t>
  </si>
  <si>
    <t xml:space="preserve">Departmental capital budget </t>
  </si>
  <si>
    <t>Sub-total transactions with owners</t>
  </si>
  <si>
    <t>Closing balance attributable to the Australian Government</t>
  </si>
  <si>
    <t>Purchase of property, plant and equipment</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</si>
  <si>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</si>
  <si>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</si>
  <si>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</si>
  <si>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</si>
  <si>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</si>
  <si>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RECONCILIATION OF CASH USED TO ACQUIRE ASSETS TO ASSET MOVEMENT TABLE</t>
  </si>
  <si>
    <t>PURCHASE OF NON-FINANCIAL ASSETS</t>
  </si>
  <si>
    <t>(a) Does not include annual finance lease costs. Includes purchases from current and previous years' departmental capital budgets.</t>
  </si>
  <si>
    <t>Net cash from/(used by) operating activities</t>
  </si>
  <si>
    <t>Accumulated depreciation/amortisation and impairment</t>
  </si>
  <si>
    <t>Estimated expenditure on new or replacement assets</t>
  </si>
  <si>
    <r>
      <rPr>
        <sz val="8"/>
        <color rgb="FF000000"/>
        <rFont val="Arial"/>
        <family val="2"/>
      </rPr>
      <t>(b)</t>
    </r>
    <r>
      <rPr>
        <vertAlign val="superscript"/>
        <sz val="8"/>
        <color rgb="FF000000"/>
        <rFont val="Arial"/>
        <family val="2"/>
      </rPr>
      <t xml:space="preserve"> </t>
    </r>
    <r>
      <rPr>
        <sz val="8"/>
        <color indexed="8"/>
        <rFont val="Arial"/>
        <family val="2"/>
      </rPr>
      <t>Estimated adjusted balance carried forward from previous year for annual appropriations.</t>
    </r>
  </si>
  <si>
    <t xml:space="preserve">(c) Excludes departmental capital budget. </t>
  </si>
  <si>
    <t>(d) Estimated External Revenue receipts under section 74 of the PGPA Act.</t>
  </si>
  <si>
    <t>(a) Estimated expenses incurred in relation to receipts retained under section 74 of the PGPA Act.</t>
  </si>
  <si>
    <t xml:space="preserve">(b) ‘Expenses not requiring appropriation in the Budget year’ is made up of depreciation/amortisation expenses, make-good expenses and audit fees. </t>
  </si>
  <si>
    <t>Funded by capital appropriation – DCB (a)</t>
  </si>
  <si>
    <t>(a) 'Appropriation ordinary annual services’ refers to funding provided through Appropriation Bill (No. 1) 2022­23 for depreciation/amortisation expenses, departmental capital budget or other operational expenses.</t>
  </si>
  <si>
    <t xml:space="preserve">Note: Departmental appropriation splits and totals are indicative estimates and may change in the course of the Budget year as Government priorities change. </t>
  </si>
  <si>
    <t>Capital budget – Bill 1 (DCB)</t>
  </si>
  <si>
    <t>Gross book value – ROU assets</t>
  </si>
  <si>
    <t>Accumulated depreciation/amortisation and impairment – ROU assets</t>
  </si>
  <si>
    <t>By purchase – appropriation ordinary annual services (a)</t>
  </si>
  <si>
    <t>Table 3.6: Statement of departmental asset movements (Budget Year 2022-23)</t>
  </si>
  <si>
    <t>Table 3.5: Departmental capital budget statement (for the period ended 30 June)</t>
  </si>
  <si>
    <t>Table 3.3: Departmental statement of changes in equity – summary of movement (Budget Year 2022-23)</t>
  </si>
  <si>
    <t>Table 1.1: Australian Institute of Family Studies resource statement – Budget estimates for 2022-23 as at Budget March 2022</t>
  </si>
  <si>
    <t>s74 External Revenue receipts (d)</t>
  </si>
  <si>
    <t>Prior year appropriations available (b)</t>
  </si>
  <si>
    <t>Departmental appropriation (c)</t>
  </si>
  <si>
    <t>Departmental capital budget (e)</t>
  </si>
  <si>
    <t>Program 1.1: Australian Institute of Family Studies</t>
  </si>
  <si>
    <t>s74 External Revenue (a)</t>
  </si>
  <si>
    <t>plus: depreciation/amortisation expenses previously funded through appropriations (DCB) (a)</t>
  </si>
  <si>
    <t>less: lease principal repayments (b)</t>
  </si>
  <si>
    <t>(a) From 2010-11, the Government introduced net cash appropriation arrangements where Appropriation Bill (No. 1) revenue appropriations for the depreciation/amortisation expenses of non-corporate
Commonwealth entities (and select corporate Commonwealth entities) were replaced with a separate capital budget (the departmental capital budget, or DCB) provided through Appropriation Bill (No. 1) equity
appropriations. For information regarding DCBs, please refer to Table 3.5 Departmental Capital Budget Statement.</t>
  </si>
  <si>
    <t>Property, plant and equipment
$'000</t>
  </si>
  <si>
    <t>Intangibles
$'000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</si>
</sst>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_);_(* \(#,##0\);_(* &quot;-&quot;_);_(@_)"/>
    <numFmt numFmtId="165" formatCode="#,##0_);&quot;(&quot;#,##0&quot;)&quot;;&quot;-&quot;_)"/>
  </numFmts>
  <fonts count="37"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i/>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i/>
      <sz val="8"/>
      <color indexed="8"/>
      <name val="Arial"/>
      <family val="2"/>
    </font>
    <font>
      <b/>
      <i/>
      <sz val="8"/>
      <color indexed="8"/>
      <name val="Arial"/>
      <family val="2"/>
    </font>
    <font>
      <sz val="10"/>
      <name val="Arial"/>
      <family val="2"/>
    </font>
    <font>
      <sz val="11"/>
      <name val="Calibri"/>
      <family val="2"/>
    </font>
    <font>
      <sz val="8"/>
      <name val="Calibri"/>
      <family val="2"/>
    </font>
    <font>
      <sz val="11"/>
      <color theme="1"/>
      <name val="Calibri"/>
      <family val="2"/>
      <scheme val="minor"/>
    </font>
    <font>
      <b/>
      <i/>
      <sz val="8"/>
      <name val="Arial"/>
      <family val="2"/>
    </font>
    <font>
      <b/>
      <sz val="11"/>
      <name val="Calibri"/>
      <family val="2"/>
    </font>
    <font>
      <b/>
      <sz val="7.5"/>
      <name val="Wingdings"/>
      <charset val="2"/>
    </font>
    <font>
      <sz val="10"/>
      <color theme="1"/>
      <name val="Arial"/>
      <family val="2"/>
    </font>
    <font>
      <sz val="8"/>
      <color theme="1"/>
      <name val="Arial"/>
      <family val="2"/>
    </font>
    <font>
      <sz val="8"/>
      <name val="Calibri"/>
      <family val="2"/>
      <scheme val="minor"/>
    </font>
    <font>
      <u/>
      <sz val="11"/>
      <color theme="10"/>
      <name val="Calibri"/>
      <family val="2"/>
      <scheme val="minor"/>
    </font>
    <font>
      <u/>
      <sz val="11"/>
      <color theme="11"/>
      <name val="Calibri"/>
      <family val="2"/>
      <scheme val="minor"/>
    </font>
    <font>
      <vertAlign val="superscript"/>
      <sz val="8"/>
      <color rgb="FF000000"/>
      <name val="Arial"/>
      <family val="2"/>
    </font>
    <font>
      <sz val="8"/>
      <color rgb="FF000000"/>
      <name val="Arial"/>
      <family val="2"/>
    </font>
    <font>
      <b/>
      <sz val="8"/>
      <color rgb="FF000000"/>
      <name val="Arial"/>
      <family val="2"/>
    </font>
    <font>
      <b/>
      <sz val="8"/>
      <color rgb="FFFF0000"/>
      <name val="Arial"/>
      <family val="2"/>
    </font>
    <font>
      <sz val="8"/>
      <color rgb="FFFF0000"/>
      <name val="Arial"/>
      <family val="2"/>
    </font>
    <font>
      <sz val="10"/>
      <color rgb="FFFF0000"/>
      <name val="Arial"/>
      <family val="2"/>
    </font>
    <font>
      <b/>
      <i/>
      <sz val="8"/>
      <color rgb="FFFF0000"/>
      <name val="Arial"/>
      <family val="2"/>
    </font>
    <font>
      <sz val="11"/>
      <color rgb="FFFF0000"/>
      <name val="Calibri"/>
      <family val="2"/>
    </font>
    <font>
      <b/>
      <sz val="11"/>
      <color rgb="FFFF0000"/>
      <name val="Calibri"/>
      <family val="2"/>
    </font>
    <font>
      <sz val="8"/>
      <color rgb="FFFF0000"/>
      <name val="Calibri"/>
      <family val="2"/>
    </font>
    <font>
      <sz val="7.5"/>
      <color rgb="FFFF0000"/>
      <name val="Arial"/>
      <family val="2"/>
    </font>
  </fonts>
  <fills count="6">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
      <patternFill patternType="solid">
        <fgColor rgb="FFFFFFFF"/>
        <bgColor indexed="64"/>
      </patternFill>
    </fill>
  </fills>
  <borders count="26">
    <border>
      <left/>
      <right/>
      <top/>
      <bottom/>
      <diagonal/>
    </border>
    <border>
      <left/>
      <right/>
      <top style="hair">
        <color auto="1"/>
      </top>
      <bottom/>
      <diagonal/>
    </border>
    <border>
      <left/>
      <right/>
      <top style="hair">
        <color auto="1"/>
      </top>
      <bottom style="hair">
        <color auto="1"/>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auto="1"/>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auto="1"/>
      </top>
      <bottom/>
      <diagonal/>
    </border>
    <border>
      <left/>
      <right style="thin">
        <color indexed="64"/>
      </right>
      <top style="hair">
        <color auto="1"/>
      </top>
      <bottom style="hair">
        <color auto="1"/>
      </bottom>
      <diagonal/>
    </border>
    <border>
      <left style="thin">
        <color indexed="64"/>
      </left>
      <right/>
      <top/>
      <bottom/>
      <diagonal/>
    </border>
    <border>
      <left/>
      <right style="thin">
        <color indexed="64"/>
      </right>
      <top/>
      <bottom/>
      <diagonal/>
    </border>
    <border>
      <left/>
      <right style="thin">
        <color indexed="64"/>
      </right>
      <top/>
      <bottom style="hair">
        <color auto="1"/>
      </bottom>
      <diagonal/>
    </border>
    <border>
      <left style="thin">
        <color indexed="64"/>
      </left>
      <right/>
      <top/>
      <bottom style="hair">
        <color auto="1"/>
      </bottom>
      <diagonal/>
    </border>
  </borders>
  <cellStyleXfs count="22">
    <xf numFmtId="0" fontId="0" fillId="0" borderId="0"/>
    <xf numFmtId="43" fontId="2" fillId="0" borderId="0" applyFont="0" applyFill="0" applyBorder="0" applyAlignment="0" applyProtection="0"/>
    <xf numFmtId="43" fontId="1" fillId="0" borderId="0" applyFont="0" applyFill="0" applyBorder="0" applyAlignment="0" applyProtection="0"/>
    <xf numFmtId="0" fontId="3" fillId="0" borderId="0"/>
    <xf numFmtId="0" fontId="2" fillId="0" borderId="0"/>
    <xf numFmtId="0" fontId="17" fillId="0" borderId="0"/>
    <xf numFmtId="0" fontId="2" fillId="0" borderId="0"/>
    <xf numFmtId="0" fontId="9" fillId="0" borderId="0">
      <alignment vertical="center"/>
    </xf>
    <xf numFmtId="0" fontId="9" fillId="0" borderId="0"/>
    <xf numFmtId="0" fontId="2" fillId="0" borderId="0"/>
    <xf numFmtId="0" fontId="14" fillId="0" borderId="0"/>
    <xf numFmtId="0" fontId="2" fillId="0" borderId="0"/>
    <xf numFmtId="0" fontId="2" fillId="0" borderId="0">
      <alignment vertical="center"/>
    </xf>
    <xf numFmtId="0" fontId="21" fillId="0" borderId="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cellStyleXfs>
  <cellXfs count="303">
    <xf numFmtId="0" fontId="0" fillId="0" borderId="0" xfId="0"/>
    <xf numFmtId="0" fontId="11" fillId="0" borderId="0" xfId="3" applyFont="1" applyBorder="1" applyAlignment="1">
      <alignment vertical="center"/>
    </xf>
    <xf numFmtId="0" fontId="13" fillId="0" borderId="0" xfId="3" applyFont="1" applyBorder="1" applyAlignment="1">
      <alignment vertical="center"/>
    </xf>
    <xf numFmtId="0" fontId="11" fillId="0" borderId="0" xfId="3" applyFont="1" applyBorder="1" applyAlignment="1">
      <alignment horizontal="left" vertical="center"/>
    </xf>
    <xf numFmtId="0" fontId="6" fillId="0" borderId="0" xfId="3" applyFont="1" applyBorder="1" applyAlignment="1">
      <alignment horizontal="left" vertical="center" indent="1"/>
    </xf>
    <xf numFmtId="0" fontId="13" fillId="0" borderId="0" xfId="3" applyFont="1" applyBorder="1" applyAlignment="1">
      <alignment horizontal="left" vertical="center"/>
    </xf>
    <xf numFmtId="0" fontId="3" fillId="0" borderId="0" xfId="3" applyFont="1" applyBorder="1" applyAlignment="1">
      <alignment horizontal="left" vertical="center"/>
    </xf>
    <xf numFmtId="165" fontId="4"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165" fontId="8" fillId="0" borderId="0" xfId="4" applyNumberFormat="1" applyFont="1" applyFill="1" applyBorder="1"/>
    <xf numFmtId="165" fontId="15" fillId="0" borderId="0" xfId="5" applyNumberFormat="1" applyFont="1" applyFill="1"/>
    <xf numFmtId="165" fontId="7" fillId="0" borderId="0" xfId="4" applyNumberFormat="1" applyFont="1" applyFill="1" applyBorder="1"/>
    <xf numFmtId="165" fontId="4" fillId="0" borderId="0" xfId="7" applyNumberFormat="1" applyFont="1">
      <alignment vertical="center"/>
    </xf>
    <xf numFmtId="165" fontId="4" fillId="0" borderId="0" xfId="7" applyNumberFormat="1" applyFont="1" applyBorder="1">
      <alignment vertical="center"/>
    </xf>
    <xf numFmtId="165" fontId="4" fillId="0" borderId="0" xfId="7" applyNumberFormat="1" applyFont="1" applyFill="1">
      <alignment vertical="center"/>
    </xf>
    <xf numFmtId="165" fontId="3" fillId="0" borderId="0" xfId="7" applyNumberFormat="1" applyFont="1">
      <alignment vertical="center"/>
    </xf>
    <xf numFmtId="165" fontId="6" fillId="0" borderId="0" xfId="9" applyNumberFormat="1" applyFont="1" applyAlignment="1">
      <alignment vertical="center"/>
    </xf>
    <xf numFmtId="165" fontId="11" fillId="0" borderId="0" xfId="3" applyNumberFormat="1" applyFont="1" applyBorder="1" applyAlignment="1">
      <alignment horizontal="left" vertical="center"/>
    </xf>
    <xf numFmtId="165" fontId="11" fillId="0" borderId="0" xfId="3" applyNumberFormat="1" applyFont="1" applyBorder="1" applyAlignment="1">
      <alignment vertical="center"/>
    </xf>
    <xf numFmtId="165" fontId="4" fillId="0" borderId="0" xfId="9" applyNumberFormat="1" applyFont="1" applyBorder="1" applyAlignment="1">
      <alignment horizontal="right"/>
    </xf>
    <xf numFmtId="165" fontId="3" fillId="0" borderId="0" xfId="9" applyNumberFormat="1" applyFont="1" applyBorder="1" applyAlignment="1">
      <alignment horizontal="right"/>
    </xf>
    <xf numFmtId="165" fontId="2" fillId="0" borderId="0" xfId="4" applyNumberFormat="1"/>
    <xf numFmtId="165" fontId="3" fillId="0" borderId="0" xfId="4" applyNumberFormat="1" applyFont="1" applyFill="1" applyBorder="1" applyAlignment="1">
      <alignment wrapText="1"/>
    </xf>
    <xf numFmtId="165" fontId="3" fillId="0" borderId="0" xfId="4" applyNumberFormat="1" applyFont="1" applyFill="1" applyBorder="1" applyAlignment="1">
      <alignment horizontal="left" wrapText="1"/>
    </xf>
    <xf numFmtId="165" fontId="13" fillId="0" borderId="0" xfId="3" applyNumberFormat="1" applyFont="1" applyBorder="1" applyAlignment="1">
      <alignment horizontal="left" vertical="center"/>
    </xf>
    <xf numFmtId="165" fontId="0" fillId="0" borderId="0" xfId="0" applyNumberFormat="1"/>
    <xf numFmtId="165" fontId="13" fillId="0" borderId="0" xfId="3" applyNumberFormat="1" applyFont="1" applyBorder="1" applyAlignment="1">
      <alignment vertical="center"/>
    </xf>
    <xf numFmtId="165" fontId="15" fillId="0" borderId="0" xfId="5" applyNumberFormat="1" applyFont="1"/>
    <xf numFmtId="165" fontId="3" fillId="0" borderId="0" xfId="5" applyNumberFormat="1" applyFont="1" applyFill="1" applyBorder="1"/>
    <xf numFmtId="165" fontId="19" fillId="0" borderId="0" xfId="5" applyNumberFormat="1" applyFont="1"/>
    <xf numFmtId="165" fontId="2" fillId="0" borderId="0" xfId="4" applyNumberFormat="1" applyFill="1"/>
    <xf numFmtId="165" fontId="8" fillId="0" borderId="0" xfId="4" applyNumberFormat="1" applyFont="1" applyFill="1"/>
    <xf numFmtId="165" fontId="7" fillId="0" borderId="0" xfId="4" applyNumberFormat="1" applyFont="1" applyFill="1"/>
    <xf numFmtId="165" fontId="20" fillId="0" borderId="0" xfId="4" applyNumberFormat="1" applyFont="1" applyFill="1"/>
    <xf numFmtId="165" fontId="6" fillId="0" borderId="0" xfId="9" applyNumberFormat="1" applyFont="1" applyBorder="1" applyAlignment="1">
      <alignment horizontal="right" vertical="center"/>
    </xf>
    <xf numFmtId="165" fontId="6" fillId="0" borderId="0" xfId="9" applyNumberFormat="1" applyFont="1" applyBorder="1" applyAlignment="1">
      <alignment horizontal="left" vertical="center" indent="1"/>
    </xf>
    <xf numFmtId="165" fontId="13" fillId="0" borderId="0" xfId="9" applyNumberFormat="1" applyFont="1" applyBorder="1" applyAlignment="1">
      <alignment vertical="center"/>
    </xf>
    <xf numFmtId="165" fontId="13" fillId="0" borderId="0" xfId="9" applyNumberFormat="1" applyFont="1" applyAlignment="1">
      <alignment vertical="center"/>
    </xf>
    <xf numFmtId="165" fontId="4" fillId="0" borderId="0" xfId="7" applyNumberFormat="1" applyFont="1" applyBorder="1" applyAlignment="1">
      <alignment horizontal="left" vertical="center" indent="1"/>
    </xf>
    <xf numFmtId="165" fontId="4" fillId="0" borderId="0" xfId="9" applyNumberFormat="1" applyFont="1" applyFill="1" applyBorder="1" applyAlignment="1">
      <alignment horizontal="left" vertical="center" indent="1"/>
    </xf>
    <xf numFmtId="165" fontId="11" fillId="0" borderId="0" xfId="9" applyNumberFormat="1" applyFont="1" applyBorder="1" applyAlignment="1">
      <alignment horizontal="left" vertical="center" wrapText="1"/>
    </xf>
    <xf numFmtId="0" fontId="11" fillId="0" borderId="0" xfId="9" applyFont="1" applyAlignment="1">
      <alignment vertical="center"/>
    </xf>
    <xf numFmtId="0" fontId="6" fillId="0" borderId="0" xfId="9" applyFont="1" applyAlignment="1">
      <alignment vertical="center"/>
    </xf>
    <xf numFmtId="0" fontId="6" fillId="0" borderId="0" xfId="9" applyFont="1" applyBorder="1" applyAlignment="1">
      <alignment horizontal="left" vertical="center" indent="1"/>
    </xf>
    <xf numFmtId="0" fontId="4" fillId="0" borderId="0" xfId="9" applyFont="1" applyBorder="1" applyAlignment="1">
      <alignment horizontal="left" vertical="center" indent="1"/>
    </xf>
    <xf numFmtId="0" fontId="13" fillId="0" borderId="0" xfId="9" applyFont="1" applyBorder="1" applyAlignment="1">
      <alignment vertical="center"/>
    </xf>
    <xf numFmtId="0" fontId="13" fillId="0" borderId="0" xfId="9" applyFont="1" applyAlignment="1">
      <alignment vertical="center"/>
    </xf>
    <xf numFmtId="0" fontId="11" fillId="0" borderId="0" xfId="9" applyFont="1" applyBorder="1" applyAlignment="1">
      <alignment vertical="center"/>
    </xf>
    <xf numFmtId="165" fontId="11" fillId="0" borderId="4" xfId="9" applyNumberFormat="1" applyFont="1" applyBorder="1" applyAlignment="1">
      <alignment vertical="center"/>
    </xf>
    <xf numFmtId="165" fontId="6" fillId="0" borderId="0" xfId="9" applyNumberFormat="1" applyFont="1" applyAlignment="1">
      <alignment horizontal="right" vertical="center"/>
    </xf>
    <xf numFmtId="165" fontId="13" fillId="0" borderId="0" xfId="9" applyNumberFormat="1" applyFont="1" applyFill="1" applyBorder="1" applyAlignment="1">
      <alignment horizontal="left" vertical="center" wrapText="1"/>
    </xf>
    <xf numFmtId="165" fontId="3" fillId="3" borderId="0" xfId="0" applyNumberFormat="1" applyFont="1" applyFill="1" applyBorder="1" applyAlignment="1">
      <alignment horizontal="right"/>
    </xf>
    <xf numFmtId="165" fontId="3" fillId="0" borderId="11" xfId="9" applyNumberFormat="1" applyFont="1" applyFill="1" applyBorder="1" applyAlignment="1">
      <alignment vertical="top"/>
    </xf>
    <xf numFmtId="165" fontId="4" fillId="0" borderId="0" xfId="9" applyNumberFormat="1" applyFont="1" applyFill="1" applyBorder="1" applyAlignment="1">
      <alignment horizontal="right" vertical="top"/>
    </xf>
    <xf numFmtId="165" fontId="3" fillId="3" borderId="0" xfId="9" applyNumberFormat="1" applyFont="1" applyFill="1" applyBorder="1" applyAlignment="1">
      <alignment horizontal="right" vertical="top"/>
    </xf>
    <xf numFmtId="165" fontId="3" fillId="0" borderId="0" xfId="9" applyNumberFormat="1" applyFont="1" applyFill="1" applyBorder="1" applyAlignment="1">
      <alignment horizontal="right" vertical="top"/>
    </xf>
    <xf numFmtId="165" fontId="6" fillId="0" borderId="0" xfId="3" applyNumberFormat="1" applyFont="1" applyBorder="1" applyAlignment="1">
      <alignment horizontal="left" vertical="center" wrapText="1" indent="1"/>
    </xf>
    <xf numFmtId="165" fontId="11" fillId="0" borderId="4" xfId="9" applyNumberFormat="1" applyFont="1" applyBorder="1" applyAlignment="1">
      <alignment horizontal="left" vertical="center" wrapText="1"/>
    </xf>
    <xf numFmtId="165" fontId="6" fillId="0" borderId="0" xfId="9" applyNumberFormat="1" applyFont="1" applyFill="1" applyBorder="1" applyAlignment="1">
      <alignment horizontal="left" vertical="center" wrapText="1" indent="1"/>
    </xf>
    <xf numFmtId="165" fontId="6" fillId="0" borderId="11" xfId="9" applyNumberFormat="1" applyFont="1" applyFill="1" applyBorder="1" applyAlignment="1">
      <alignment horizontal="right" vertical="center"/>
    </xf>
    <xf numFmtId="165" fontId="6" fillId="0" borderId="0" xfId="9" applyNumberFormat="1" applyFont="1" applyBorder="1" applyAlignment="1">
      <alignment horizontal="left" vertical="center" wrapText="1" indent="1"/>
    </xf>
    <xf numFmtId="165" fontId="11" fillId="0" borderId="0" xfId="3" applyNumberFormat="1" applyFont="1" applyBorder="1" applyAlignment="1">
      <alignment horizontal="left" vertical="center" wrapText="1"/>
    </xf>
    <xf numFmtId="165" fontId="11" fillId="0" borderId="13" xfId="3" applyNumberFormat="1" applyFont="1" applyBorder="1" applyAlignment="1">
      <alignment horizontal="left" vertical="center" wrapText="1"/>
    </xf>
    <xf numFmtId="165" fontId="15" fillId="0" borderId="0" xfId="5" applyNumberFormat="1" applyFont="1" applyAlignment="1">
      <alignment wrapText="1"/>
    </xf>
    <xf numFmtId="165" fontId="4" fillId="0" borderId="0" xfId="7" applyNumberFormat="1" applyFont="1" applyBorder="1" applyAlignment="1">
      <alignment horizontal="left" vertical="center" wrapText="1" indent="1"/>
    </xf>
    <xf numFmtId="0" fontId="22" fillId="0" borderId="0" xfId="0" applyFont="1" applyBorder="1" applyAlignment="1">
      <alignment horizontal="left"/>
    </xf>
    <xf numFmtId="165" fontId="3" fillId="0" borderId="0" xfId="7" applyNumberFormat="1" applyFont="1" applyBorder="1" applyAlignment="1">
      <alignment horizontal="right" vertical="center" wrapText="1"/>
    </xf>
    <xf numFmtId="0" fontId="6" fillId="4" borderId="0" xfId="0" applyFont="1" applyFill="1"/>
    <xf numFmtId="0" fontId="12" fillId="4" borderId="10" xfId="0" applyFont="1" applyFill="1" applyBorder="1" applyAlignment="1">
      <alignment horizontal="right" vertical="top" wrapText="1"/>
    </xf>
    <xf numFmtId="0" fontId="6" fillId="3" borderId="10" xfId="0" applyFont="1" applyFill="1" applyBorder="1" applyAlignment="1">
      <alignment horizontal="right" vertical="top" wrapText="1"/>
    </xf>
    <xf numFmtId="0" fontId="6" fillId="4" borderId="0" xfId="0" applyFont="1" applyFill="1" applyAlignment="1">
      <alignment wrapText="1"/>
    </xf>
    <xf numFmtId="0" fontId="12" fillId="4" borderId="0" xfId="0" applyFont="1" applyFill="1" applyAlignment="1">
      <alignment wrapText="1"/>
    </xf>
    <xf numFmtId="0" fontId="13" fillId="4" borderId="0" xfId="0" applyFont="1" applyFill="1" applyAlignment="1">
      <alignment wrapText="1"/>
    </xf>
    <xf numFmtId="0" fontId="11" fillId="4" borderId="0" xfId="0" applyFont="1" applyFill="1" applyAlignment="1">
      <alignment wrapText="1"/>
    </xf>
    <xf numFmtId="0" fontId="11" fillId="4" borderId="15" xfId="0" applyFont="1" applyFill="1" applyBorder="1" applyAlignment="1">
      <alignment wrapText="1"/>
    </xf>
    <xf numFmtId="165" fontId="3" fillId="0" borderId="7" xfId="3" applyNumberFormat="1" applyFont="1" applyBorder="1" applyAlignment="1">
      <alignment horizontal="left" vertical="center" wrapText="1"/>
    </xf>
    <xf numFmtId="165" fontId="11" fillId="0" borderId="8" xfId="3" applyNumberFormat="1" applyFont="1" applyBorder="1" applyAlignment="1">
      <alignment horizontal="left" vertical="center"/>
    </xf>
    <xf numFmtId="165" fontId="11" fillId="0" borderId="0" xfId="0" applyNumberFormat="1" applyFont="1" applyFill="1" applyBorder="1" applyAlignment="1">
      <alignment horizontal="right"/>
    </xf>
    <xf numFmtId="165" fontId="11" fillId="3" borderId="0" xfId="0" applyNumberFormat="1" applyFont="1" applyFill="1" applyBorder="1" applyAlignment="1">
      <alignment horizontal="right"/>
    </xf>
    <xf numFmtId="165" fontId="4" fillId="0" borderId="0" xfId="4" applyNumberFormat="1" applyFont="1" applyFill="1" applyBorder="1" applyAlignment="1">
      <alignment horizontal="left" wrapText="1" indent="1"/>
    </xf>
    <xf numFmtId="165" fontId="6" fillId="0" borderId="12" xfId="9" applyNumberFormat="1" applyFont="1" applyFill="1" applyBorder="1" applyAlignment="1">
      <alignment horizontal="right" vertical="top" wrapText="1"/>
    </xf>
    <xf numFmtId="165" fontId="4" fillId="0" borderId="0" xfId="5" applyNumberFormat="1" applyFont="1" applyFill="1" applyBorder="1" applyAlignment="1">
      <alignment horizontal="left" vertical="center" indent="1"/>
    </xf>
    <xf numFmtId="165" fontId="3" fillId="0" borderId="0" xfId="5" applyNumberFormat="1" applyFont="1" applyFill="1" applyBorder="1" applyAlignment="1">
      <alignment vertical="center"/>
    </xf>
    <xf numFmtId="165" fontId="18" fillId="0" borderId="0" xfId="5" applyNumberFormat="1" applyFont="1" applyFill="1" applyBorder="1" applyAlignment="1">
      <alignment horizontal="left" vertical="center"/>
    </xf>
    <xf numFmtId="165" fontId="3" fillId="0" borderId="0" xfId="5" applyNumberFormat="1" applyFont="1" applyFill="1" applyBorder="1" applyAlignment="1">
      <alignment vertical="center" wrapText="1"/>
    </xf>
    <xf numFmtId="165" fontId="3" fillId="0" borderId="9" xfId="5" applyNumberFormat="1" applyFont="1" applyFill="1" applyBorder="1" applyAlignment="1">
      <alignment horizontal="left" vertical="center" wrapText="1"/>
    </xf>
    <xf numFmtId="165" fontId="5" fillId="0" borderId="0" xfId="5" applyNumberFormat="1" applyFont="1" applyFill="1" applyBorder="1" applyAlignment="1">
      <alignment horizontal="left" vertical="center" indent="1"/>
    </xf>
    <xf numFmtId="165" fontId="4" fillId="0" borderId="0" xfId="5" applyNumberFormat="1" applyFont="1" applyFill="1" applyAlignment="1">
      <alignment horizontal="left" vertical="center" indent="1"/>
    </xf>
    <xf numFmtId="165" fontId="4" fillId="0" borderId="0" xfId="2" applyNumberFormat="1" applyFont="1" applyFill="1" applyBorder="1" applyAlignment="1">
      <alignment vertical="center" wrapText="1"/>
    </xf>
    <xf numFmtId="165" fontId="4" fillId="3" borderId="0" xfId="2" applyNumberFormat="1" applyFont="1" applyFill="1" applyBorder="1" applyAlignment="1">
      <alignment vertical="center" wrapText="1"/>
    </xf>
    <xf numFmtId="165" fontId="7" fillId="0" borderId="0" xfId="4" applyNumberFormat="1" applyFont="1" applyFill="1" applyBorder="1" applyAlignment="1">
      <alignment horizontal="right" vertical="center"/>
    </xf>
    <xf numFmtId="165" fontId="7" fillId="0" borderId="0" xfId="4" applyNumberFormat="1" applyFont="1" applyFill="1" applyAlignment="1">
      <alignment vertical="center"/>
    </xf>
    <xf numFmtId="165" fontId="6" fillId="3" borderId="0" xfId="0" applyNumberFormat="1" applyFont="1" applyFill="1" applyAlignment="1">
      <alignment wrapText="1"/>
    </xf>
    <xf numFmtId="165" fontId="6" fillId="3" borderId="10" xfId="0" applyNumberFormat="1" applyFont="1" applyFill="1" applyBorder="1" applyAlignment="1">
      <alignment wrapText="1"/>
    </xf>
    <xf numFmtId="165" fontId="11" fillId="3" borderId="10" xfId="0" applyNumberFormat="1" applyFont="1" applyFill="1" applyBorder="1" applyAlignment="1">
      <alignment wrapText="1"/>
    </xf>
    <xf numFmtId="0" fontId="6" fillId="4" borderId="11" xfId="0" applyFont="1" applyFill="1" applyBorder="1" applyAlignment="1">
      <alignment wrapText="1"/>
    </xf>
    <xf numFmtId="165" fontId="13" fillId="4" borderId="10" xfId="0" applyNumberFormat="1" applyFont="1" applyFill="1" applyBorder="1" applyAlignment="1">
      <alignment wrapText="1"/>
    </xf>
    <xf numFmtId="0" fontId="12" fillId="4" borderId="10" xfId="0" applyFont="1" applyFill="1" applyBorder="1" applyAlignment="1">
      <alignment horizontal="right" wrapText="1"/>
    </xf>
    <xf numFmtId="0" fontId="6" fillId="3" borderId="10" xfId="0" applyFont="1" applyFill="1" applyBorder="1" applyAlignment="1">
      <alignment horizontal="right" wrapText="1"/>
    </xf>
    <xf numFmtId="165" fontId="6" fillId="3" borderId="15" xfId="0" applyNumberFormat="1" applyFont="1" applyFill="1" applyBorder="1" applyAlignment="1">
      <alignment horizontal="right" wrapText="1"/>
    </xf>
    <xf numFmtId="165" fontId="4" fillId="0" borderId="10" xfId="4" applyNumberFormat="1" applyFont="1" applyBorder="1" applyAlignment="1">
      <alignment horizontal="right" vertical="top" wrapText="1"/>
    </xf>
    <xf numFmtId="165" fontId="4" fillId="3" borderId="10" xfId="4" applyNumberFormat="1" applyFont="1" applyFill="1" applyBorder="1" applyAlignment="1">
      <alignment horizontal="right" vertical="top" wrapText="1"/>
    </xf>
    <xf numFmtId="165" fontId="4" fillId="0" borderId="11" xfId="4" applyNumberFormat="1" applyFont="1" applyFill="1" applyBorder="1" applyAlignment="1">
      <alignment vertical="center"/>
    </xf>
    <xf numFmtId="165" fontId="4" fillId="0" borderId="2" xfId="4" applyNumberFormat="1" applyFont="1" applyFill="1" applyBorder="1" applyAlignment="1">
      <alignment horizontal="right" vertical="center" wrapText="1"/>
    </xf>
    <xf numFmtId="165" fontId="3" fillId="0" borderId="0" xfId="4" applyNumberFormat="1" applyFont="1" applyFill="1" applyBorder="1" applyAlignment="1">
      <alignment horizontal="left" wrapText="1" indent="1"/>
    </xf>
    <xf numFmtId="165" fontId="3" fillId="0" borderId="9" xfId="4" applyNumberFormat="1" applyFont="1" applyFill="1" applyBorder="1"/>
    <xf numFmtId="165" fontId="12" fillId="4" borderId="10" xfId="0" applyNumberFormat="1" applyFont="1" applyFill="1" applyBorder="1" applyAlignment="1">
      <alignment wrapText="1"/>
    </xf>
    <xf numFmtId="165" fontId="4" fillId="3" borderId="0" xfId="9" applyNumberFormat="1" applyFont="1" applyFill="1" applyBorder="1" applyAlignment="1">
      <alignment horizontal="right" vertical="top"/>
    </xf>
    <xf numFmtId="165" fontId="6" fillId="0" borderId="0" xfId="1" applyNumberFormat="1" applyFont="1" applyBorder="1" applyAlignment="1">
      <alignment vertical="center" wrapText="1"/>
    </xf>
    <xf numFmtId="165" fontId="6" fillId="3" borderId="0" xfId="1" applyNumberFormat="1" applyFont="1" applyFill="1" applyBorder="1" applyAlignment="1">
      <alignment vertical="center" wrapText="1"/>
    </xf>
    <xf numFmtId="165" fontId="11" fillId="0" borderId="0" xfId="9" applyNumberFormat="1" applyFont="1" applyAlignment="1">
      <alignment vertical="center"/>
    </xf>
    <xf numFmtId="165" fontId="12" fillId="0" borderId="15" xfId="0" applyNumberFormat="1" applyFont="1" applyFill="1" applyBorder="1" applyAlignment="1">
      <alignment horizontal="right" wrapText="1"/>
    </xf>
    <xf numFmtId="0" fontId="13" fillId="0" borderId="0" xfId="3" applyFont="1" applyFill="1" applyBorder="1" applyAlignment="1">
      <alignment horizontal="left" vertical="center"/>
    </xf>
    <xf numFmtId="165" fontId="11" fillId="0" borderId="0" xfId="9" applyNumberFormat="1" applyFont="1" applyFill="1" applyBorder="1" applyAlignment="1">
      <alignment horizontal="left" vertical="center" wrapText="1"/>
    </xf>
    <xf numFmtId="165" fontId="11" fillId="0" borderId="0" xfId="9" applyNumberFormat="1" applyFont="1" applyFill="1" applyBorder="1" applyAlignment="1">
      <alignment horizontal="left" vertical="center"/>
    </xf>
    <xf numFmtId="165" fontId="13" fillId="0" borderId="0" xfId="9" applyNumberFormat="1" applyFont="1" applyFill="1" applyBorder="1" applyAlignment="1">
      <alignment vertical="center" wrapText="1"/>
    </xf>
    <xf numFmtId="165" fontId="13" fillId="0" borderId="0" xfId="3" applyNumberFormat="1" applyFont="1" applyFill="1" applyBorder="1" applyAlignment="1">
      <alignment vertical="center"/>
    </xf>
    <xf numFmtId="165" fontId="4" fillId="0" borderId="0" xfId="7" applyNumberFormat="1" applyFont="1" applyAlignment="1">
      <alignment vertical="center" wrapText="1"/>
    </xf>
    <xf numFmtId="165" fontId="4" fillId="0" borderId="0" xfId="7" applyNumberFormat="1" applyFont="1" applyBorder="1" applyAlignment="1">
      <alignment vertical="center" wrapText="1"/>
    </xf>
    <xf numFmtId="165" fontId="6" fillId="0" borderId="0" xfId="1" applyNumberFormat="1" applyFont="1" applyFill="1" applyBorder="1" applyAlignment="1">
      <alignment horizontal="right" vertical="center" wrapText="1"/>
    </xf>
    <xf numFmtId="165" fontId="4" fillId="3" borderId="0" xfId="7" applyNumberFormat="1" applyFont="1" applyFill="1" applyBorder="1" applyAlignment="1">
      <alignment horizontal="right" vertical="center" wrapText="1"/>
    </xf>
    <xf numFmtId="165" fontId="6" fillId="0" borderId="6" xfId="1" applyNumberFormat="1" applyFont="1" applyFill="1" applyBorder="1" applyAlignment="1">
      <alignment horizontal="right" vertical="center" wrapText="1"/>
    </xf>
    <xf numFmtId="165" fontId="4" fillId="3" borderId="6" xfId="7" applyNumberFormat="1" applyFont="1" applyFill="1" applyBorder="1" applyAlignment="1">
      <alignment horizontal="right" vertical="center" wrapText="1"/>
    </xf>
    <xf numFmtId="165" fontId="4" fillId="0" borderId="6" xfId="7" applyNumberFormat="1" applyFont="1" applyBorder="1" applyAlignment="1">
      <alignment vertical="center" wrapText="1"/>
    </xf>
    <xf numFmtId="165" fontId="11" fillId="0" borderId="7" xfId="1" applyNumberFormat="1" applyFont="1" applyFill="1" applyBorder="1" applyAlignment="1">
      <alignment horizontal="right" vertical="center" wrapText="1"/>
    </xf>
    <xf numFmtId="165" fontId="11" fillId="3" borderId="7" xfId="1" applyNumberFormat="1" applyFont="1" applyFill="1" applyBorder="1" applyAlignment="1">
      <alignment horizontal="right" vertical="center" wrapText="1"/>
    </xf>
    <xf numFmtId="165" fontId="3" fillId="0" borderId="7" xfId="7" applyNumberFormat="1" applyFont="1" applyBorder="1" applyAlignment="1">
      <alignment vertical="center" wrapText="1"/>
    </xf>
    <xf numFmtId="165" fontId="6" fillId="0" borderId="10" xfId="1" applyNumberFormat="1" applyFont="1" applyFill="1" applyBorder="1" applyAlignment="1">
      <alignment horizontal="right" vertical="center" wrapText="1"/>
    </xf>
    <xf numFmtId="165" fontId="4" fillId="3" borderId="10" xfId="7" applyNumberFormat="1" applyFont="1" applyFill="1" applyBorder="1" applyAlignment="1">
      <alignment horizontal="right" vertical="center" wrapText="1"/>
    </xf>
    <xf numFmtId="165" fontId="11" fillId="0" borderId="10" xfId="1" applyNumberFormat="1" applyFont="1" applyFill="1" applyBorder="1" applyAlignment="1">
      <alignment horizontal="right" vertical="center" wrapText="1"/>
    </xf>
    <xf numFmtId="165" fontId="11" fillId="3" borderId="10" xfId="1" applyNumberFormat="1" applyFont="1" applyFill="1" applyBorder="1" applyAlignment="1">
      <alignment horizontal="right" vertical="center" wrapText="1"/>
    </xf>
    <xf numFmtId="165" fontId="3" fillId="0" borderId="10" xfId="7" applyNumberFormat="1" applyFont="1" applyBorder="1" applyAlignment="1">
      <alignment vertical="center" wrapText="1"/>
    </xf>
    <xf numFmtId="165" fontId="29" fillId="0" borderId="0" xfId="7" applyNumberFormat="1" applyFont="1">
      <alignment vertical="center"/>
    </xf>
    <xf numFmtId="165" fontId="30" fillId="0" borderId="0" xfId="7" applyNumberFormat="1" applyFont="1">
      <alignment vertical="center"/>
    </xf>
    <xf numFmtId="165" fontId="3" fillId="3" borderId="10" xfId="7" applyNumberFormat="1" applyFont="1" applyFill="1" applyBorder="1" applyAlignment="1">
      <alignment vertical="center" wrapText="1"/>
    </xf>
    <xf numFmtId="165" fontId="3" fillId="3" borderId="11" xfId="3" applyNumberFormat="1" applyFont="1" applyFill="1" applyBorder="1" applyAlignment="1">
      <alignment vertical="center" wrapText="1"/>
    </xf>
    <xf numFmtId="165" fontId="30" fillId="0" borderId="0" xfId="9" applyNumberFormat="1" applyFont="1" applyAlignment="1">
      <alignment vertical="center"/>
    </xf>
    <xf numFmtId="165" fontId="29" fillId="0" borderId="0" xfId="9" applyNumberFormat="1" applyFont="1" applyAlignment="1">
      <alignment vertical="center"/>
    </xf>
    <xf numFmtId="0" fontId="30" fillId="4" borderId="0" xfId="0" applyFont="1" applyFill="1"/>
    <xf numFmtId="165" fontId="4" fillId="0" borderId="0" xfId="7" applyNumberFormat="1" applyFont="1" applyBorder="1" applyAlignment="1">
      <alignment horizontal="left" vertical="top" wrapText="1" indent="1"/>
    </xf>
    <xf numFmtId="165" fontId="3" fillId="0" borderId="20" xfId="9" applyNumberFormat="1" applyFont="1" applyFill="1" applyBorder="1" applyAlignment="1">
      <alignment vertical="top"/>
    </xf>
    <xf numFmtId="165" fontId="4" fillId="0" borderId="21" xfId="4" applyNumberFormat="1" applyFont="1" applyBorder="1" applyAlignment="1">
      <alignment horizontal="right" vertical="top" wrapText="1"/>
    </xf>
    <xf numFmtId="165" fontId="3" fillId="0" borderId="22" xfId="9" applyNumberFormat="1" applyFont="1" applyFill="1" applyBorder="1" applyAlignment="1">
      <alignment vertical="top"/>
    </xf>
    <xf numFmtId="165" fontId="3" fillId="0" borderId="23" xfId="9" applyNumberFormat="1" applyFont="1" applyFill="1" applyBorder="1" applyAlignment="1">
      <alignment horizontal="right" vertical="top"/>
    </xf>
    <xf numFmtId="165" fontId="4" fillId="0" borderId="22" xfId="9" applyNumberFormat="1" applyFont="1" applyFill="1" applyBorder="1" applyAlignment="1">
      <alignment horizontal="left" vertical="top" indent="1"/>
    </xf>
    <xf numFmtId="165" fontId="4" fillId="0" borderId="23" xfId="9" applyNumberFormat="1" applyFont="1" applyFill="1" applyBorder="1" applyAlignment="1">
      <alignment horizontal="right" vertical="top"/>
    </xf>
    <xf numFmtId="165" fontId="3" fillId="0" borderId="10" xfId="9" applyNumberFormat="1" applyFont="1" applyFill="1" applyBorder="1" applyAlignment="1">
      <alignment horizontal="right" vertical="top"/>
    </xf>
    <xf numFmtId="165" fontId="3" fillId="3" borderId="10" xfId="9" applyNumberFormat="1" applyFont="1" applyFill="1" applyBorder="1" applyAlignment="1">
      <alignment horizontal="right" vertical="top"/>
    </xf>
    <xf numFmtId="165" fontId="3" fillId="0" borderId="21" xfId="9" applyNumberFormat="1" applyFont="1" applyFill="1" applyBorder="1" applyAlignment="1">
      <alignment horizontal="right" vertical="top"/>
    </xf>
    <xf numFmtId="165" fontId="3" fillId="0" borderId="22" xfId="9" applyNumberFormat="1" applyFont="1" applyFill="1" applyBorder="1" applyAlignment="1">
      <alignment horizontal="left" vertical="top"/>
    </xf>
    <xf numFmtId="165" fontId="4" fillId="0" borderId="22" xfId="9" applyNumberFormat="1" applyFont="1" applyFill="1" applyBorder="1" applyAlignment="1">
      <alignment horizontal="left" vertical="top" wrapText="1" indent="1"/>
    </xf>
    <xf numFmtId="165" fontId="11" fillId="0" borderId="22" xfId="9" applyNumberFormat="1" applyFont="1" applyBorder="1" applyAlignment="1">
      <alignment horizontal="left" vertical="top" wrapText="1"/>
    </xf>
    <xf numFmtId="165" fontId="3" fillId="0" borderId="16" xfId="9" applyNumberFormat="1" applyFont="1" applyFill="1" applyBorder="1" applyAlignment="1">
      <alignment horizontal="right"/>
    </xf>
    <xf numFmtId="165" fontId="3" fillId="3" borderId="16" xfId="9" applyNumberFormat="1" applyFont="1" applyFill="1" applyBorder="1" applyAlignment="1">
      <alignment horizontal="right"/>
    </xf>
    <xf numFmtId="165" fontId="3" fillId="0" borderId="24" xfId="9" applyNumberFormat="1" applyFont="1" applyFill="1" applyBorder="1" applyAlignment="1">
      <alignment horizontal="right"/>
    </xf>
    <xf numFmtId="165" fontId="4" fillId="0" borderId="16" xfId="9" applyNumberFormat="1" applyFont="1" applyFill="1" applyBorder="1" applyAlignment="1">
      <alignment horizontal="right" vertical="top"/>
    </xf>
    <xf numFmtId="165" fontId="4" fillId="3" borderId="16" xfId="9" applyNumberFormat="1" applyFont="1" applyFill="1" applyBorder="1" applyAlignment="1">
      <alignment horizontal="right" vertical="top"/>
    </xf>
    <xf numFmtId="165" fontId="4" fillId="0" borderId="24" xfId="9" applyNumberFormat="1" applyFont="1" applyFill="1" applyBorder="1" applyAlignment="1">
      <alignment horizontal="right" vertical="top"/>
    </xf>
    <xf numFmtId="165" fontId="3" fillId="0" borderId="22" xfId="9" applyNumberFormat="1" applyFont="1" applyFill="1" applyBorder="1" applyAlignment="1">
      <alignment horizontal="left" vertical="top" wrapText="1"/>
    </xf>
    <xf numFmtId="165" fontId="3" fillId="0" borderId="25" xfId="9" applyNumberFormat="1" applyFont="1" applyFill="1" applyBorder="1" applyAlignment="1">
      <alignment horizontal="left" vertical="top" wrapText="1"/>
    </xf>
    <xf numFmtId="165" fontId="4" fillId="0" borderId="22" xfId="9" applyNumberFormat="1" applyFont="1" applyBorder="1" applyAlignment="1">
      <alignment wrapText="1"/>
    </xf>
    <xf numFmtId="165" fontId="4" fillId="0" borderId="23" xfId="9" applyNumberFormat="1" applyFont="1" applyBorder="1" applyAlignment="1">
      <alignment horizontal="right"/>
    </xf>
    <xf numFmtId="165" fontId="11" fillId="0" borderId="22" xfId="0" applyNumberFormat="1" applyFont="1" applyFill="1" applyBorder="1" applyAlignment="1">
      <alignment vertical="center" wrapText="1"/>
    </xf>
    <xf numFmtId="165" fontId="4" fillId="0" borderId="23" xfId="0" applyNumberFormat="1" applyFont="1" applyFill="1" applyBorder="1" applyAlignment="1">
      <alignment horizontal="right"/>
    </xf>
    <xf numFmtId="165" fontId="4" fillId="0" borderId="20" xfId="0" applyNumberFormat="1" applyFont="1" applyFill="1" applyBorder="1" applyAlignment="1">
      <alignment wrapText="1"/>
    </xf>
    <xf numFmtId="165" fontId="6" fillId="0" borderId="10" xfId="0" applyNumberFormat="1" applyFont="1" applyFill="1" applyBorder="1" applyAlignment="1">
      <alignment horizontal="right" vertical="center" wrapText="1"/>
    </xf>
    <xf numFmtId="165" fontId="6" fillId="3" borderId="10" xfId="0" applyNumberFormat="1" applyFont="1" applyFill="1" applyBorder="1" applyAlignment="1">
      <alignment horizontal="right" vertical="center" wrapText="1"/>
    </xf>
    <xf numFmtId="165" fontId="6" fillId="0" borderId="21" xfId="0" applyNumberFormat="1" applyFont="1" applyFill="1" applyBorder="1" applyAlignment="1">
      <alignment horizontal="right" vertical="center" wrapText="1"/>
    </xf>
    <xf numFmtId="165" fontId="11" fillId="0" borderId="22" xfId="0" applyNumberFormat="1" applyFont="1" applyFill="1" applyBorder="1" applyAlignment="1">
      <alignment horizontal="left" vertical="top" wrapText="1"/>
    </xf>
    <xf numFmtId="165" fontId="11" fillId="0" borderId="23" xfId="0" applyNumberFormat="1" applyFont="1" applyFill="1" applyBorder="1" applyAlignment="1">
      <alignment horizontal="right"/>
    </xf>
    <xf numFmtId="165" fontId="6" fillId="0" borderId="22" xfId="9" applyNumberFormat="1" applyFont="1" applyFill="1" applyBorder="1" applyAlignment="1">
      <alignment horizontal="left" vertical="top" wrapText="1" indent="1"/>
    </xf>
    <xf numFmtId="165" fontId="11" fillId="0" borderId="25" xfId="0" applyNumberFormat="1" applyFont="1" applyFill="1" applyBorder="1" applyAlignment="1">
      <alignment horizontal="left" vertical="center" wrapText="1"/>
    </xf>
    <xf numFmtId="165" fontId="3" fillId="0" borderId="10" xfId="0" applyNumberFormat="1" applyFont="1" applyFill="1" applyBorder="1" applyAlignment="1">
      <alignment horizontal="right" wrapText="1"/>
    </xf>
    <xf numFmtId="165" fontId="3" fillId="3" borderId="10" xfId="0" applyNumberFormat="1" applyFont="1" applyFill="1" applyBorder="1" applyAlignment="1">
      <alignment horizontal="right" wrapText="1"/>
    </xf>
    <xf numFmtId="165" fontId="3" fillId="0" borderId="21" xfId="0" applyNumberFormat="1" applyFont="1" applyFill="1" applyBorder="1" applyAlignment="1">
      <alignment horizontal="right" wrapText="1"/>
    </xf>
    <xf numFmtId="0" fontId="6" fillId="0" borderId="0" xfId="9" applyFont="1" applyAlignment="1">
      <alignment vertical="center" wrapText="1"/>
    </xf>
    <xf numFmtId="3" fontId="6" fillId="0" borderId="0" xfId="1" applyNumberFormat="1" applyFont="1" applyBorder="1" applyAlignment="1">
      <alignment vertical="center" wrapText="1"/>
    </xf>
    <xf numFmtId="3" fontId="6" fillId="3" borderId="0" xfId="1" applyNumberFormat="1" applyFont="1" applyFill="1" applyBorder="1" applyAlignment="1">
      <alignment vertical="center" wrapText="1"/>
    </xf>
    <xf numFmtId="164" fontId="11" fillId="0" borderId="5" xfId="1" applyNumberFormat="1" applyFont="1" applyBorder="1" applyAlignment="1">
      <alignment vertical="center" wrapText="1"/>
    </xf>
    <xf numFmtId="164" fontId="11" fillId="3" borderId="5" xfId="1" applyNumberFormat="1" applyFont="1" applyFill="1" applyBorder="1" applyAlignment="1">
      <alignment vertical="center" wrapText="1"/>
    </xf>
    <xf numFmtId="164" fontId="11" fillId="0" borderId="9" xfId="1" applyNumberFormat="1" applyFont="1" applyBorder="1" applyAlignment="1">
      <alignment vertical="center" wrapText="1"/>
    </xf>
    <xf numFmtId="164" fontId="11" fillId="3" borderId="9" xfId="1" applyNumberFormat="1" applyFont="1" applyFill="1" applyBorder="1" applyAlignment="1">
      <alignment vertical="center" wrapText="1"/>
    </xf>
    <xf numFmtId="165" fontId="13" fillId="0" borderId="5" xfId="1" applyNumberFormat="1" applyFont="1" applyBorder="1" applyAlignment="1">
      <alignment vertical="center" wrapText="1"/>
    </xf>
    <xf numFmtId="165" fontId="13" fillId="3" borderId="5" xfId="1" applyNumberFormat="1" applyFont="1" applyFill="1" applyBorder="1" applyAlignment="1">
      <alignment vertical="center" wrapText="1"/>
    </xf>
    <xf numFmtId="165" fontId="11" fillId="0" borderId="4" xfId="1" applyNumberFormat="1" applyFont="1" applyBorder="1" applyAlignment="1">
      <alignment vertical="center" wrapText="1"/>
    </xf>
    <xf numFmtId="165" fontId="11" fillId="3" borderId="4" xfId="1" applyNumberFormat="1" applyFont="1" applyFill="1" applyBorder="1" applyAlignment="1">
      <alignment vertical="center" wrapText="1"/>
    </xf>
    <xf numFmtId="165" fontId="6" fillId="0" borderId="0" xfId="9" applyNumberFormat="1" applyFont="1" applyBorder="1" applyAlignment="1">
      <alignment vertical="center" wrapText="1"/>
    </xf>
    <xf numFmtId="164" fontId="13" fillId="0" borderId="5" xfId="1" applyNumberFormat="1" applyFont="1" applyBorder="1" applyAlignment="1">
      <alignment horizontal="right" vertical="center" wrapText="1"/>
    </xf>
    <xf numFmtId="164" fontId="13" fillId="3" borderId="5" xfId="1" applyNumberFormat="1" applyFont="1" applyFill="1" applyBorder="1" applyAlignment="1">
      <alignment horizontal="right" vertical="center" wrapText="1"/>
    </xf>
    <xf numFmtId="164" fontId="11" fillId="0" borderId="2" xfId="1" applyNumberFormat="1" applyFont="1" applyBorder="1" applyAlignment="1">
      <alignment horizontal="right" vertical="center" wrapText="1"/>
    </xf>
    <xf numFmtId="164" fontId="11" fillId="3" borderId="2" xfId="1" applyNumberFormat="1" applyFont="1" applyFill="1" applyBorder="1" applyAlignment="1">
      <alignment horizontal="right" vertical="center" wrapText="1"/>
    </xf>
    <xf numFmtId="0" fontId="22" fillId="0" borderId="0" xfId="0" applyFont="1" applyAlignment="1"/>
    <xf numFmtId="0" fontId="30" fillId="0" borderId="0" xfId="9" applyFont="1" applyAlignment="1">
      <alignment vertical="center"/>
    </xf>
    <xf numFmtId="165" fontId="31" fillId="0" borderId="0" xfId="4" applyNumberFormat="1" applyFont="1"/>
    <xf numFmtId="0" fontId="32" fillId="0" borderId="0" xfId="9" applyFont="1" applyAlignment="1">
      <alignment vertical="center"/>
    </xf>
    <xf numFmtId="0" fontId="29" fillId="0" borderId="0" xfId="9" applyFont="1" applyAlignment="1">
      <alignment vertical="center"/>
    </xf>
    <xf numFmtId="165" fontId="30" fillId="0" borderId="0" xfId="9" applyNumberFormat="1" applyFont="1" applyBorder="1" applyAlignment="1">
      <alignment vertical="center"/>
    </xf>
    <xf numFmtId="165" fontId="32" fillId="0" borderId="0" xfId="9" applyNumberFormat="1" applyFont="1" applyBorder="1" applyAlignment="1">
      <alignment vertical="center"/>
    </xf>
    <xf numFmtId="165" fontId="29" fillId="0" borderId="0" xfId="9" applyNumberFormat="1" applyFont="1" applyBorder="1" applyAlignment="1">
      <alignment vertical="center"/>
    </xf>
    <xf numFmtId="165" fontId="30" fillId="0" borderId="0" xfId="9" applyNumberFormat="1" applyFont="1" applyAlignment="1">
      <alignment vertical="center" wrapText="1"/>
    </xf>
    <xf numFmtId="165" fontId="30" fillId="0" borderId="0" xfId="9" applyNumberFormat="1" applyFont="1" applyBorder="1" applyAlignment="1">
      <alignment horizontal="left" vertical="center"/>
    </xf>
    <xf numFmtId="165" fontId="32" fillId="0" borderId="0" xfId="9" applyNumberFormat="1" applyFont="1" applyAlignment="1">
      <alignment vertical="center"/>
    </xf>
    <xf numFmtId="165" fontId="33" fillId="0" borderId="0" xfId="5" applyNumberFormat="1" applyFont="1"/>
    <xf numFmtId="165" fontId="34" fillId="0" borderId="0" xfId="5" applyNumberFormat="1" applyFont="1"/>
    <xf numFmtId="165" fontId="33" fillId="0" borderId="0" xfId="5" applyNumberFormat="1" applyFont="1" applyAlignment="1">
      <alignment wrapText="1"/>
    </xf>
    <xf numFmtId="165" fontId="35" fillId="0" borderId="0" xfId="5" applyNumberFormat="1" applyFont="1" applyAlignment="1">
      <alignment wrapText="1"/>
    </xf>
    <xf numFmtId="165" fontId="11" fillId="0" borderId="0" xfId="4" applyNumberFormat="1" applyFont="1" applyFill="1" applyAlignment="1">
      <alignment vertical="center" wrapText="1"/>
    </xf>
    <xf numFmtId="165" fontId="29" fillId="0" borderId="0" xfId="4" applyNumberFormat="1" applyFont="1" applyFill="1"/>
    <xf numFmtId="165" fontId="4" fillId="0" borderId="0" xfId="4" applyNumberFormat="1" applyFont="1" applyFill="1" applyBorder="1" applyAlignment="1">
      <alignment horizontal="left" vertical="top" wrapText="1" indent="1"/>
    </xf>
    <xf numFmtId="165" fontId="36" fillId="0" borderId="0" xfId="4" applyNumberFormat="1" applyFont="1" applyFill="1" applyAlignment="1">
      <alignment vertical="center"/>
    </xf>
    <xf numFmtId="165" fontId="4" fillId="0" borderId="0" xfId="5" applyNumberFormat="1" applyFont="1" applyFill="1" applyBorder="1" applyAlignment="1">
      <alignment horizontal="left" vertical="top" wrapText="1" indent="1"/>
    </xf>
    <xf numFmtId="0" fontId="6" fillId="4" borderId="0" xfId="0" applyFont="1" applyFill="1" applyBorder="1" applyAlignment="1">
      <alignment wrapText="1"/>
    </xf>
    <xf numFmtId="165" fontId="6" fillId="0" borderId="0" xfId="9" applyNumberFormat="1" applyFont="1" applyAlignment="1">
      <alignment vertical="center" wrapText="1"/>
    </xf>
    <xf numFmtId="165" fontId="13" fillId="0" borderId="3" xfId="1" applyNumberFormat="1" applyFont="1" applyBorder="1" applyAlignment="1">
      <alignment vertical="center" wrapText="1"/>
    </xf>
    <xf numFmtId="165" fontId="13" fillId="3" borderId="3" xfId="1" applyNumberFormat="1" applyFont="1" applyFill="1" applyBorder="1" applyAlignment="1">
      <alignment vertical="center" wrapText="1"/>
    </xf>
    <xf numFmtId="165" fontId="11" fillId="0" borderId="2" xfId="1" applyNumberFormat="1" applyFont="1" applyBorder="1" applyAlignment="1">
      <alignment wrapText="1"/>
    </xf>
    <xf numFmtId="165" fontId="11" fillId="3" borderId="2" xfId="1" applyNumberFormat="1" applyFont="1" applyFill="1" applyBorder="1" applyAlignment="1">
      <alignment wrapText="1"/>
    </xf>
    <xf numFmtId="165" fontId="11" fillId="0" borderId="9" xfId="1" applyNumberFormat="1" applyFont="1" applyBorder="1" applyAlignment="1">
      <alignment wrapText="1"/>
    </xf>
    <xf numFmtId="165" fontId="11" fillId="3" borderId="9" xfId="1" applyNumberFormat="1" applyFont="1" applyFill="1" applyBorder="1" applyAlignment="1">
      <alignment wrapText="1"/>
    </xf>
    <xf numFmtId="165" fontId="11" fillId="0" borderId="4" xfId="1" applyNumberFormat="1" applyFont="1" applyBorder="1" applyAlignment="1">
      <alignment wrapText="1"/>
    </xf>
    <xf numFmtId="165" fontId="11" fillId="3" borderId="4" xfId="1" applyNumberFormat="1" applyFont="1" applyFill="1" applyBorder="1" applyAlignment="1">
      <alignment wrapText="1"/>
    </xf>
    <xf numFmtId="165" fontId="11" fillId="0" borderId="14" xfId="1" applyNumberFormat="1" applyFont="1" applyBorder="1" applyAlignment="1">
      <alignment wrapText="1"/>
    </xf>
    <xf numFmtId="165" fontId="11" fillId="3" borderId="14" xfId="1" applyNumberFormat="1" applyFont="1" applyFill="1" applyBorder="1" applyAlignment="1">
      <alignment wrapText="1"/>
    </xf>
    <xf numFmtId="0" fontId="22" fillId="0" borderId="11" xfId="0" applyFont="1" applyBorder="1" applyAlignment="1">
      <alignment wrapText="1"/>
    </xf>
    <xf numFmtId="0" fontId="22" fillId="0" borderId="0" xfId="0" applyFont="1" applyBorder="1" applyAlignment="1">
      <alignment horizontal="left" wrapText="1"/>
    </xf>
    <xf numFmtId="165" fontId="6" fillId="0" borderId="0" xfId="2" applyNumberFormat="1" applyFont="1" applyBorder="1" applyAlignment="1">
      <alignment vertical="center" wrapText="1"/>
    </xf>
    <xf numFmtId="165" fontId="13" fillId="0" borderId="5" xfId="1" applyNumberFormat="1" applyFont="1" applyBorder="1" applyAlignment="1">
      <alignment wrapText="1"/>
    </xf>
    <xf numFmtId="165" fontId="6" fillId="0" borderId="0" xfId="9" applyNumberFormat="1" applyFont="1" applyAlignment="1">
      <alignment horizontal="right" vertical="center" wrapText="1"/>
    </xf>
    <xf numFmtId="165" fontId="3" fillId="0" borderId="2" xfId="2" applyNumberFormat="1" applyFont="1" applyFill="1" applyBorder="1" applyAlignment="1">
      <alignment vertical="center" wrapText="1"/>
    </xf>
    <xf numFmtId="165" fontId="3" fillId="3" borderId="2" xfId="2" applyNumberFormat="1" applyFont="1" applyFill="1" applyBorder="1" applyAlignment="1">
      <alignment vertical="center" wrapText="1"/>
    </xf>
    <xf numFmtId="165" fontId="5" fillId="0" borderId="0" xfId="2" applyNumberFormat="1" applyFont="1" applyFill="1" applyBorder="1" applyAlignment="1">
      <alignment vertical="center" wrapText="1"/>
    </xf>
    <xf numFmtId="165" fontId="5" fillId="3" borderId="0" xfId="2" applyNumberFormat="1" applyFont="1" applyFill="1" applyBorder="1" applyAlignment="1">
      <alignment vertical="center" wrapText="1"/>
    </xf>
    <xf numFmtId="165" fontId="18" fillId="0" borderId="2" xfId="2" applyNumberFormat="1" applyFont="1" applyFill="1" applyBorder="1" applyAlignment="1">
      <alignment vertical="center" wrapText="1"/>
    </xf>
    <xf numFmtId="165" fontId="18" fillId="3" borderId="2" xfId="2" applyNumberFormat="1" applyFont="1" applyFill="1" applyBorder="1" applyAlignment="1">
      <alignment vertical="center" wrapText="1"/>
    </xf>
    <xf numFmtId="165" fontId="4" fillId="0" borderId="0" xfId="5" applyNumberFormat="1" applyFont="1" applyFill="1" applyAlignment="1">
      <alignment vertical="center" wrapText="1"/>
    </xf>
    <xf numFmtId="165" fontId="3" fillId="0" borderId="2" xfId="5" applyNumberFormat="1" applyFont="1" applyFill="1" applyBorder="1" applyAlignment="1">
      <alignment vertical="center" wrapText="1"/>
    </xf>
    <xf numFmtId="165" fontId="15" fillId="0" borderId="0" xfId="5" applyNumberFormat="1" applyFont="1" applyFill="1" applyAlignment="1">
      <alignment wrapText="1"/>
    </xf>
    <xf numFmtId="165" fontId="4" fillId="0" borderId="0" xfId="4" applyNumberFormat="1" applyFont="1" applyFill="1" applyAlignment="1">
      <alignment wrapText="1"/>
    </xf>
    <xf numFmtId="165" fontId="4" fillId="0" borderId="0" xfId="4" applyNumberFormat="1" applyFont="1" applyFill="1" applyAlignment="1">
      <alignment horizontal="right" wrapText="1"/>
    </xf>
    <xf numFmtId="165" fontId="4" fillId="0" borderId="0" xfId="4" applyNumberFormat="1" applyFont="1" applyFill="1" applyBorder="1" applyAlignment="1">
      <alignment wrapText="1"/>
    </xf>
    <xf numFmtId="165" fontId="4" fillId="0" borderId="0" xfId="4" applyNumberFormat="1" applyFont="1" applyFill="1" applyBorder="1" applyAlignment="1">
      <alignment horizontal="right" wrapText="1"/>
    </xf>
    <xf numFmtId="165" fontId="3" fillId="0" borderId="2" xfId="4" applyNumberFormat="1" applyFont="1" applyFill="1" applyBorder="1" applyAlignment="1">
      <alignment wrapText="1"/>
    </xf>
    <xf numFmtId="165" fontId="3" fillId="0" borderId="1" xfId="4" applyNumberFormat="1" applyFont="1" applyFill="1" applyBorder="1" applyAlignment="1">
      <alignment wrapText="1"/>
    </xf>
    <xf numFmtId="165" fontId="2" fillId="0" borderId="0" xfId="4" applyNumberFormat="1" applyFill="1" applyAlignment="1">
      <alignment wrapText="1"/>
    </xf>
    <xf numFmtId="165" fontId="2" fillId="0" borderId="0" xfId="4" applyNumberFormat="1" applyFill="1" applyAlignment="1">
      <alignment horizontal="right" wrapText="1"/>
    </xf>
    <xf numFmtId="165" fontId="4" fillId="0" borderId="0" xfId="5" quotePrefix="1" applyNumberFormat="1" applyFont="1" applyFill="1" applyAlignment="1">
      <alignment horizontal="left" vertical="top"/>
    </xf>
    <xf numFmtId="165" fontId="4" fillId="4" borderId="0" xfId="5" applyNumberFormat="1" applyFont="1" applyFill="1" applyAlignment="1">
      <alignment horizontal="left" vertical="top"/>
    </xf>
    <xf numFmtId="0" fontId="6" fillId="4" borderId="0" xfId="0" applyFont="1" applyFill="1" applyBorder="1" applyAlignment="1">
      <alignment horizontal="left" wrapText="1" indent="1"/>
    </xf>
    <xf numFmtId="0" fontId="6" fillId="4" borderId="0" xfId="0" applyFont="1" applyFill="1" applyAlignment="1">
      <alignment horizontal="left" wrapText="1" indent="1"/>
    </xf>
    <xf numFmtId="165" fontId="12" fillId="5" borderId="0" xfId="0" applyNumberFormat="1" applyFont="1" applyFill="1" applyAlignment="1">
      <alignment wrapText="1"/>
    </xf>
    <xf numFmtId="165" fontId="12" fillId="5" borderId="0" xfId="0" applyNumberFormat="1" applyFont="1" applyFill="1" applyBorder="1" applyAlignment="1">
      <alignment wrapText="1"/>
    </xf>
    <xf numFmtId="165" fontId="6" fillId="5" borderId="0" xfId="0" applyNumberFormat="1" applyFont="1" applyFill="1" applyBorder="1" applyAlignment="1">
      <alignment wrapText="1"/>
    </xf>
    <xf numFmtId="165" fontId="6" fillId="5" borderId="0" xfId="0" applyNumberFormat="1" applyFont="1" applyFill="1" applyAlignment="1">
      <alignment wrapText="1"/>
    </xf>
    <xf numFmtId="165" fontId="11" fillId="0" borderId="16" xfId="7" applyNumberFormat="1" applyFont="1" applyBorder="1" applyAlignment="1">
      <alignment vertical="center" wrapText="1"/>
    </xf>
    <xf numFmtId="165" fontId="4" fillId="0" borderId="16" xfId="4" applyNumberFormat="1" applyFont="1" applyBorder="1" applyAlignment="1">
      <alignment horizontal="right" vertical="top" wrapText="1"/>
    </xf>
    <xf numFmtId="165" fontId="4" fillId="3" borderId="16" xfId="4" applyNumberFormat="1" applyFont="1" applyFill="1" applyBorder="1" applyAlignment="1">
      <alignment horizontal="right" vertical="top" wrapText="1"/>
    </xf>
    <xf numFmtId="165" fontId="6" fillId="5" borderId="0" xfId="0" applyNumberFormat="1" applyFont="1" applyFill="1" applyBorder="1" applyAlignment="1">
      <alignment horizontal="left" vertical="top" wrapText="1"/>
    </xf>
    <xf numFmtId="165" fontId="29" fillId="5" borderId="0" xfId="9" applyNumberFormat="1" applyFont="1" applyFill="1" applyAlignment="1">
      <alignment vertical="center"/>
    </xf>
    <xf numFmtId="165" fontId="11" fillId="5" borderId="0" xfId="9" applyNumberFormat="1" applyFont="1" applyFill="1" applyAlignment="1">
      <alignment vertical="center"/>
    </xf>
    <xf numFmtId="165" fontId="29" fillId="5" borderId="0" xfId="9" applyNumberFormat="1" applyFont="1" applyFill="1" applyBorder="1" applyAlignment="1">
      <alignment vertical="center"/>
    </xf>
    <xf numFmtId="165" fontId="6" fillId="5" borderId="0" xfId="9" applyNumberFormat="1" applyFont="1" applyFill="1" applyAlignment="1">
      <alignment vertical="center"/>
    </xf>
    <xf numFmtId="165" fontId="6" fillId="5" borderId="0" xfId="9" applyNumberFormat="1" applyFont="1" applyFill="1" applyBorder="1" applyAlignment="1">
      <alignment vertical="center"/>
    </xf>
    <xf numFmtId="165" fontId="30" fillId="5" borderId="0" xfId="9" applyNumberFormat="1" applyFont="1" applyFill="1" applyBorder="1" applyAlignment="1">
      <alignment vertical="center"/>
    </xf>
    <xf numFmtId="165" fontId="4" fillId="5" borderId="0" xfId="0" applyNumberFormat="1" applyFont="1" applyFill="1" applyAlignment="1">
      <alignment wrapText="1"/>
    </xf>
    <xf numFmtId="165" fontId="4" fillId="5" borderId="0" xfId="0" applyNumberFormat="1" applyFont="1" applyFill="1" applyAlignment="1">
      <alignment horizontal="right"/>
    </xf>
    <xf numFmtId="165" fontId="3" fillId="5" borderId="0" xfId="0" applyNumberFormat="1" applyFont="1" applyFill="1" applyAlignment="1">
      <alignment horizontal="right"/>
    </xf>
    <xf numFmtId="165" fontId="13" fillId="0" borderId="0" xfId="9" applyNumberFormat="1" applyFont="1" applyFill="1" applyBorder="1" applyAlignment="1">
      <alignment horizontal="left" vertical="center" indent="1"/>
    </xf>
    <xf numFmtId="165" fontId="6" fillId="0" borderId="0" xfId="0" applyNumberFormat="1" applyFont="1" applyFill="1" applyBorder="1" applyAlignment="1">
      <alignment horizontal="left" vertical="center" indent="2"/>
    </xf>
    <xf numFmtId="0" fontId="11" fillId="4" borderId="0" xfId="0" applyFont="1" applyFill="1" applyAlignment="1"/>
    <xf numFmtId="0" fontId="6" fillId="4" borderId="0" xfId="0" applyFont="1" applyFill="1" applyAlignment="1"/>
    <xf numFmtId="0" fontId="29" fillId="4" borderId="0" xfId="0" applyFont="1" applyFill="1" applyAlignment="1"/>
    <xf numFmtId="0" fontId="30" fillId="4" borderId="0" xfId="0" applyFont="1" applyFill="1" applyAlignment="1"/>
    <xf numFmtId="0" fontId="6" fillId="4" borderId="0" xfId="0" applyFont="1" applyFill="1" applyAlignment="1">
      <alignment vertical="top"/>
    </xf>
    <xf numFmtId="0" fontId="6" fillId="4" borderId="0" xfId="0" applyFont="1" applyFill="1" applyAlignment="1">
      <alignment horizontal="left" vertical="top"/>
    </xf>
    <xf numFmtId="165" fontId="11" fillId="0" borderId="16" xfId="7" applyNumberFormat="1" applyFont="1" applyBorder="1" applyAlignment="1">
      <alignment vertical="center"/>
    </xf>
    <xf numFmtId="165" fontId="6" fillId="0" borderId="16" xfId="7" applyNumberFormat="1" applyFont="1" applyBorder="1" applyAlignment="1">
      <alignment vertical="center"/>
    </xf>
    <xf numFmtId="165" fontId="4" fillId="0" borderId="16" xfId="7" applyNumberFormat="1" applyFont="1" applyBorder="1" applyAlignment="1">
      <alignment vertical="center"/>
    </xf>
    <xf numFmtId="165" fontId="29" fillId="0" borderId="0" xfId="7" applyNumberFormat="1" applyFont="1" applyAlignment="1">
      <alignment vertical="center"/>
    </xf>
    <xf numFmtId="165" fontId="4" fillId="0" borderId="0" xfId="7" applyNumberFormat="1" applyFont="1" applyAlignment="1">
      <alignment vertical="center"/>
    </xf>
    <xf numFmtId="165" fontId="10" fillId="0" borderId="0" xfId="4" applyNumberFormat="1" applyFont="1" applyBorder="1" applyAlignment="1">
      <alignment vertical="top"/>
    </xf>
    <xf numFmtId="165" fontId="30" fillId="0" borderId="0" xfId="7" applyNumberFormat="1" applyFont="1" applyAlignment="1">
      <alignment vertical="center"/>
    </xf>
    <xf numFmtId="165" fontId="11" fillId="0" borderId="17" xfId="9" applyNumberFormat="1" applyFont="1" applyBorder="1" applyAlignment="1">
      <alignment vertical="center"/>
    </xf>
    <xf numFmtId="165" fontId="11" fillId="0" borderId="18" xfId="9" applyNumberFormat="1" applyFont="1" applyBorder="1" applyAlignment="1">
      <alignment vertical="center"/>
    </xf>
    <xf numFmtId="165" fontId="11" fillId="0" borderId="19" xfId="9" applyNumberFormat="1" applyFont="1" applyBorder="1" applyAlignment="1">
      <alignment vertical="center"/>
    </xf>
    <xf numFmtId="165" fontId="6" fillId="5" borderId="22" xfId="0" applyNumberFormat="1" applyFont="1" applyFill="1" applyBorder="1" applyAlignment="1">
      <alignment horizontal="left" vertical="top"/>
    </xf>
    <xf numFmtId="165" fontId="6" fillId="5" borderId="0" xfId="0" applyNumberFormat="1" applyFont="1" applyFill="1" applyBorder="1" applyAlignment="1">
      <alignment horizontal="left" vertical="top"/>
    </xf>
    <xf numFmtId="165" fontId="6" fillId="5" borderId="23" xfId="0" applyNumberFormat="1" applyFont="1" applyFill="1" applyBorder="1" applyAlignment="1">
      <alignment horizontal="left" vertical="top"/>
    </xf>
    <xf numFmtId="0" fontId="3" fillId="0" borderId="0" xfId="3" applyAlignment="1"/>
    <xf numFmtId="165" fontId="6" fillId="0" borderId="0" xfId="9" applyNumberFormat="1" applyFont="1" applyBorder="1" applyAlignment="1">
      <alignment vertical="center"/>
    </xf>
    <xf numFmtId="165" fontId="11" fillId="0" borderId="0" xfId="9" applyNumberFormat="1" applyFont="1" applyAlignment="1">
      <alignment vertical="top"/>
    </xf>
    <xf numFmtId="165" fontId="3" fillId="0" borderId="0" xfId="5" applyNumberFormat="1" applyFont="1" applyFill="1" applyAlignment="1"/>
    <xf numFmtId="165" fontId="4" fillId="0" borderId="0" xfId="5" applyNumberFormat="1" applyFont="1" applyFill="1" applyAlignment="1"/>
    <xf numFmtId="165" fontId="4" fillId="2" borderId="0" xfId="5" applyNumberFormat="1" applyFont="1" applyFill="1" applyAlignment="1"/>
    <xf numFmtId="165" fontId="29" fillId="0" borderId="0" xfId="5" applyNumberFormat="1" applyFont="1" applyFill="1" applyAlignment="1"/>
    <xf numFmtId="165" fontId="15" fillId="0" borderId="0" xfId="5" applyNumberFormat="1" applyFont="1" applyAlignment="1"/>
    <xf numFmtId="165" fontId="33" fillId="0" borderId="0" xfId="5" applyNumberFormat="1" applyFont="1" applyAlignment="1"/>
    <xf numFmtId="165" fontId="4" fillId="0" borderId="0" xfId="5" applyNumberFormat="1" applyFont="1" applyFill="1" applyAlignment="1">
      <alignment vertical="top"/>
    </xf>
    <xf numFmtId="165" fontId="35" fillId="0" borderId="0" xfId="5" applyNumberFormat="1" applyFont="1" applyAlignment="1"/>
    <xf numFmtId="165" fontId="3" fillId="0" borderId="0" xfId="5" applyNumberFormat="1" applyFont="1" applyFill="1" applyAlignment="1">
      <alignment vertical="center"/>
    </xf>
    <xf numFmtId="165" fontId="8" fillId="0" borderId="0" xfId="4" applyNumberFormat="1" applyFont="1" applyFill="1" applyAlignment="1"/>
    <xf numFmtId="165" fontId="4" fillId="0" borderId="0" xfId="4" applyNumberFormat="1" applyFont="1" applyFill="1" applyAlignment="1">
      <alignment vertical="top"/>
    </xf>
    <xf numFmtId="165" fontId="2" fillId="0" borderId="0" xfId="4" applyNumberFormat="1" applyFill="1" applyAlignment="1"/>
    <xf numFmtId="165" fontId="2" fillId="0" borderId="0" xfId="4" applyNumberFormat="1" applyFill="1" applyAlignment="1">
      <alignment horizontal="right"/>
    </xf>
  </cellXfs>
  <cellStyles count="22">
    <cellStyle name="Comma 2" xfId="1"/>
    <cellStyle name="Comma 3" xfId="2"/>
    <cellStyle name="Followed Hyperlink" xfId="15" builtinId="9" hidden="1"/>
    <cellStyle name="Followed Hyperlink" xfId="17" builtinId="9" hidden="1"/>
    <cellStyle name="Followed Hyperlink" xfId="19" builtinId="9" hidden="1"/>
    <cellStyle name="Followed Hyperlink" xfId="21" builtinId="9" hidden="1"/>
    <cellStyle name="Headings" xfId="3"/>
    <cellStyle name="Hyperlink" xfId="14" builtinId="8" hidden="1"/>
    <cellStyle name="Hyperlink" xfId="16" builtinId="8" hidden="1"/>
    <cellStyle name="Hyperlink" xfId="18" builtinId="8" hidden="1"/>
    <cellStyle name="Hyperlink" xfId="20" builtinId="8" hidden="1"/>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FF"/>
      <color rgb="FFE6E6E6"/>
      <color rgb="FF0000FF"/>
      <color rgb="FFFF6600"/>
      <color rgb="FFE6E61E"/>
      <color rgb="FFFFFF99"/>
      <color rgb="FF008000"/>
      <color rgb="FF006600"/>
      <color rgb="FFE603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D22"/>
  <sheetViews>
    <sheetView tabSelected="1" zoomScaleNormal="100" zoomScaleSheetLayoutView="90" zoomScalePageLayoutView="160" workbookViewId="0">
      <selection activeCell="C23" sqref="C23"/>
    </sheetView>
  </sheetViews>
  <sheetFormatPr defaultColWidth="9.1796875" defaultRowHeight="10" x14ac:dyDescent="0.2"/>
  <cols>
    <col min="1" max="1" width="72.26953125" style="70" customWidth="1"/>
    <col min="2" max="3" width="10.453125" style="70" customWidth="1"/>
    <col min="4" max="4" width="21.1796875" style="138" customWidth="1"/>
    <col min="5" max="16384" width="9.1796875" style="67"/>
  </cols>
  <sheetData>
    <row r="1" spans="1:4" s="269" customFormat="1" ht="10.5" customHeight="1" x14ac:dyDescent="0.25">
      <c r="A1" s="268" t="s">
        <v>172</v>
      </c>
      <c r="D1" s="270"/>
    </row>
    <row r="2" spans="1:4" ht="40" x14ac:dyDescent="0.2">
      <c r="A2" s="95"/>
      <c r="B2" s="68" t="s">
        <v>115</v>
      </c>
      <c r="C2" s="69" t="s">
        <v>116</v>
      </c>
    </row>
    <row r="3" spans="1:4" ht="11.25" customHeight="1" x14ac:dyDescent="0.25">
      <c r="A3" s="73" t="s">
        <v>66</v>
      </c>
      <c r="B3" s="249"/>
      <c r="C3" s="92"/>
    </row>
    <row r="4" spans="1:4" ht="11.25" customHeight="1" x14ac:dyDescent="0.2">
      <c r="A4" s="211" t="s">
        <v>135</v>
      </c>
      <c r="B4" s="250"/>
      <c r="C4" s="92"/>
    </row>
    <row r="5" spans="1:4" ht="11.25" customHeight="1" x14ac:dyDescent="0.2">
      <c r="A5" s="247" t="s">
        <v>174</v>
      </c>
      <c r="B5" s="251">
        <v>3740</v>
      </c>
      <c r="C5" s="92">
        <v>4721</v>
      </c>
    </row>
    <row r="6" spans="1:4" ht="11.25" customHeight="1" x14ac:dyDescent="0.2">
      <c r="A6" s="247" t="s">
        <v>175</v>
      </c>
      <c r="B6" s="251">
        <v>4469</v>
      </c>
      <c r="C6" s="92">
        <v>4509</v>
      </c>
    </row>
    <row r="7" spans="1:4" ht="11.25" customHeight="1" x14ac:dyDescent="0.2">
      <c r="A7" s="247" t="s">
        <v>173</v>
      </c>
      <c r="B7" s="251">
        <v>12124</v>
      </c>
      <c r="C7" s="92">
        <v>16527</v>
      </c>
    </row>
    <row r="8" spans="1:4" ht="11.25" customHeight="1" x14ac:dyDescent="0.2">
      <c r="A8" s="248" t="s">
        <v>176</v>
      </c>
      <c r="B8" s="252">
        <v>190</v>
      </c>
      <c r="C8" s="92">
        <v>193</v>
      </c>
    </row>
    <row r="9" spans="1:4" ht="11.25" customHeight="1" x14ac:dyDescent="0.2">
      <c r="A9" s="70" t="s">
        <v>84</v>
      </c>
      <c r="B9" s="106">
        <f>SUM(B5:B8)</f>
        <v>20523</v>
      </c>
      <c r="C9" s="93">
        <f>SUM(C5:C8)</f>
        <v>25950</v>
      </c>
    </row>
    <row r="10" spans="1:4" ht="11.25" customHeight="1" x14ac:dyDescent="0.25">
      <c r="A10" s="72" t="s">
        <v>85</v>
      </c>
      <c r="B10" s="96">
        <v>20523</v>
      </c>
      <c r="C10" s="94">
        <v>25950</v>
      </c>
    </row>
    <row r="11" spans="1:4" ht="10.5" x14ac:dyDescent="0.25">
      <c r="A11" s="74" t="s">
        <v>92</v>
      </c>
      <c r="B11" s="96">
        <v>20523</v>
      </c>
      <c r="C11" s="94">
        <v>25950</v>
      </c>
    </row>
    <row r="12" spans="1:4" ht="13.15" customHeight="1" x14ac:dyDescent="0.2">
      <c r="B12" s="71"/>
    </row>
    <row r="13" spans="1:4" x14ac:dyDescent="0.2">
      <c r="A13" s="95"/>
      <c r="B13" s="97" t="s">
        <v>103</v>
      </c>
      <c r="C13" s="98" t="s">
        <v>117</v>
      </c>
    </row>
    <row r="14" spans="1:4" ht="10.5" x14ac:dyDescent="0.25">
      <c r="A14" s="74" t="s">
        <v>74</v>
      </c>
      <c r="B14" s="111">
        <v>82</v>
      </c>
      <c r="C14" s="99">
        <v>82</v>
      </c>
    </row>
    <row r="15" spans="1:4" s="269" customFormat="1" x14ac:dyDescent="0.2">
      <c r="A15" s="269" t="s">
        <v>76</v>
      </c>
      <c r="D15" s="271"/>
    </row>
    <row r="16" spans="1:4" s="269" customFormat="1" x14ac:dyDescent="0.2">
      <c r="A16" s="269" t="s">
        <v>109</v>
      </c>
      <c r="D16" s="271"/>
    </row>
    <row r="17" spans="1:4" s="269" customFormat="1" x14ac:dyDescent="0.2">
      <c r="A17" s="272" t="s">
        <v>118</v>
      </c>
      <c r="B17" s="272"/>
      <c r="C17" s="272"/>
      <c r="D17" s="271"/>
    </row>
    <row r="18" spans="1:4" s="269" customFormat="1" ht="12" x14ac:dyDescent="0.2">
      <c r="A18" s="272" t="s">
        <v>157</v>
      </c>
      <c r="B18" s="272"/>
      <c r="C18" s="272"/>
      <c r="D18" s="271"/>
    </row>
    <row r="19" spans="1:4" s="269" customFormat="1" x14ac:dyDescent="0.2">
      <c r="A19" s="273" t="s">
        <v>158</v>
      </c>
      <c r="B19" s="273"/>
      <c r="C19" s="273"/>
      <c r="D19" s="271"/>
    </row>
    <row r="20" spans="1:4" s="269" customFormat="1" x14ac:dyDescent="0.2">
      <c r="A20" s="272" t="s">
        <v>159</v>
      </c>
      <c r="B20" s="272"/>
      <c r="C20" s="272"/>
      <c r="D20" s="271"/>
    </row>
    <row r="21" spans="1:4" s="269" customFormat="1" ht="20" customHeight="1" x14ac:dyDescent="0.2">
      <c r="A21" s="272" t="s">
        <v>134</v>
      </c>
      <c r="B21" s="272"/>
      <c r="C21" s="272"/>
      <c r="D21" s="271"/>
    </row>
    <row r="22" spans="1:4" s="269" customFormat="1" x14ac:dyDescent="0.2">
      <c r="A22" s="273"/>
      <c r="B22" s="273"/>
      <c r="C22" s="273"/>
      <c r="D22" s="271"/>
    </row>
  </sheetData>
  <phoneticPr fontId="23" type="noConversion"/>
  <pageMargins left="0.43307086614173229" right="0.23622047244094491" top="0.35433070866141736" bottom="0.55118110236220474" header="0.31496062992125984" footer="0.31496062992125984"/>
  <pageSetup paperSize="9"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G20"/>
  <sheetViews>
    <sheetView showGridLines="0" zoomScaleNormal="100" zoomScaleSheetLayoutView="115" zoomScalePageLayoutView="160" workbookViewId="0">
      <selection activeCell="A35" sqref="A35"/>
    </sheetView>
  </sheetViews>
  <sheetFormatPr defaultColWidth="9.1796875" defaultRowHeight="10" x14ac:dyDescent="0.35"/>
  <cols>
    <col min="1" max="1" width="67.1796875" style="12" customWidth="1"/>
    <col min="2" max="2" width="8.54296875" style="117" customWidth="1"/>
    <col min="3" max="6" width="8.453125" style="117" customWidth="1"/>
    <col min="7" max="7" width="26.453125" style="133" customWidth="1"/>
    <col min="8" max="16384" width="9.1796875" style="12"/>
  </cols>
  <sheetData>
    <row r="1" spans="1:7" s="278" customFormat="1" ht="10.5" x14ac:dyDescent="0.35">
      <c r="A1" s="274" t="s">
        <v>93</v>
      </c>
      <c r="B1" s="275"/>
      <c r="C1" s="275"/>
      <c r="D1" s="276"/>
      <c r="E1" s="276"/>
      <c r="F1" s="276"/>
      <c r="G1" s="277"/>
    </row>
    <row r="2" spans="1:7" ht="40" x14ac:dyDescent="0.35">
      <c r="A2" s="253"/>
      <c r="B2" s="254" t="s">
        <v>119</v>
      </c>
      <c r="C2" s="255" t="s">
        <v>120</v>
      </c>
      <c r="D2" s="254" t="s">
        <v>96</v>
      </c>
      <c r="E2" s="254" t="s">
        <v>104</v>
      </c>
      <c r="F2" s="254" t="s">
        <v>121</v>
      </c>
    </row>
    <row r="3" spans="1:7" ht="10.5" x14ac:dyDescent="0.35">
      <c r="A3" s="135" t="s">
        <v>177</v>
      </c>
      <c r="B3" s="135"/>
      <c r="C3" s="135"/>
      <c r="D3" s="135"/>
      <c r="E3" s="135"/>
      <c r="F3" s="135"/>
    </row>
    <row r="4" spans="1:7" x14ac:dyDescent="0.35">
      <c r="A4" s="13" t="s">
        <v>67</v>
      </c>
      <c r="B4" s="119"/>
      <c r="C4" s="120"/>
      <c r="D4" s="118"/>
      <c r="E4" s="118"/>
      <c r="F4" s="118"/>
    </row>
    <row r="5" spans="1:7" x14ac:dyDescent="0.35">
      <c r="A5" s="38" t="s">
        <v>82</v>
      </c>
      <c r="B5" s="119">
        <v>4469</v>
      </c>
      <c r="C5" s="120">
        <v>4509</v>
      </c>
      <c r="D5" s="118">
        <v>4535</v>
      </c>
      <c r="E5" s="118">
        <v>4570</v>
      </c>
      <c r="F5" s="118">
        <v>4602</v>
      </c>
    </row>
    <row r="6" spans="1:7" x14ac:dyDescent="0.35">
      <c r="A6" s="64" t="s">
        <v>178</v>
      </c>
      <c r="B6" s="119">
        <v>11511</v>
      </c>
      <c r="C6" s="120">
        <v>15744</v>
      </c>
      <c r="D6" s="118">
        <v>12645</v>
      </c>
      <c r="E6" s="118">
        <v>13742</v>
      </c>
      <c r="F6" s="118">
        <v>12465</v>
      </c>
    </row>
    <row r="7" spans="1:7" x14ac:dyDescent="0.35">
      <c r="A7" s="64" t="s">
        <v>133</v>
      </c>
      <c r="B7" s="119">
        <v>1035</v>
      </c>
      <c r="C7" s="120">
        <v>1235</v>
      </c>
      <c r="D7" s="118">
        <v>1333</v>
      </c>
      <c r="E7" s="118">
        <v>1264</v>
      </c>
      <c r="F7" s="118">
        <v>1143</v>
      </c>
    </row>
    <row r="8" spans="1:7" ht="10.5" x14ac:dyDescent="0.35">
      <c r="A8" s="66" t="s">
        <v>83</v>
      </c>
      <c r="B8" s="121">
        <v>17015</v>
      </c>
      <c r="C8" s="122">
        <v>21488</v>
      </c>
      <c r="D8" s="123">
        <v>18513</v>
      </c>
      <c r="E8" s="123">
        <v>19576</v>
      </c>
      <c r="F8" s="123">
        <v>18210</v>
      </c>
    </row>
    <row r="9" spans="1:7" s="15" customFormat="1" ht="10.5" x14ac:dyDescent="0.35">
      <c r="A9" s="75" t="s">
        <v>90</v>
      </c>
      <c r="B9" s="124">
        <v>17015</v>
      </c>
      <c r="C9" s="125">
        <v>21488</v>
      </c>
      <c r="D9" s="126">
        <v>18513</v>
      </c>
      <c r="E9" s="126">
        <v>19576</v>
      </c>
      <c r="F9" s="126">
        <v>18210</v>
      </c>
      <c r="G9" s="132"/>
    </row>
    <row r="10" spans="1:7" s="14" customFormat="1" ht="10.5" x14ac:dyDescent="0.35">
      <c r="A10" s="134" t="s">
        <v>68</v>
      </c>
      <c r="B10" s="134"/>
      <c r="C10" s="134"/>
      <c r="D10" s="134"/>
      <c r="E10" s="134"/>
      <c r="F10" s="134"/>
      <c r="G10" s="133"/>
    </row>
    <row r="11" spans="1:7" x14ac:dyDescent="0.35">
      <c r="A11" s="13" t="s">
        <v>67</v>
      </c>
      <c r="B11" s="119"/>
      <c r="C11" s="120"/>
    </row>
    <row r="12" spans="1:7" x14ac:dyDescent="0.35">
      <c r="A12" s="38" t="s">
        <v>82</v>
      </c>
      <c r="B12" s="119">
        <v>4469</v>
      </c>
      <c r="C12" s="120">
        <v>4509</v>
      </c>
      <c r="D12" s="118">
        <v>4535</v>
      </c>
      <c r="E12" s="118">
        <v>4570</v>
      </c>
      <c r="F12" s="118">
        <v>4602</v>
      </c>
    </row>
    <row r="13" spans="1:7" x14ac:dyDescent="0.35">
      <c r="A13" s="64" t="s">
        <v>178</v>
      </c>
      <c r="B13" s="119">
        <v>11511</v>
      </c>
      <c r="C13" s="120">
        <v>15744</v>
      </c>
      <c r="D13" s="118">
        <v>12645</v>
      </c>
      <c r="E13" s="118">
        <v>13742</v>
      </c>
      <c r="F13" s="118">
        <v>12465</v>
      </c>
    </row>
    <row r="14" spans="1:7" x14ac:dyDescent="0.35">
      <c r="A14" s="139" t="s">
        <v>133</v>
      </c>
      <c r="B14" s="119">
        <v>1035</v>
      </c>
      <c r="C14" s="120">
        <v>1235</v>
      </c>
      <c r="D14" s="118">
        <v>1333</v>
      </c>
      <c r="E14" s="118">
        <v>1264</v>
      </c>
      <c r="F14" s="118">
        <v>1143</v>
      </c>
    </row>
    <row r="15" spans="1:7" s="15" customFormat="1" ht="10.5" x14ac:dyDescent="0.35">
      <c r="A15" s="66" t="s">
        <v>83</v>
      </c>
      <c r="B15" s="127">
        <v>17015</v>
      </c>
      <c r="C15" s="128">
        <v>21488</v>
      </c>
      <c r="D15" s="127">
        <v>18513</v>
      </c>
      <c r="E15" s="127">
        <v>19576</v>
      </c>
      <c r="F15" s="127">
        <v>18210</v>
      </c>
      <c r="G15" s="133"/>
    </row>
    <row r="16" spans="1:7" s="15" customFormat="1" ht="10.5" x14ac:dyDescent="0.35">
      <c r="A16" s="76" t="s">
        <v>69</v>
      </c>
      <c r="B16" s="129">
        <v>17015</v>
      </c>
      <c r="C16" s="130">
        <v>21488</v>
      </c>
      <c r="D16" s="131">
        <v>18513</v>
      </c>
      <c r="E16" s="131">
        <v>19576</v>
      </c>
      <c r="F16" s="131">
        <v>18210</v>
      </c>
      <c r="G16" s="132"/>
    </row>
    <row r="17" spans="1:7" s="278" customFormat="1" x14ac:dyDescent="0.35">
      <c r="A17" s="279" t="s">
        <v>164</v>
      </c>
      <c r="B17" s="279"/>
      <c r="C17" s="279"/>
      <c r="D17" s="279"/>
      <c r="E17" s="279"/>
      <c r="F17" s="279"/>
      <c r="G17" s="280"/>
    </row>
    <row r="18" spans="1:7" s="278" customFormat="1" x14ac:dyDescent="0.35">
      <c r="A18" s="279" t="s">
        <v>160</v>
      </c>
      <c r="B18" s="279"/>
      <c r="C18" s="279"/>
      <c r="D18" s="279"/>
      <c r="E18" s="279"/>
      <c r="F18" s="279"/>
      <c r="G18" s="280"/>
    </row>
    <row r="19" spans="1:7" s="278" customFormat="1" x14ac:dyDescent="0.35">
      <c r="A19" s="279" t="s">
        <v>161</v>
      </c>
      <c r="B19" s="279"/>
      <c r="C19" s="279"/>
      <c r="D19" s="279"/>
      <c r="E19" s="279"/>
      <c r="F19" s="279"/>
      <c r="G19" s="280"/>
    </row>
    <row r="20" spans="1:7" s="278" customFormat="1" x14ac:dyDescent="0.35">
      <c r="G20" s="280"/>
    </row>
  </sheetData>
  <phoneticPr fontId="16" type="noConversion"/>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H37"/>
  <sheetViews>
    <sheetView showGridLines="0" zoomScaleNormal="100" zoomScaleSheetLayoutView="100" zoomScalePageLayoutView="160" workbookViewId="0">
      <selection activeCell="I16" sqref="I16:I17"/>
    </sheetView>
  </sheetViews>
  <sheetFormatPr defaultColWidth="8" defaultRowHeight="11.25" customHeight="1" x14ac:dyDescent="0.35"/>
  <cols>
    <col min="1" max="1" width="61.453125" style="16" customWidth="1"/>
    <col min="2" max="6" width="7.81640625" style="16" customWidth="1"/>
    <col min="7" max="7" width="20.81640625" style="137" customWidth="1"/>
    <col min="8" max="16384" width="8" style="16"/>
  </cols>
  <sheetData>
    <row r="1" spans="1:7" ht="10.5" x14ac:dyDescent="0.35">
      <c r="A1" s="281" t="s">
        <v>79</v>
      </c>
      <c r="B1" s="282"/>
      <c r="C1" s="282"/>
      <c r="D1" s="282"/>
      <c r="E1" s="282"/>
      <c r="F1" s="283"/>
    </row>
    <row r="2" spans="1:7" ht="40" x14ac:dyDescent="0.35">
      <c r="A2" s="140"/>
      <c r="B2" s="100" t="s">
        <v>119</v>
      </c>
      <c r="C2" s="101" t="s">
        <v>120</v>
      </c>
      <c r="D2" s="100" t="s">
        <v>96</v>
      </c>
      <c r="E2" s="100" t="s">
        <v>104</v>
      </c>
      <c r="F2" s="141" t="s">
        <v>122</v>
      </c>
    </row>
    <row r="3" spans="1:7" ht="10.5" x14ac:dyDescent="0.35">
      <c r="A3" s="142" t="s">
        <v>4</v>
      </c>
      <c r="B3" s="53"/>
      <c r="C3" s="54"/>
      <c r="D3" s="55"/>
      <c r="E3" s="55"/>
      <c r="F3" s="143"/>
    </row>
    <row r="4" spans="1:7" ht="10.5" x14ac:dyDescent="0.35">
      <c r="A4" s="144" t="s">
        <v>5</v>
      </c>
      <c r="B4" s="53">
        <v>11380</v>
      </c>
      <c r="C4" s="107">
        <v>11347</v>
      </c>
      <c r="D4" s="53">
        <v>11555</v>
      </c>
      <c r="E4" s="53">
        <v>11844</v>
      </c>
      <c r="F4" s="145">
        <v>12141</v>
      </c>
    </row>
    <row r="5" spans="1:7" ht="10.5" x14ac:dyDescent="0.35">
      <c r="A5" s="144" t="s">
        <v>13</v>
      </c>
      <c r="B5" s="53">
        <v>4529</v>
      </c>
      <c r="C5" s="107">
        <v>8846</v>
      </c>
      <c r="D5" s="53">
        <v>5576</v>
      </c>
      <c r="E5" s="53">
        <v>6430</v>
      </c>
      <c r="F5" s="145">
        <v>4900</v>
      </c>
    </row>
    <row r="6" spans="1:7" ht="10.5" x14ac:dyDescent="0.35">
      <c r="A6" s="144" t="s">
        <v>110</v>
      </c>
      <c r="B6" s="53">
        <v>1035</v>
      </c>
      <c r="C6" s="107">
        <v>1235</v>
      </c>
      <c r="D6" s="53">
        <v>1333</v>
      </c>
      <c r="E6" s="53">
        <v>1264</v>
      </c>
      <c r="F6" s="145">
        <v>1143</v>
      </c>
    </row>
    <row r="7" spans="1:7" ht="10.5" x14ac:dyDescent="0.35">
      <c r="A7" s="144" t="s">
        <v>98</v>
      </c>
      <c r="B7" s="53">
        <v>71</v>
      </c>
      <c r="C7" s="107">
        <v>60</v>
      </c>
      <c r="D7" s="53">
        <v>49</v>
      </c>
      <c r="E7" s="53">
        <v>38</v>
      </c>
      <c r="F7" s="145">
        <v>26</v>
      </c>
    </row>
    <row r="8" spans="1:7" s="110" customFormat="1" ht="10.5" x14ac:dyDescent="0.35">
      <c r="A8" s="142" t="s">
        <v>6</v>
      </c>
      <c r="B8" s="146">
        <v>17015</v>
      </c>
      <c r="C8" s="147">
        <v>21488</v>
      </c>
      <c r="D8" s="146">
        <v>18513</v>
      </c>
      <c r="E8" s="146">
        <v>19576</v>
      </c>
      <c r="F8" s="148">
        <v>18210</v>
      </c>
      <c r="G8" s="137"/>
    </row>
    <row r="9" spans="1:7" ht="13.9" customHeight="1" x14ac:dyDescent="0.35">
      <c r="A9" s="142" t="s">
        <v>7</v>
      </c>
      <c r="B9" s="53"/>
      <c r="C9" s="54"/>
      <c r="D9" s="55"/>
      <c r="E9" s="55"/>
      <c r="F9" s="143"/>
    </row>
    <row r="10" spans="1:7" ht="10.5" x14ac:dyDescent="0.35">
      <c r="A10" s="142" t="s">
        <v>8</v>
      </c>
      <c r="B10" s="53"/>
      <c r="C10" s="54"/>
      <c r="D10" s="55"/>
      <c r="E10" s="55"/>
      <c r="F10" s="143"/>
    </row>
    <row r="11" spans="1:7" ht="10.5" x14ac:dyDescent="0.35">
      <c r="A11" s="149" t="s">
        <v>57</v>
      </c>
      <c r="B11" s="53"/>
      <c r="C11" s="54"/>
      <c r="D11" s="55"/>
      <c r="E11" s="55"/>
      <c r="F11" s="143"/>
    </row>
    <row r="12" spans="1:7" ht="10.5" x14ac:dyDescent="0.35">
      <c r="A12" s="150" t="s">
        <v>95</v>
      </c>
      <c r="B12" s="53">
        <v>10747</v>
      </c>
      <c r="C12" s="107">
        <v>15655</v>
      </c>
      <c r="D12" s="53">
        <v>11880</v>
      </c>
      <c r="E12" s="53">
        <v>13653</v>
      </c>
      <c r="F12" s="145">
        <v>11700</v>
      </c>
    </row>
    <row r="13" spans="1:7" ht="10.5" x14ac:dyDescent="0.35">
      <c r="A13" s="144" t="s">
        <v>111</v>
      </c>
      <c r="B13" s="53">
        <v>732</v>
      </c>
      <c r="C13" s="107">
        <v>56</v>
      </c>
      <c r="D13" s="53">
        <v>732</v>
      </c>
      <c r="E13" s="53">
        <v>56</v>
      </c>
      <c r="F13" s="145">
        <v>732</v>
      </c>
    </row>
    <row r="14" spans="1:7" s="110" customFormat="1" ht="10.5" x14ac:dyDescent="0.35">
      <c r="A14" s="149" t="s">
        <v>58</v>
      </c>
      <c r="B14" s="146">
        <v>11479</v>
      </c>
      <c r="C14" s="147">
        <v>15711</v>
      </c>
      <c r="D14" s="146">
        <v>12612</v>
      </c>
      <c r="E14" s="146">
        <v>13709</v>
      </c>
      <c r="F14" s="148">
        <v>12432</v>
      </c>
      <c r="G14" s="137"/>
    </row>
    <row r="15" spans="1:7" ht="10.5" x14ac:dyDescent="0.35">
      <c r="A15" s="149" t="s">
        <v>9</v>
      </c>
      <c r="B15" s="53"/>
      <c r="C15" s="54"/>
      <c r="D15" s="55"/>
      <c r="E15" s="55"/>
      <c r="F15" s="143"/>
    </row>
    <row r="16" spans="1:7" ht="10.5" x14ac:dyDescent="0.35">
      <c r="A16" s="144" t="s">
        <v>112</v>
      </c>
      <c r="B16" s="53">
        <v>33</v>
      </c>
      <c r="C16" s="107">
        <v>33</v>
      </c>
      <c r="D16" s="53">
        <v>33</v>
      </c>
      <c r="E16" s="53">
        <v>33</v>
      </c>
      <c r="F16" s="145">
        <v>33</v>
      </c>
    </row>
    <row r="17" spans="1:8" s="110" customFormat="1" ht="10.5" x14ac:dyDescent="0.35">
      <c r="A17" s="149" t="s">
        <v>10</v>
      </c>
      <c r="B17" s="146">
        <v>33</v>
      </c>
      <c r="C17" s="147">
        <v>33</v>
      </c>
      <c r="D17" s="146">
        <v>33</v>
      </c>
      <c r="E17" s="146">
        <v>33</v>
      </c>
      <c r="F17" s="148">
        <v>33</v>
      </c>
      <c r="G17" s="137"/>
    </row>
    <row r="18" spans="1:8" s="110" customFormat="1" ht="10.5" x14ac:dyDescent="0.35">
      <c r="A18" s="142" t="s">
        <v>11</v>
      </c>
      <c r="B18" s="146">
        <v>11512</v>
      </c>
      <c r="C18" s="147">
        <v>15744</v>
      </c>
      <c r="D18" s="146">
        <v>12645</v>
      </c>
      <c r="E18" s="146">
        <v>13742</v>
      </c>
      <c r="F18" s="148">
        <v>12465</v>
      </c>
      <c r="G18" s="137"/>
    </row>
    <row r="19" spans="1:8" s="110" customFormat="1" ht="10.5" x14ac:dyDescent="0.25">
      <c r="A19" s="151" t="s">
        <v>128</v>
      </c>
      <c r="B19" s="152">
        <v>-5503</v>
      </c>
      <c r="C19" s="153">
        <v>-5744</v>
      </c>
      <c r="D19" s="152">
        <v>-5868</v>
      </c>
      <c r="E19" s="152">
        <v>-5834</v>
      </c>
      <c r="F19" s="154">
        <v>-5745</v>
      </c>
      <c r="G19" s="137"/>
    </row>
    <row r="20" spans="1:8" ht="10.5" x14ac:dyDescent="0.35">
      <c r="A20" s="144" t="s">
        <v>2</v>
      </c>
      <c r="B20" s="155">
        <v>4469</v>
      </c>
      <c r="C20" s="156">
        <v>4509</v>
      </c>
      <c r="D20" s="155">
        <v>4535</v>
      </c>
      <c r="E20" s="155">
        <v>4570</v>
      </c>
      <c r="F20" s="157">
        <v>4602</v>
      </c>
    </row>
    <row r="21" spans="1:8" s="110" customFormat="1" ht="10.5" x14ac:dyDescent="0.25">
      <c r="A21" s="158" t="s">
        <v>136</v>
      </c>
      <c r="B21" s="152">
        <v>-1034</v>
      </c>
      <c r="C21" s="153">
        <v>-1235</v>
      </c>
      <c r="D21" s="152">
        <v>-1333</v>
      </c>
      <c r="E21" s="152">
        <v>-1264</v>
      </c>
      <c r="F21" s="154">
        <v>-1143</v>
      </c>
      <c r="G21" s="137"/>
    </row>
    <row r="22" spans="1:8" s="110" customFormat="1" ht="10.5" x14ac:dyDescent="0.25">
      <c r="A22" s="159" t="s">
        <v>127</v>
      </c>
      <c r="B22" s="152">
        <v>-1034</v>
      </c>
      <c r="C22" s="153">
        <v>-1235</v>
      </c>
      <c r="D22" s="152">
        <v>-1333</v>
      </c>
      <c r="E22" s="152">
        <v>-1264</v>
      </c>
      <c r="F22" s="154">
        <v>-1143</v>
      </c>
      <c r="G22" s="137"/>
    </row>
    <row r="23" spans="1:8" ht="10.5" x14ac:dyDescent="0.25">
      <c r="A23" s="160"/>
      <c r="B23" s="19"/>
      <c r="C23" s="20"/>
      <c r="D23" s="19"/>
      <c r="E23" s="19"/>
      <c r="F23" s="161"/>
    </row>
    <row r="24" spans="1:8" ht="10.5" x14ac:dyDescent="0.25">
      <c r="A24" s="162" t="s">
        <v>73</v>
      </c>
      <c r="B24" s="7"/>
      <c r="C24" s="8"/>
      <c r="D24" s="7"/>
      <c r="E24" s="7"/>
      <c r="F24" s="163"/>
    </row>
    <row r="25" spans="1:8" ht="20" x14ac:dyDescent="0.2">
      <c r="A25" s="164"/>
      <c r="B25" s="165" t="s">
        <v>89</v>
      </c>
      <c r="C25" s="166" t="s">
        <v>94</v>
      </c>
      <c r="D25" s="165" t="s">
        <v>97</v>
      </c>
      <c r="E25" s="165" t="s">
        <v>108</v>
      </c>
      <c r="F25" s="167" t="s">
        <v>123</v>
      </c>
    </row>
    <row r="26" spans="1:8" s="110" customFormat="1" ht="10.5" x14ac:dyDescent="0.25">
      <c r="A26" s="168" t="s">
        <v>129</v>
      </c>
      <c r="B26" s="77">
        <v>-1034</v>
      </c>
      <c r="C26" s="78">
        <v>-1235</v>
      </c>
      <c r="D26" s="77">
        <v>-1333</v>
      </c>
      <c r="E26" s="77">
        <v>-1264</v>
      </c>
      <c r="F26" s="169">
        <v>-1143</v>
      </c>
      <c r="G26" s="137"/>
    </row>
    <row r="27" spans="1:8" ht="10.5" x14ac:dyDescent="0.25">
      <c r="A27" s="170" t="s">
        <v>179</v>
      </c>
      <c r="B27" s="7">
        <v>485</v>
      </c>
      <c r="C27" s="51">
        <v>686</v>
      </c>
      <c r="D27" s="7">
        <v>784</v>
      </c>
      <c r="E27" s="7">
        <v>715</v>
      </c>
      <c r="F27" s="163">
        <v>594</v>
      </c>
    </row>
    <row r="28" spans="1:8" ht="10.5" x14ac:dyDescent="0.25">
      <c r="A28" s="170" t="s">
        <v>130</v>
      </c>
      <c r="B28" s="7">
        <v>549</v>
      </c>
      <c r="C28" s="51">
        <v>549</v>
      </c>
      <c r="D28" s="7">
        <v>549</v>
      </c>
      <c r="E28" s="7">
        <v>549</v>
      </c>
      <c r="F28" s="163">
        <v>549</v>
      </c>
    </row>
    <row r="29" spans="1:8" ht="10.5" x14ac:dyDescent="0.25">
      <c r="A29" s="170" t="s">
        <v>180</v>
      </c>
      <c r="B29" s="7">
        <v>480</v>
      </c>
      <c r="C29" s="51">
        <v>541</v>
      </c>
      <c r="D29" s="7">
        <v>549</v>
      </c>
      <c r="E29" s="7">
        <v>585</v>
      </c>
      <c r="F29" s="163">
        <v>624</v>
      </c>
    </row>
    <row r="30" spans="1:8" s="110" customFormat="1" ht="10.5" x14ac:dyDescent="0.25">
      <c r="A30" s="171" t="s">
        <v>131</v>
      </c>
      <c r="B30" s="172">
        <v>-480</v>
      </c>
      <c r="C30" s="173">
        <v>-541</v>
      </c>
      <c r="D30" s="172">
        <v>-549</v>
      </c>
      <c r="E30" s="172">
        <v>-585</v>
      </c>
      <c r="F30" s="174">
        <v>-624</v>
      </c>
      <c r="G30" s="136"/>
    </row>
    <row r="31" spans="1:8" s="110" customFormat="1" ht="10.5" x14ac:dyDescent="0.35">
      <c r="A31" s="284" t="s">
        <v>78</v>
      </c>
      <c r="B31" s="285"/>
      <c r="C31" s="285"/>
      <c r="D31" s="285"/>
      <c r="E31" s="285"/>
      <c r="F31" s="286"/>
      <c r="G31" s="257"/>
      <c r="H31" s="258"/>
    </row>
    <row r="32" spans="1:8" ht="10.5" x14ac:dyDescent="0.35">
      <c r="A32" s="285" t="s">
        <v>181</v>
      </c>
      <c r="B32" s="285"/>
      <c r="C32" s="285"/>
      <c r="D32" s="285"/>
      <c r="E32" s="285"/>
      <c r="F32" s="285"/>
      <c r="G32" s="259"/>
      <c r="H32" s="260"/>
    </row>
    <row r="33" spans="1:8" ht="10" x14ac:dyDescent="0.35">
      <c r="A33" s="261" t="s">
        <v>132</v>
      </c>
      <c r="B33" s="261"/>
      <c r="C33" s="261"/>
      <c r="D33" s="261"/>
      <c r="E33" s="261"/>
      <c r="F33" s="261"/>
      <c r="G33" s="262"/>
      <c r="H33" s="260"/>
    </row>
    <row r="34" spans="1:8" ht="10.5" x14ac:dyDescent="0.35">
      <c r="A34" s="285"/>
      <c r="B34" s="285"/>
      <c r="C34" s="285"/>
      <c r="D34" s="285"/>
      <c r="E34" s="285"/>
      <c r="F34" s="285"/>
      <c r="G34" s="259"/>
      <c r="H34" s="260"/>
    </row>
    <row r="35" spans="1:8" ht="12" customHeight="1" x14ac:dyDescent="0.35">
      <c r="A35" s="256"/>
      <c r="B35" s="256"/>
      <c r="C35" s="256"/>
      <c r="D35" s="256"/>
      <c r="E35" s="256"/>
      <c r="F35" s="256"/>
      <c r="G35" s="259"/>
      <c r="H35" s="260"/>
    </row>
    <row r="36" spans="1:8" ht="9.75" customHeight="1" x14ac:dyDescent="0.35">
      <c r="A36" s="256"/>
      <c r="B36" s="256"/>
      <c r="C36" s="256"/>
      <c r="D36" s="256"/>
      <c r="E36" s="256"/>
      <c r="F36" s="256"/>
      <c r="G36" s="257"/>
      <c r="H36" s="260"/>
    </row>
    <row r="37" spans="1:8" ht="10.5" x14ac:dyDescent="0.25">
      <c r="A37" s="263"/>
      <c r="B37" s="264"/>
      <c r="C37" s="265"/>
      <c r="D37" s="264"/>
      <c r="E37" s="264"/>
      <c r="F37" s="264"/>
      <c r="G37" s="257"/>
      <c r="H37" s="260"/>
    </row>
  </sheetData>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G38"/>
  <sheetViews>
    <sheetView showGridLines="0" topLeftCell="A10" zoomScaleNormal="100" zoomScaleSheetLayoutView="100" zoomScalePageLayoutView="160" workbookViewId="0">
      <selection activeCell="D45" sqref="D45"/>
    </sheetView>
  </sheetViews>
  <sheetFormatPr defaultColWidth="8" defaultRowHeight="10" x14ac:dyDescent="0.35"/>
  <cols>
    <col min="1" max="1" width="44.26953125" style="42" customWidth="1"/>
    <col min="2" max="6" width="8.1796875" style="175" customWidth="1"/>
    <col min="7" max="7" width="8" style="192"/>
    <col min="8" max="16384" width="8" style="42"/>
  </cols>
  <sheetData>
    <row r="1" spans="1:7" ht="10.5" x14ac:dyDescent="0.25">
      <c r="A1" s="287" t="s">
        <v>80</v>
      </c>
      <c r="B1" s="42"/>
      <c r="C1" s="42"/>
      <c r="D1" s="42"/>
      <c r="E1" s="42"/>
      <c r="F1" s="42"/>
      <c r="G1" s="195"/>
    </row>
    <row r="2" spans="1:7" s="21" customFormat="1" ht="40" x14ac:dyDescent="0.25">
      <c r="A2" s="52"/>
      <c r="B2" s="100" t="s">
        <v>119</v>
      </c>
      <c r="C2" s="101" t="s">
        <v>120</v>
      </c>
      <c r="D2" s="100" t="s">
        <v>96</v>
      </c>
      <c r="E2" s="100" t="s">
        <v>104</v>
      </c>
      <c r="F2" s="100" t="s">
        <v>121</v>
      </c>
      <c r="G2" s="193"/>
    </row>
    <row r="3" spans="1:7" ht="10.5" x14ac:dyDescent="0.35">
      <c r="A3" s="1" t="s">
        <v>14</v>
      </c>
      <c r="B3" s="176"/>
      <c r="C3" s="177"/>
      <c r="D3" s="176"/>
      <c r="E3" s="176"/>
      <c r="F3" s="176"/>
    </row>
    <row r="4" spans="1:7" ht="10.5" x14ac:dyDescent="0.35">
      <c r="A4" s="1" t="s">
        <v>15</v>
      </c>
      <c r="B4" s="176"/>
      <c r="C4" s="177"/>
      <c r="D4" s="176"/>
      <c r="E4" s="176"/>
      <c r="F4" s="176"/>
    </row>
    <row r="5" spans="1:7" x14ac:dyDescent="0.35">
      <c r="A5" s="43" t="s">
        <v>59</v>
      </c>
      <c r="B5" s="176">
        <v>201</v>
      </c>
      <c r="C5" s="177">
        <v>272</v>
      </c>
      <c r="D5" s="176">
        <v>223</v>
      </c>
      <c r="E5" s="176">
        <v>224</v>
      </c>
      <c r="F5" s="176">
        <v>242</v>
      </c>
    </row>
    <row r="6" spans="1:7" x14ac:dyDescent="0.35">
      <c r="A6" s="44" t="s">
        <v>49</v>
      </c>
      <c r="B6" s="176">
        <v>6237</v>
      </c>
      <c r="C6" s="177">
        <v>6384</v>
      </c>
      <c r="D6" s="176">
        <v>6387</v>
      </c>
      <c r="E6" s="176">
        <v>6336</v>
      </c>
      <c r="F6" s="176">
        <v>6242</v>
      </c>
    </row>
    <row r="7" spans="1:7" x14ac:dyDescent="0.35">
      <c r="A7" s="43" t="s">
        <v>60</v>
      </c>
      <c r="B7" s="176">
        <v>578</v>
      </c>
      <c r="C7" s="177">
        <v>697</v>
      </c>
      <c r="D7" s="176">
        <v>710</v>
      </c>
      <c r="E7" s="176">
        <v>730</v>
      </c>
      <c r="F7" s="176">
        <v>751</v>
      </c>
    </row>
    <row r="8" spans="1:7" s="46" customFormat="1" x14ac:dyDescent="0.35">
      <c r="A8" s="45" t="s">
        <v>16</v>
      </c>
      <c r="B8" s="187">
        <v>7016</v>
      </c>
      <c r="C8" s="188">
        <v>7353</v>
      </c>
      <c r="D8" s="187">
        <v>7320</v>
      </c>
      <c r="E8" s="187">
        <v>7290</v>
      </c>
      <c r="F8" s="187">
        <v>7235</v>
      </c>
      <c r="G8" s="194"/>
    </row>
    <row r="9" spans="1:7" ht="10.5" x14ac:dyDescent="0.35">
      <c r="A9" s="1" t="s">
        <v>17</v>
      </c>
      <c r="B9" s="176"/>
      <c r="C9" s="177"/>
      <c r="D9" s="176"/>
      <c r="E9" s="176"/>
      <c r="F9" s="176"/>
    </row>
    <row r="10" spans="1:7" x14ac:dyDescent="0.35">
      <c r="A10" s="43" t="s">
        <v>56</v>
      </c>
      <c r="B10" s="176">
        <v>5052</v>
      </c>
      <c r="C10" s="177">
        <v>4340</v>
      </c>
      <c r="D10" s="176">
        <v>3431</v>
      </c>
      <c r="E10" s="176">
        <v>2582</v>
      </c>
      <c r="F10" s="176">
        <v>1765</v>
      </c>
    </row>
    <row r="11" spans="1:7" x14ac:dyDescent="0.35">
      <c r="A11" s="43" t="s">
        <v>18</v>
      </c>
      <c r="B11" s="176">
        <v>798</v>
      </c>
      <c r="C11" s="177">
        <v>1170</v>
      </c>
      <c r="D11" s="176">
        <v>882</v>
      </c>
      <c r="E11" s="176">
        <v>598</v>
      </c>
      <c r="F11" s="176">
        <v>368</v>
      </c>
    </row>
    <row r="12" spans="1:7" x14ac:dyDescent="0.35">
      <c r="A12" s="43" t="s">
        <v>61</v>
      </c>
      <c r="B12" s="176">
        <v>357</v>
      </c>
      <c r="C12" s="177">
        <v>461</v>
      </c>
      <c r="D12" s="176">
        <v>466</v>
      </c>
      <c r="E12" s="176">
        <v>478</v>
      </c>
      <c r="F12" s="176">
        <v>488</v>
      </c>
    </row>
    <row r="13" spans="1:7" s="46" customFormat="1" x14ac:dyDescent="0.35">
      <c r="A13" s="2" t="s">
        <v>19</v>
      </c>
      <c r="B13" s="187">
        <v>6207</v>
      </c>
      <c r="C13" s="188">
        <v>5971</v>
      </c>
      <c r="D13" s="187">
        <v>4779</v>
      </c>
      <c r="E13" s="187">
        <v>3658</v>
      </c>
      <c r="F13" s="187">
        <v>2621</v>
      </c>
      <c r="G13" s="194"/>
    </row>
    <row r="14" spans="1:7" s="41" customFormat="1" ht="10.5" x14ac:dyDescent="0.35">
      <c r="A14" s="47" t="s">
        <v>20</v>
      </c>
      <c r="B14" s="178">
        <v>13223</v>
      </c>
      <c r="C14" s="179">
        <v>13324</v>
      </c>
      <c r="D14" s="178">
        <v>12099</v>
      </c>
      <c r="E14" s="178">
        <v>10948</v>
      </c>
      <c r="F14" s="178">
        <v>9856</v>
      </c>
      <c r="G14" s="195"/>
    </row>
    <row r="15" spans="1:7" ht="10.5" x14ac:dyDescent="0.35">
      <c r="A15" s="3" t="s">
        <v>21</v>
      </c>
      <c r="B15" s="176"/>
      <c r="C15" s="177"/>
      <c r="D15" s="176"/>
      <c r="E15" s="176"/>
      <c r="F15" s="176"/>
    </row>
    <row r="16" spans="1:7" ht="10.5" x14ac:dyDescent="0.35">
      <c r="A16" s="1" t="s">
        <v>25</v>
      </c>
      <c r="B16" s="176"/>
      <c r="C16" s="177"/>
      <c r="D16" s="176"/>
      <c r="E16" s="176"/>
      <c r="F16" s="176"/>
    </row>
    <row r="17" spans="1:7" x14ac:dyDescent="0.35">
      <c r="A17" s="4" t="s">
        <v>13</v>
      </c>
      <c r="B17" s="176">
        <v>329</v>
      </c>
      <c r="C17" s="177">
        <v>438</v>
      </c>
      <c r="D17" s="176">
        <v>447</v>
      </c>
      <c r="E17" s="176">
        <v>457</v>
      </c>
      <c r="F17" s="176">
        <v>467</v>
      </c>
    </row>
    <row r="18" spans="1:7" x14ac:dyDescent="0.35">
      <c r="A18" s="4" t="s">
        <v>62</v>
      </c>
      <c r="B18" s="176">
        <v>6329</v>
      </c>
      <c r="C18" s="177">
        <v>7655</v>
      </c>
      <c r="D18" s="176">
        <v>7887</v>
      </c>
      <c r="E18" s="176">
        <v>8151</v>
      </c>
      <c r="F18" s="176">
        <v>8381</v>
      </c>
    </row>
    <row r="19" spans="1:7" s="46" customFormat="1" x14ac:dyDescent="0.35">
      <c r="A19" s="5" t="s">
        <v>26</v>
      </c>
      <c r="B19" s="187">
        <v>6658</v>
      </c>
      <c r="C19" s="188">
        <v>8093</v>
      </c>
      <c r="D19" s="187">
        <v>8334</v>
      </c>
      <c r="E19" s="187">
        <v>8608</v>
      </c>
      <c r="F19" s="187">
        <v>8848</v>
      </c>
      <c r="G19" s="194"/>
    </row>
    <row r="20" spans="1:7" ht="10.5" x14ac:dyDescent="0.35">
      <c r="A20" s="3" t="s">
        <v>99</v>
      </c>
      <c r="B20" s="176"/>
      <c r="C20" s="177"/>
      <c r="D20" s="176"/>
      <c r="E20" s="176"/>
      <c r="F20" s="176"/>
    </row>
    <row r="21" spans="1:7" x14ac:dyDescent="0.35">
      <c r="A21" s="4" t="s">
        <v>100</v>
      </c>
      <c r="B21" s="176">
        <v>3499</v>
      </c>
      <c r="C21" s="177">
        <v>2985</v>
      </c>
      <c r="D21" s="176">
        <v>2436</v>
      </c>
      <c r="E21" s="176">
        <v>1851</v>
      </c>
      <c r="F21" s="176">
        <v>1227</v>
      </c>
    </row>
    <row r="22" spans="1:7" s="46" customFormat="1" x14ac:dyDescent="0.35">
      <c r="A22" s="112" t="s">
        <v>105</v>
      </c>
      <c r="B22" s="187">
        <v>3499</v>
      </c>
      <c r="C22" s="188">
        <v>2985</v>
      </c>
      <c r="D22" s="187">
        <v>2436</v>
      </c>
      <c r="E22" s="187">
        <v>1851</v>
      </c>
      <c r="F22" s="187">
        <v>1227</v>
      </c>
      <c r="G22" s="194"/>
    </row>
    <row r="23" spans="1:7" ht="10.5" x14ac:dyDescent="0.35">
      <c r="A23" s="3" t="s">
        <v>22</v>
      </c>
      <c r="B23" s="176"/>
      <c r="C23" s="177"/>
      <c r="D23" s="176"/>
      <c r="E23" s="176"/>
      <c r="F23" s="176"/>
    </row>
    <row r="24" spans="1:7" x14ac:dyDescent="0.35">
      <c r="A24" s="4" t="s">
        <v>53</v>
      </c>
      <c r="B24" s="176">
        <v>2415</v>
      </c>
      <c r="C24" s="177">
        <v>2637</v>
      </c>
      <c r="D24" s="176">
        <v>2860</v>
      </c>
      <c r="E24" s="176">
        <v>3090</v>
      </c>
      <c r="F24" s="176">
        <v>3328</v>
      </c>
    </row>
    <row r="25" spans="1:7" x14ac:dyDescent="0.35">
      <c r="A25" s="4" t="s">
        <v>101</v>
      </c>
      <c r="B25" s="176">
        <v>349</v>
      </c>
      <c r="C25" s="177">
        <v>349</v>
      </c>
      <c r="D25" s="176">
        <v>349</v>
      </c>
      <c r="E25" s="176">
        <v>349</v>
      </c>
      <c r="F25" s="176">
        <v>349</v>
      </c>
    </row>
    <row r="26" spans="1:7" s="46" customFormat="1" x14ac:dyDescent="0.35">
      <c r="A26" s="5" t="s">
        <v>24</v>
      </c>
      <c r="B26" s="187">
        <v>2764</v>
      </c>
      <c r="C26" s="188">
        <v>2986</v>
      </c>
      <c r="D26" s="187">
        <v>3209</v>
      </c>
      <c r="E26" s="187">
        <v>3439</v>
      </c>
      <c r="F26" s="187">
        <v>3677</v>
      </c>
      <c r="G26" s="194"/>
    </row>
    <row r="27" spans="1:7" s="41" customFormat="1" ht="10.5" x14ac:dyDescent="0.35">
      <c r="A27" s="3" t="s">
        <v>27</v>
      </c>
      <c r="B27" s="189">
        <v>12921</v>
      </c>
      <c r="C27" s="190">
        <v>14064</v>
      </c>
      <c r="D27" s="189">
        <v>13979</v>
      </c>
      <c r="E27" s="189">
        <v>13898</v>
      </c>
      <c r="F27" s="189">
        <v>13752</v>
      </c>
      <c r="G27" s="195"/>
    </row>
    <row r="28" spans="1:7" s="41" customFormat="1" ht="10.5" x14ac:dyDescent="0.35">
      <c r="A28" s="6" t="s">
        <v>28</v>
      </c>
      <c r="B28" s="180">
        <v>302</v>
      </c>
      <c r="C28" s="181">
        <v>-740</v>
      </c>
      <c r="D28" s="180">
        <v>-1880</v>
      </c>
      <c r="E28" s="180">
        <v>-2950</v>
      </c>
      <c r="F28" s="180">
        <v>-3896</v>
      </c>
      <c r="G28" s="195"/>
    </row>
    <row r="29" spans="1:7" ht="10.5" x14ac:dyDescent="0.35">
      <c r="A29" s="17" t="s">
        <v>114</v>
      </c>
      <c r="B29" s="108"/>
      <c r="C29" s="109"/>
      <c r="D29" s="108"/>
      <c r="E29" s="108"/>
      <c r="F29" s="108"/>
      <c r="G29" s="196"/>
    </row>
    <row r="30" spans="1:7" ht="10.5" x14ac:dyDescent="0.35">
      <c r="A30" s="17" t="s">
        <v>29</v>
      </c>
      <c r="B30" s="108"/>
      <c r="C30" s="109"/>
      <c r="D30" s="108"/>
      <c r="E30" s="108"/>
      <c r="F30" s="108"/>
      <c r="G30" s="196"/>
    </row>
    <row r="31" spans="1:7" x14ac:dyDescent="0.35">
      <c r="A31" s="56" t="s">
        <v>137</v>
      </c>
      <c r="B31" s="108">
        <v>-4926</v>
      </c>
      <c r="C31" s="109">
        <v>-6161</v>
      </c>
      <c r="D31" s="108">
        <v>-7494</v>
      </c>
      <c r="E31" s="108">
        <v>-8758</v>
      </c>
      <c r="F31" s="108">
        <v>-9901</v>
      </c>
      <c r="G31" s="196"/>
    </row>
    <row r="32" spans="1:7" x14ac:dyDescent="0.35">
      <c r="A32" s="35" t="s">
        <v>138</v>
      </c>
      <c r="B32" s="108">
        <v>296</v>
      </c>
      <c r="C32" s="109">
        <v>296</v>
      </c>
      <c r="D32" s="108">
        <v>296</v>
      </c>
      <c r="E32" s="108">
        <v>296</v>
      </c>
      <c r="F32" s="108">
        <v>296</v>
      </c>
      <c r="G32" s="196"/>
    </row>
    <row r="33" spans="1:7" x14ac:dyDescent="0.35">
      <c r="A33" s="35" t="s">
        <v>30</v>
      </c>
      <c r="B33" s="108">
        <v>4932</v>
      </c>
      <c r="C33" s="109">
        <v>5125</v>
      </c>
      <c r="D33" s="108">
        <v>5318</v>
      </c>
      <c r="E33" s="108">
        <v>5512</v>
      </c>
      <c r="F33" s="108">
        <v>5709</v>
      </c>
      <c r="G33" s="196"/>
    </row>
    <row r="34" spans="1:7" x14ac:dyDescent="0.35">
      <c r="A34" s="24" t="s">
        <v>31</v>
      </c>
      <c r="B34" s="182">
        <v>302</v>
      </c>
      <c r="C34" s="183">
        <v>-740</v>
      </c>
      <c r="D34" s="182">
        <v>-1880</v>
      </c>
      <c r="E34" s="182">
        <v>-2950</v>
      </c>
      <c r="F34" s="182">
        <v>-3896</v>
      </c>
      <c r="G34" s="197"/>
    </row>
    <row r="35" spans="1:7" ht="10.5" x14ac:dyDescent="0.35">
      <c r="A35" s="48" t="s">
        <v>86</v>
      </c>
      <c r="B35" s="184">
        <v>302</v>
      </c>
      <c r="C35" s="185">
        <v>-740</v>
      </c>
      <c r="D35" s="184">
        <v>-1880</v>
      </c>
      <c r="E35" s="184">
        <v>-2950</v>
      </c>
      <c r="F35" s="184">
        <v>-3896</v>
      </c>
      <c r="G35" s="198"/>
    </row>
    <row r="36" spans="1:7" x14ac:dyDescent="0.2">
      <c r="A36" s="191" t="s">
        <v>77</v>
      </c>
      <c r="B36" s="191"/>
      <c r="C36" s="191"/>
      <c r="D36" s="288"/>
      <c r="E36" s="288"/>
      <c r="F36" s="288"/>
      <c r="G36" s="196"/>
    </row>
    <row r="37" spans="1:7" x14ac:dyDescent="0.35">
      <c r="A37" s="288" t="s">
        <v>113</v>
      </c>
      <c r="B37" s="288"/>
      <c r="C37" s="288"/>
      <c r="D37" s="288"/>
      <c r="E37" s="288"/>
      <c r="F37" s="288"/>
      <c r="G37" s="196"/>
    </row>
    <row r="38" spans="1:7" x14ac:dyDescent="0.35">
      <c r="B38" s="42"/>
      <c r="C38" s="42"/>
      <c r="D38" s="42"/>
      <c r="E38" s="42"/>
      <c r="F38" s="42"/>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F14"/>
  <sheetViews>
    <sheetView showGridLines="0" zoomScaleNormal="100" zoomScaleSheetLayoutView="100" zoomScalePageLayoutView="160" workbookViewId="0">
      <selection activeCell="D28" sqref="D28"/>
    </sheetView>
  </sheetViews>
  <sheetFormatPr defaultColWidth="8" defaultRowHeight="10" x14ac:dyDescent="0.35"/>
  <cols>
    <col min="1" max="1" width="43.1796875" style="16" customWidth="1"/>
    <col min="2" max="2" width="11.26953125" style="227" customWidth="1"/>
    <col min="3" max="3" width="8.54296875" style="227" bestFit="1" customWidth="1"/>
    <col min="4" max="4" width="9.1796875" style="227" customWidth="1"/>
    <col min="5" max="5" width="7.7265625" style="227" customWidth="1"/>
    <col min="6" max="6" width="30.1796875" style="16" customWidth="1"/>
    <col min="7" max="16384" width="8" style="16"/>
  </cols>
  <sheetData>
    <row r="1" spans="1:6" ht="10.5" x14ac:dyDescent="0.35">
      <c r="A1" s="289" t="s">
        <v>171</v>
      </c>
      <c r="B1" s="289"/>
      <c r="C1" s="289"/>
      <c r="D1" s="289"/>
      <c r="E1" s="289"/>
      <c r="F1" s="136"/>
    </row>
    <row r="2" spans="1:6" s="34" customFormat="1" ht="40" x14ac:dyDescent="0.35">
      <c r="A2" s="59"/>
      <c r="B2" s="80" t="s">
        <v>140</v>
      </c>
      <c r="C2" s="80" t="s">
        <v>87</v>
      </c>
      <c r="D2" s="80" t="s">
        <v>139</v>
      </c>
      <c r="E2" s="80" t="s">
        <v>88</v>
      </c>
      <c r="F2" s="200"/>
    </row>
    <row r="3" spans="1:6" s="49" customFormat="1" ht="10.5" x14ac:dyDescent="0.35">
      <c r="A3" s="113" t="s">
        <v>124</v>
      </c>
      <c r="B3" s="108"/>
      <c r="C3" s="108"/>
      <c r="D3" s="108"/>
      <c r="E3" s="108"/>
    </row>
    <row r="4" spans="1:6" x14ac:dyDescent="0.35">
      <c r="A4" s="58" t="s">
        <v>141</v>
      </c>
      <c r="B4" s="108">
        <v>-4926</v>
      </c>
      <c r="C4" s="108">
        <v>296</v>
      </c>
      <c r="D4" s="108">
        <v>4932</v>
      </c>
      <c r="E4" s="108">
        <v>302</v>
      </c>
    </row>
    <row r="5" spans="1:6" s="37" customFormat="1" x14ac:dyDescent="0.35">
      <c r="A5" s="50" t="s">
        <v>38</v>
      </c>
      <c r="B5" s="182">
        <v>-4926</v>
      </c>
      <c r="C5" s="182">
        <v>296</v>
      </c>
      <c r="D5" s="182">
        <v>4932</v>
      </c>
      <c r="E5" s="182">
        <v>302</v>
      </c>
    </row>
    <row r="6" spans="1:6" ht="10.5" x14ac:dyDescent="0.35">
      <c r="A6" s="114" t="s">
        <v>52</v>
      </c>
      <c r="B6" s="108"/>
      <c r="C6" s="108"/>
      <c r="D6" s="108"/>
      <c r="E6" s="108"/>
    </row>
    <row r="7" spans="1:6" x14ac:dyDescent="0.35">
      <c r="A7" s="39" t="s">
        <v>75</v>
      </c>
      <c r="B7" s="108">
        <v>-1235</v>
      </c>
      <c r="C7" s="108">
        <v>0</v>
      </c>
      <c r="D7" s="108">
        <v>0</v>
      </c>
      <c r="E7" s="108">
        <v>-1235</v>
      </c>
    </row>
    <row r="8" spans="1:6" s="37" customFormat="1" x14ac:dyDescent="0.35">
      <c r="A8" s="50" t="s">
        <v>12</v>
      </c>
      <c r="B8" s="182">
        <v>-1235</v>
      </c>
      <c r="C8" s="182">
        <v>0</v>
      </c>
      <c r="D8" s="182">
        <v>0</v>
      </c>
      <c r="E8" s="182">
        <v>-1235</v>
      </c>
    </row>
    <row r="9" spans="1:6" ht="10.5" x14ac:dyDescent="0.35">
      <c r="A9" s="114" t="s">
        <v>39</v>
      </c>
      <c r="B9" s="108"/>
      <c r="C9" s="108"/>
      <c r="D9" s="108"/>
      <c r="E9" s="108"/>
    </row>
    <row r="10" spans="1:6" x14ac:dyDescent="0.35">
      <c r="A10" s="266" t="s">
        <v>55</v>
      </c>
      <c r="B10" s="108"/>
      <c r="C10" s="108"/>
      <c r="D10" s="108"/>
      <c r="E10" s="108"/>
      <c r="F10" s="199"/>
    </row>
    <row r="11" spans="1:6" s="25" customFormat="1" ht="14.5" x14ac:dyDescent="0.35">
      <c r="A11" s="267" t="s">
        <v>142</v>
      </c>
      <c r="B11" s="225">
        <v>0</v>
      </c>
      <c r="C11" s="225">
        <v>0</v>
      </c>
      <c r="D11" s="225">
        <v>193</v>
      </c>
      <c r="E11" s="225">
        <v>193</v>
      </c>
      <c r="F11" s="199"/>
    </row>
    <row r="12" spans="1:6" s="37" customFormat="1" x14ac:dyDescent="0.2">
      <c r="A12" s="115" t="s">
        <v>143</v>
      </c>
      <c r="B12" s="226">
        <v>0</v>
      </c>
      <c r="C12" s="226">
        <v>0</v>
      </c>
      <c r="D12" s="226">
        <v>193</v>
      </c>
      <c r="E12" s="226">
        <v>193</v>
      </c>
    </row>
    <row r="13" spans="1:6" s="110" customFormat="1" ht="10.5" x14ac:dyDescent="0.25">
      <c r="A13" s="57" t="s">
        <v>144</v>
      </c>
      <c r="B13" s="217">
        <v>-6161</v>
      </c>
      <c r="C13" s="217">
        <v>296</v>
      </c>
      <c r="D13" s="217">
        <v>5125</v>
      </c>
      <c r="E13" s="217">
        <v>-740</v>
      </c>
    </row>
    <row r="14" spans="1:6" x14ac:dyDescent="0.35">
      <c r="A14" s="186" t="s">
        <v>77</v>
      </c>
      <c r="B14" s="186"/>
      <c r="C14" s="186"/>
      <c r="D14" s="186"/>
      <c r="E14" s="186"/>
    </row>
  </sheetData>
  <pageMargins left="0.70866141732283472" right="0.70866141732283472" top="0.74803149606299213" bottom="0.74803149606299213" header="0.31496062992125984" footer="0.31496062992125984"/>
  <pageSetup paperSize="9" scale="86"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G33"/>
  <sheetViews>
    <sheetView showGridLines="0" zoomScaleNormal="100" zoomScaleSheetLayoutView="100" zoomScalePageLayoutView="160" workbookViewId="0">
      <selection activeCell="G36" sqref="G36"/>
    </sheetView>
  </sheetViews>
  <sheetFormatPr defaultColWidth="8" defaultRowHeight="10" x14ac:dyDescent="0.35"/>
  <cols>
    <col min="1" max="1" width="56.7265625" style="16" customWidth="1"/>
    <col min="2" max="6" width="8.453125" style="212" customWidth="1"/>
    <col min="7" max="7" width="29.54296875" style="136" customWidth="1"/>
    <col min="8" max="16384" width="8" style="16"/>
  </cols>
  <sheetData>
    <row r="1" spans="1:7" ht="10.5" customHeight="1" x14ac:dyDescent="0.35">
      <c r="A1" s="110" t="s">
        <v>81</v>
      </c>
      <c r="B1" s="16"/>
      <c r="C1" s="16"/>
      <c r="D1" s="16"/>
      <c r="E1" s="16"/>
      <c r="F1" s="16"/>
      <c r="G1" s="137"/>
    </row>
    <row r="2" spans="1:7" ht="40" x14ac:dyDescent="0.35">
      <c r="A2" s="52"/>
      <c r="B2" s="100" t="s">
        <v>119</v>
      </c>
      <c r="C2" s="101" t="s">
        <v>120</v>
      </c>
      <c r="D2" s="100" t="s">
        <v>96</v>
      </c>
      <c r="E2" s="100" t="s">
        <v>104</v>
      </c>
      <c r="F2" s="100" t="s">
        <v>121</v>
      </c>
    </row>
    <row r="3" spans="1:7" ht="10.5" x14ac:dyDescent="0.35">
      <c r="A3" s="17" t="s">
        <v>32</v>
      </c>
      <c r="B3" s="108"/>
      <c r="C3" s="109"/>
      <c r="D3" s="108"/>
      <c r="E3" s="108"/>
      <c r="F3" s="108"/>
    </row>
    <row r="4" spans="1:7" ht="10.5" x14ac:dyDescent="0.35">
      <c r="A4" s="18" t="s">
        <v>33</v>
      </c>
      <c r="B4" s="108"/>
      <c r="C4" s="109"/>
      <c r="D4" s="108"/>
      <c r="E4" s="108"/>
      <c r="F4" s="108"/>
    </row>
    <row r="5" spans="1:7" x14ac:dyDescent="0.35">
      <c r="A5" s="35" t="s">
        <v>1</v>
      </c>
      <c r="B5" s="108">
        <v>3488</v>
      </c>
      <c r="C5" s="109">
        <v>4669</v>
      </c>
      <c r="D5" s="108">
        <v>4568</v>
      </c>
      <c r="E5" s="108">
        <v>4670</v>
      </c>
      <c r="F5" s="108">
        <v>4749</v>
      </c>
    </row>
    <row r="6" spans="1:7" x14ac:dyDescent="0.35">
      <c r="A6" s="60" t="s">
        <v>95</v>
      </c>
      <c r="B6" s="108">
        <v>11297</v>
      </c>
      <c r="C6" s="109">
        <v>16589</v>
      </c>
      <c r="D6" s="108">
        <v>11983</v>
      </c>
      <c r="E6" s="108">
        <v>13808</v>
      </c>
      <c r="F6" s="108">
        <v>11861</v>
      </c>
    </row>
    <row r="7" spans="1:7" x14ac:dyDescent="0.35">
      <c r="A7" s="35" t="s">
        <v>48</v>
      </c>
      <c r="B7" s="108">
        <v>-276</v>
      </c>
      <c r="C7" s="109">
        <v>8</v>
      </c>
      <c r="D7" s="108">
        <v>1</v>
      </c>
      <c r="E7" s="108">
        <v>3</v>
      </c>
      <c r="F7" s="108">
        <v>2</v>
      </c>
    </row>
    <row r="8" spans="1:7" x14ac:dyDescent="0.35">
      <c r="A8" s="35" t="s">
        <v>0</v>
      </c>
      <c r="B8" s="108">
        <v>827</v>
      </c>
      <c r="C8" s="109">
        <v>-62</v>
      </c>
      <c r="D8" s="108">
        <v>718</v>
      </c>
      <c r="E8" s="108">
        <v>37</v>
      </c>
      <c r="F8" s="108">
        <v>712</v>
      </c>
    </row>
    <row r="9" spans="1:7" s="37" customFormat="1" x14ac:dyDescent="0.35">
      <c r="A9" s="36" t="s">
        <v>34</v>
      </c>
      <c r="B9" s="182">
        <v>15336</v>
      </c>
      <c r="C9" s="183">
        <v>21204</v>
      </c>
      <c r="D9" s="182">
        <v>17270</v>
      </c>
      <c r="E9" s="182">
        <v>18518</v>
      </c>
      <c r="F9" s="182">
        <v>17324</v>
      </c>
      <c r="G9" s="201"/>
    </row>
    <row r="10" spans="1:7" ht="10.5" x14ac:dyDescent="0.35">
      <c r="A10" s="18" t="s">
        <v>35</v>
      </c>
      <c r="B10" s="108"/>
      <c r="C10" s="109"/>
      <c r="D10" s="108"/>
      <c r="E10" s="108"/>
      <c r="F10" s="108"/>
    </row>
    <row r="11" spans="1:7" x14ac:dyDescent="0.35">
      <c r="A11" s="35" t="s">
        <v>23</v>
      </c>
      <c r="B11" s="108">
        <v>11103</v>
      </c>
      <c r="C11" s="109">
        <v>11049</v>
      </c>
      <c r="D11" s="108">
        <v>11239</v>
      </c>
      <c r="E11" s="108">
        <v>11558</v>
      </c>
      <c r="F11" s="108">
        <v>11890</v>
      </c>
    </row>
    <row r="12" spans="1:7" x14ac:dyDescent="0.35">
      <c r="A12" s="35" t="s">
        <v>13</v>
      </c>
      <c r="B12" s="108">
        <v>4335</v>
      </c>
      <c r="C12" s="109">
        <v>8808</v>
      </c>
      <c r="D12" s="108">
        <v>5539</v>
      </c>
      <c r="E12" s="108">
        <v>6399</v>
      </c>
      <c r="F12" s="108">
        <v>4867</v>
      </c>
    </row>
    <row r="13" spans="1:7" x14ac:dyDescent="0.35">
      <c r="A13" s="35" t="s">
        <v>106</v>
      </c>
      <c r="B13" s="108">
        <v>71</v>
      </c>
      <c r="C13" s="109">
        <v>60</v>
      </c>
      <c r="D13" s="108">
        <v>49</v>
      </c>
      <c r="E13" s="108">
        <v>38</v>
      </c>
      <c r="F13" s="108">
        <v>26</v>
      </c>
    </row>
    <row r="14" spans="1:7" x14ac:dyDescent="0.35">
      <c r="A14" s="35" t="s">
        <v>3</v>
      </c>
      <c r="B14" s="108">
        <v>6</v>
      </c>
      <c r="C14" s="109">
        <v>0</v>
      </c>
      <c r="D14" s="108">
        <v>0</v>
      </c>
      <c r="E14" s="108">
        <v>0</v>
      </c>
      <c r="F14" s="108">
        <v>0</v>
      </c>
    </row>
    <row r="15" spans="1:7" s="37" customFormat="1" x14ac:dyDescent="0.35">
      <c r="A15" s="26" t="s">
        <v>36</v>
      </c>
      <c r="B15" s="213">
        <v>15515</v>
      </c>
      <c r="C15" s="214">
        <v>19917</v>
      </c>
      <c r="D15" s="213">
        <v>16827</v>
      </c>
      <c r="E15" s="213">
        <v>17995</v>
      </c>
      <c r="F15" s="213">
        <v>16783</v>
      </c>
      <c r="G15" s="201"/>
    </row>
    <row r="16" spans="1:7" s="110" customFormat="1" ht="10.5" x14ac:dyDescent="0.25">
      <c r="A16" s="40" t="s">
        <v>154</v>
      </c>
      <c r="B16" s="215">
        <v>-179</v>
      </c>
      <c r="C16" s="216">
        <v>1287</v>
      </c>
      <c r="D16" s="215">
        <v>443</v>
      </c>
      <c r="E16" s="215">
        <v>523</v>
      </c>
      <c r="F16" s="215">
        <v>541</v>
      </c>
      <c r="G16" s="137"/>
    </row>
    <row r="17" spans="1:7" ht="10.5" x14ac:dyDescent="0.35">
      <c r="A17" s="17" t="s">
        <v>35</v>
      </c>
      <c r="B17" s="108"/>
      <c r="C17" s="109"/>
      <c r="D17" s="108"/>
      <c r="E17" s="108"/>
      <c r="F17" s="108"/>
    </row>
    <row r="18" spans="1:7" x14ac:dyDescent="0.35">
      <c r="A18" s="60" t="s">
        <v>145</v>
      </c>
      <c r="B18" s="108">
        <v>497</v>
      </c>
      <c r="C18" s="109">
        <v>895</v>
      </c>
      <c r="D18" s="108">
        <v>136</v>
      </c>
      <c r="E18" s="108">
        <v>131</v>
      </c>
      <c r="F18" s="108">
        <v>96</v>
      </c>
    </row>
    <row r="19" spans="1:7" s="37" customFormat="1" x14ac:dyDescent="0.35">
      <c r="A19" s="36" t="s">
        <v>36</v>
      </c>
      <c r="B19" s="182">
        <v>497</v>
      </c>
      <c r="C19" s="183">
        <v>895</v>
      </c>
      <c r="D19" s="182">
        <v>136</v>
      </c>
      <c r="E19" s="182">
        <v>131</v>
      </c>
      <c r="F19" s="182">
        <v>96</v>
      </c>
      <c r="G19" s="201"/>
    </row>
    <row r="20" spans="1:7" s="110" customFormat="1" ht="10.5" x14ac:dyDescent="0.25">
      <c r="A20" s="40" t="s">
        <v>146</v>
      </c>
      <c r="B20" s="217">
        <v>-497</v>
      </c>
      <c r="C20" s="218">
        <v>-895</v>
      </c>
      <c r="D20" s="217">
        <v>-136</v>
      </c>
      <c r="E20" s="217">
        <v>-131</v>
      </c>
      <c r="F20" s="217">
        <v>-96</v>
      </c>
      <c r="G20" s="137"/>
    </row>
    <row r="21" spans="1:7" ht="10.5" x14ac:dyDescent="0.35">
      <c r="A21" s="18" t="s">
        <v>37</v>
      </c>
      <c r="B21" s="108"/>
      <c r="C21" s="109"/>
      <c r="D21" s="108"/>
      <c r="E21" s="108"/>
      <c r="F21" s="108"/>
    </row>
    <row r="22" spans="1:7" ht="10.5" x14ac:dyDescent="0.35">
      <c r="A22" s="18" t="s">
        <v>33</v>
      </c>
      <c r="B22" s="108"/>
      <c r="C22" s="109"/>
      <c r="D22" s="108"/>
      <c r="E22" s="108"/>
      <c r="F22" s="108"/>
    </row>
    <row r="23" spans="1:7" x14ac:dyDescent="0.35">
      <c r="A23" s="35" t="s">
        <v>30</v>
      </c>
      <c r="B23" s="108">
        <v>190</v>
      </c>
      <c r="C23" s="109">
        <v>193</v>
      </c>
      <c r="D23" s="108">
        <v>193</v>
      </c>
      <c r="E23" s="108">
        <v>194</v>
      </c>
      <c r="F23" s="108">
        <v>197</v>
      </c>
    </row>
    <row r="24" spans="1:7" s="37" customFormat="1" x14ac:dyDescent="0.35">
      <c r="A24" s="26" t="s">
        <v>34</v>
      </c>
      <c r="B24" s="182">
        <v>190</v>
      </c>
      <c r="C24" s="183">
        <v>193</v>
      </c>
      <c r="D24" s="182">
        <v>193</v>
      </c>
      <c r="E24" s="182">
        <v>194</v>
      </c>
      <c r="F24" s="182">
        <v>197</v>
      </c>
      <c r="G24" s="201"/>
    </row>
    <row r="25" spans="1:7" s="37" customFormat="1" ht="10.5" x14ac:dyDescent="0.35">
      <c r="A25" s="18" t="s">
        <v>35</v>
      </c>
      <c r="B25" s="213"/>
      <c r="C25" s="214"/>
      <c r="D25" s="213"/>
      <c r="E25" s="213"/>
      <c r="F25" s="213"/>
      <c r="G25" s="201"/>
    </row>
    <row r="26" spans="1:7" s="37" customFormat="1" x14ac:dyDescent="0.35">
      <c r="A26" s="35" t="s">
        <v>107</v>
      </c>
      <c r="B26" s="108">
        <v>480</v>
      </c>
      <c r="C26" s="109">
        <v>514</v>
      </c>
      <c r="D26" s="108">
        <v>549</v>
      </c>
      <c r="E26" s="108">
        <v>585</v>
      </c>
      <c r="F26" s="108">
        <v>624</v>
      </c>
      <c r="G26" s="201"/>
    </row>
    <row r="27" spans="1:7" s="37" customFormat="1" x14ac:dyDescent="0.35">
      <c r="A27" s="116" t="s">
        <v>36</v>
      </c>
      <c r="B27" s="182">
        <v>480</v>
      </c>
      <c r="C27" s="183">
        <v>514</v>
      </c>
      <c r="D27" s="182">
        <v>549</v>
      </c>
      <c r="E27" s="182">
        <v>585</v>
      </c>
      <c r="F27" s="182">
        <v>624</v>
      </c>
      <c r="G27" s="136"/>
    </row>
    <row r="28" spans="1:7" s="110" customFormat="1" ht="10.5" x14ac:dyDescent="0.25">
      <c r="A28" s="61" t="s">
        <v>147</v>
      </c>
      <c r="B28" s="219">
        <v>-290</v>
      </c>
      <c r="C28" s="220">
        <v>-321</v>
      </c>
      <c r="D28" s="219">
        <v>-356</v>
      </c>
      <c r="E28" s="219">
        <v>-391</v>
      </c>
      <c r="F28" s="219">
        <v>-427</v>
      </c>
      <c r="G28" s="198"/>
    </row>
    <row r="29" spans="1:7" s="110" customFormat="1" ht="10.5" x14ac:dyDescent="0.25">
      <c r="A29" s="61" t="s">
        <v>148</v>
      </c>
      <c r="B29" s="219">
        <v>-966</v>
      </c>
      <c r="C29" s="220">
        <v>71</v>
      </c>
      <c r="D29" s="219">
        <v>-49</v>
      </c>
      <c r="E29" s="219">
        <v>1</v>
      </c>
      <c r="F29" s="219">
        <v>18</v>
      </c>
      <c r="G29" s="198"/>
    </row>
    <row r="30" spans="1:7" x14ac:dyDescent="0.35">
      <c r="A30" s="60" t="s">
        <v>149</v>
      </c>
      <c r="B30" s="108">
        <v>1167</v>
      </c>
      <c r="C30" s="109">
        <v>201</v>
      </c>
      <c r="D30" s="108">
        <v>272</v>
      </c>
      <c r="E30" s="108">
        <v>223</v>
      </c>
      <c r="F30" s="108">
        <v>224</v>
      </c>
      <c r="G30" s="196"/>
    </row>
    <row r="31" spans="1:7" ht="10.5" x14ac:dyDescent="0.25">
      <c r="A31" s="62" t="s">
        <v>150</v>
      </c>
      <c r="B31" s="221">
        <v>201</v>
      </c>
      <c r="C31" s="222">
        <v>272</v>
      </c>
      <c r="D31" s="221">
        <v>223</v>
      </c>
      <c r="E31" s="221">
        <v>224</v>
      </c>
      <c r="F31" s="221">
        <v>242</v>
      </c>
    </row>
    <row r="32" spans="1:7" s="212" customFormat="1" x14ac:dyDescent="0.2">
      <c r="A32" s="223" t="s">
        <v>77</v>
      </c>
      <c r="B32" s="223"/>
      <c r="C32" s="223"/>
      <c r="D32" s="223"/>
      <c r="E32" s="223"/>
      <c r="F32" s="223"/>
      <c r="G32" s="199"/>
    </row>
    <row r="33" spans="1:6" x14ac:dyDescent="0.2">
      <c r="A33" s="65"/>
      <c r="B33" s="224"/>
      <c r="C33" s="224"/>
      <c r="D33" s="224"/>
      <c r="E33" s="224"/>
      <c r="F33" s="224"/>
    </row>
  </sheetData>
  <pageMargins left="0.70866141732283472" right="0.70866141732283472" top="0.74803149606299213" bottom="0.74803149606299213" header="0.31496062992125984" footer="0.31496062992125984"/>
  <pageSetup paperSize="9" scale="74"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G17"/>
  <sheetViews>
    <sheetView showGridLines="0" zoomScaleNormal="100" zoomScaleSheetLayoutView="100" zoomScalePageLayoutView="160" workbookViewId="0">
      <selection activeCell="C26" sqref="C26"/>
    </sheetView>
  </sheetViews>
  <sheetFormatPr defaultColWidth="9.1796875" defaultRowHeight="14.5" x14ac:dyDescent="0.35"/>
  <cols>
    <col min="1" max="1" width="56.54296875" style="10" customWidth="1"/>
    <col min="2" max="2" width="8.1796875" style="236" customWidth="1"/>
    <col min="3" max="6" width="8.1796875" style="63" customWidth="1"/>
    <col min="7" max="7" width="50.54296875" style="202" customWidth="1"/>
    <col min="8" max="16384" width="9.1796875" style="27"/>
  </cols>
  <sheetData>
    <row r="1" spans="1:7" s="294" customFormat="1" x14ac:dyDescent="0.35">
      <c r="A1" s="290" t="s">
        <v>170</v>
      </c>
      <c r="B1" s="291"/>
      <c r="C1" s="292"/>
      <c r="D1" s="291"/>
      <c r="E1" s="291"/>
      <c r="F1" s="291"/>
      <c r="G1" s="293"/>
    </row>
    <row r="2" spans="1:7" ht="40" x14ac:dyDescent="0.35">
      <c r="A2" s="52"/>
      <c r="B2" s="100" t="s">
        <v>119</v>
      </c>
      <c r="C2" s="101" t="s">
        <v>120</v>
      </c>
      <c r="D2" s="100" t="s">
        <v>96</v>
      </c>
      <c r="E2" s="100" t="s">
        <v>104</v>
      </c>
      <c r="F2" s="100" t="s">
        <v>121</v>
      </c>
    </row>
    <row r="3" spans="1:7" ht="10.5" customHeight="1" x14ac:dyDescent="0.35">
      <c r="A3" s="28" t="s">
        <v>63</v>
      </c>
      <c r="B3" s="88"/>
      <c r="C3" s="89"/>
      <c r="D3" s="88"/>
      <c r="E3" s="88"/>
      <c r="F3" s="88"/>
    </row>
    <row r="4" spans="1:7" ht="10.5" customHeight="1" x14ac:dyDescent="0.35">
      <c r="A4" s="81" t="s">
        <v>165</v>
      </c>
      <c r="B4" s="88">
        <v>190</v>
      </c>
      <c r="C4" s="89">
        <v>193</v>
      </c>
      <c r="D4" s="88">
        <v>194</v>
      </c>
      <c r="E4" s="88">
        <v>195</v>
      </c>
      <c r="F4" s="88">
        <v>197</v>
      </c>
    </row>
    <row r="5" spans="1:7" s="29" customFormat="1" ht="10.5" customHeight="1" x14ac:dyDescent="0.35">
      <c r="A5" s="82" t="s">
        <v>50</v>
      </c>
      <c r="B5" s="228">
        <v>190</v>
      </c>
      <c r="C5" s="229">
        <v>193</v>
      </c>
      <c r="D5" s="228">
        <v>194</v>
      </c>
      <c r="E5" s="228">
        <v>195</v>
      </c>
      <c r="F5" s="228">
        <v>197</v>
      </c>
      <c r="G5" s="203"/>
    </row>
    <row r="6" spans="1:7" ht="10.5" customHeight="1" x14ac:dyDescent="0.35">
      <c r="A6" s="83" t="s">
        <v>64</v>
      </c>
      <c r="B6" s="230"/>
      <c r="C6" s="231"/>
      <c r="D6" s="230"/>
      <c r="E6" s="230"/>
      <c r="F6" s="230"/>
    </row>
    <row r="7" spans="1:7" ht="10.5" customHeight="1" x14ac:dyDescent="0.35">
      <c r="A7" s="86" t="s">
        <v>40</v>
      </c>
      <c r="B7" s="230">
        <v>190</v>
      </c>
      <c r="C7" s="231">
        <v>193</v>
      </c>
      <c r="D7" s="230">
        <v>194</v>
      </c>
      <c r="E7" s="230">
        <v>195</v>
      </c>
      <c r="F7" s="230">
        <v>197</v>
      </c>
    </row>
    <row r="8" spans="1:7" s="29" customFormat="1" ht="10.5" customHeight="1" x14ac:dyDescent="0.35">
      <c r="A8" s="83" t="s">
        <v>72</v>
      </c>
      <c r="B8" s="232">
        <v>190</v>
      </c>
      <c r="C8" s="233">
        <v>193</v>
      </c>
      <c r="D8" s="232">
        <v>194</v>
      </c>
      <c r="E8" s="232">
        <v>195</v>
      </c>
      <c r="F8" s="232">
        <v>197</v>
      </c>
      <c r="G8" s="203"/>
    </row>
    <row r="9" spans="1:7" s="63" customFormat="1" ht="10.5" customHeight="1" x14ac:dyDescent="0.35">
      <c r="A9" s="84" t="s">
        <v>152</v>
      </c>
      <c r="B9" s="88"/>
      <c r="C9" s="89"/>
      <c r="D9" s="88"/>
      <c r="E9" s="88"/>
      <c r="F9" s="88"/>
      <c r="G9" s="204"/>
    </row>
    <row r="10" spans="1:7" ht="10.5" customHeight="1" x14ac:dyDescent="0.35">
      <c r="A10" s="210" t="s">
        <v>162</v>
      </c>
      <c r="B10" s="88">
        <v>190</v>
      </c>
      <c r="C10" s="89">
        <v>193</v>
      </c>
      <c r="D10" s="88">
        <v>194</v>
      </c>
      <c r="E10" s="88">
        <v>195</v>
      </c>
      <c r="F10" s="88">
        <v>197</v>
      </c>
      <c r="G10" s="205"/>
    </row>
    <row r="11" spans="1:7" s="29" customFormat="1" ht="10.5" customHeight="1" x14ac:dyDescent="0.35">
      <c r="A11" s="82" t="s">
        <v>41</v>
      </c>
      <c r="B11" s="228">
        <v>190</v>
      </c>
      <c r="C11" s="229">
        <v>193</v>
      </c>
      <c r="D11" s="228">
        <v>194</v>
      </c>
      <c r="E11" s="228">
        <v>195</v>
      </c>
      <c r="F11" s="228">
        <v>197</v>
      </c>
      <c r="G11" s="203"/>
    </row>
    <row r="12" spans="1:7" ht="10.5" customHeight="1" x14ac:dyDescent="0.35">
      <c r="A12" s="298" t="s">
        <v>151</v>
      </c>
      <c r="B12" s="234"/>
      <c r="C12" s="89"/>
      <c r="D12" s="234"/>
      <c r="E12" s="234"/>
      <c r="F12" s="234"/>
    </row>
    <row r="13" spans="1:7" ht="10.5" customHeight="1" x14ac:dyDescent="0.35">
      <c r="A13" s="87" t="s">
        <v>51</v>
      </c>
      <c r="B13" s="234">
        <v>190</v>
      </c>
      <c r="C13" s="89">
        <v>193</v>
      </c>
      <c r="D13" s="234">
        <v>194</v>
      </c>
      <c r="E13" s="234">
        <v>195</v>
      </c>
      <c r="F13" s="234">
        <v>197</v>
      </c>
    </row>
    <row r="14" spans="1:7" s="29" customFormat="1" ht="10.5" customHeight="1" x14ac:dyDescent="0.35">
      <c r="A14" s="85" t="s">
        <v>70</v>
      </c>
      <c r="B14" s="235">
        <v>190</v>
      </c>
      <c r="C14" s="229">
        <v>193</v>
      </c>
      <c r="D14" s="235">
        <v>194</v>
      </c>
      <c r="E14" s="235">
        <v>195</v>
      </c>
      <c r="F14" s="235">
        <v>197</v>
      </c>
      <c r="G14" s="203"/>
    </row>
    <row r="15" spans="1:7" s="294" customFormat="1" ht="10.5" customHeight="1" x14ac:dyDescent="0.35">
      <c r="A15" s="245" t="s">
        <v>77</v>
      </c>
      <c r="B15" s="245"/>
      <c r="C15" s="245"/>
      <c r="D15" s="245"/>
      <c r="E15" s="245"/>
      <c r="F15" s="245"/>
      <c r="G15" s="295"/>
    </row>
    <row r="16" spans="1:7" s="294" customFormat="1" x14ac:dyDescent="0.35">
      <c r="A16" s="296" t="s">
        <v>153</v>
      </c>
      <c r="B16" s="296"/>
      <c r="C16" s="296"/>
      <c r="D16" s="296"/>
      <c r="E16" s="296"/>
      <c r="F16" s="296"/>
      <c r="G16" s="297"/>
    </row>
    <row r="17" spans="1:7" s="294" customFormat="1" x14ac:dyDescent="0.35">
      <c r="A17" s="246"/>
      <c r="B17" s="246"/>
      <c r="C17" s="246"/>
      <c r="D17" s="246"/>
      <c r="E17" s="246"/>
      <c r="F17" s="246"/>
      <c r="G17" s="295"/>
    </row>
  </sheetData>
  <pageMargins left="0.70866141732283472" right="0.70866141732283472" top="0.74803149606299213" bottom="0.74803149606299213" header="0.31496062992125984" footer="0.31496062992125984"/>
  <pageSetup paperSize="9" scale="75"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pageSetUpPr fitToPage="1"/>
  </sheetPr>
  <dimension ref="A1:G25"/>
  <sheetViews>
    <sheetView showGridLines="0" zoomScaleNormal="100" zoomScaleSheetLayoutView="100" zoomScalePageLayoutView="160" workbookViewId="0">
      <selection activeCell="A28" sqref="A28"/>
    </sheetView>
  </sheetViews>
  <sheetFormatPr defaultColWidth="9.1796875" defaultRowHeight="12.5" x14ac:dyDescent="0.25"/>
  <cols>
    <col min="1" max="1" width="59" style="30" customWidth="1"/>
    <col min="2" max="3" width="8.453125" style="243" customWidth="1"/>
    <col min="4" max="4" width="8.453125" style="244" customWidth="1"/>
    <col min="5" max="5" width="3.81640625" style="30" customWidth="1"/>
    <col min="6" max="6" width="2.453125" style="30" customWidth="1"/>
    <col min="7" max="7" width="25.81640625" style="30" customWidth="1"/>
    <col min="8" max="16384" width="9.1796875" style="30"/>
  </cols>
  <sheetData>
    <row r="1" spans="1:7" x14ac:dyDescent="0.25">
      <c r="A1" s="206" t="s">
        <v>169</v>
      </c>
      <c r="B1" s="237"/>
      <c r="C1" s="237"/>
      <c r="D1" s="238"/>
      <c r="G1" s="207"/>
    </row>
    <row r="2" spans="1:7" s="91" customFormat="1" ht="50" x14ac:dyDescent="0.35">
      <c r="A2" s="102"/>
      <c r="B2" s="103" t="s">
        <v>182</v>
      </c>
      <c r="C2" s="103" t="s">
        <v>183</v>
      </c>
      <c r="D2" s="103" t="s">
        <v>91</v>
      </c>
      <c r="E2" s="90"/>
      <c r="G2" s="209"/>
    </row>
    <row r="3" spans="1:7" s="31" customFormat="1" ht="10.5" x14ac:dyDescent="0.25">
      <c r="A3" s="22" t="s">
        <v>125</v>
      </c>
      <c r="B3" s="239"/>
      <c r="C3" s="239"/>
      <c r="D3" s="240"/>
      <c r="E3" s="9"/>
    </row>
    <row r="4" spans="1:7" s="31" customFormat="1" ht="10" x14ac:dyDescent="0.2">
      <c r="A4" s="79" t="s">
        <v>42</v>
      </c>
      <c r="B4" s="239">
        <v>3065</v>
      </c>
      <c r="C4" s="239">
        <v>882</v>
      </c>
      <c r="D4" s="240">
        <v>3947</v>
      </c>
      <c r="E4" s="9"/>
    </row>
    <row r="5" spans="1:7" s="31" customFormat="1" ht="10" x14ac:dyDescent="0.2">
      <c r="A5" s="79" t="s">
        <v>166</v>
      </c>
      <c r="B5" s="239">
        <v>4844</v>
      </c>
      <c r="C5" s="239">
        <v>0</v>
      </c>
      <c r="D5" s="240">
        <v>4844</v>
      </c>
      <c r="E5" s="9"/>
    </row>
    <row r="6" spans="1:7" s="31" customFormat="1" ht="10" x14ac:dyDescent="0.2">
      <c r="A6" s="79" t="s">
        <v>155</v>
      </c>
      <c r="B6" s="239">
        <v>-1211</v>
      </c>
      <c r="C6" s="239">
        <v>-84</v>
      </c>
      <c r="D6" s="240">
        <v>-1295</v>
      </c>
      <c r="E6" s="9"/>
    </row>
    <row r="7" spans="1:7" s="31" customFormat="1" ht="10" x14ac:dyDescent="0.2">
      <c r="A7" s="208" t="s">
        <v>167</v>
      </c>
      <c r="B7" s="239">
        <v>-1646</v>
      </c>
      <c r="C7" s="239"/>
      <c r="D7" s="240">
        <v>-1646</v>
      </c>
      <c r="E7" s="9"/>
    </row>
    <row r="8" spans="1:7" s="32" customFormat="1" ht="10.5" x14ac:dyDescent="0.25">
      <c r="A8" s="22" t="s">
        <v>43</v>
      </c>
      <c r="B8" s="241">
        <v>5052</v>
      </c>
      <c r="C8" s="241">
        <v>798</v>
      </c>
      <c r="D8" s="241">
        <v>5850</v>
      </c>
      <c r="E8" s="11"/>
    </row>
    <row r="9" spans="1:7" s="31" customFormat="1" ht="10.5" x14ac:dyDescent="0.25">
      <c r="A9" s="23" t="s">
        <v>71</v>
      </c>
      <c r="B9" s="239"/>
      <c r="C9" s="239"/>
      <c r="D9" s="240"/>
      <c r="E9" s="9"/>
    </row>
    <row r="10" spans="1:7" s="31" customFormat="1" ht="10.5" x14ac:dyDescent="0.25">
      <c r="A10" s="104" t="s">
        <v>156</v>
      </c>
      <c r="B10" s="239"/>
      <c r="C10" s="239"/>
      <c r="D10" s="240"/>
      <c r="E10" s="9"/>
    </row>
    <row r="11" spans="1:7" s="31" customFormat="1" ht="10" x14ac:dyDescent="0.2">
      <c r="A11" s="208" t="s">
        <v>168</v>
      </c>
      <c r="B11" s="239">
        <v>295</v>
      </c>
      <c r="C11" s="239">
        <v>600</v>
      </c>
      <c r="D11" s="240">
        <v>895</v>
      </c>
      <c r="E11" s="9"/>
    </row>
    <row r="12" spans="1:7" s="32" customFormat="1" ht="10.5" x14ac:dyDescent="0.25">
      <c r="A12" s="104" t="s">
        <v>54</v>
      </c>
      <c r="B12" s="242">
        <v>295</v>
      </c>
      <c r="C12" s="242">
        <v>600</v>
      </c>
      <c r="D12" s="242">
        <v>895</v>
      </c>
      <c r="E12" s="11"/>
      <c r="F12" s="33"/>
    </row>
    <row r="13" spans="1:7" s="31" customFormat="1" ht="10.5" x14ac:dyDescent="0.25">
      <c r="A13" s="104" t="s">
        <v>44</v>
      </c>
      <c r="B13" s="242"/>
      <c r="C13" s="242"/>
      <c r="D13" s="242"/>
      <c r="E13" s="9"/>
    </row>
    <row r="14" spans="1:7" s="31" customFormat="1" ht="10" x14ac:dyDescent="0.2">
      <c r="A14" s="79" t="s">
        <v>45</v>
      </c>
      <c r="B14" s="239">
        <v>-458</v>
      </c>
      <c r="C14" s="239">
        <v>-228</v>
      </c>
      <c r="D14" s="239">
        <v>-686</v>
      </c>
      <c r="E14" s="9"/>
    </row>
    <row r="15" spans="1:7" s="31" customFormat="1" ht="10" x14ac:dyDescent="0.2">
      <c r="A15" s="208" t="s">
        <v>102</v>
      </c>
      <c r="B15" s="239">
        <v>-549</v>
      </c>
      <c r="C15" s="239">
        <v>0</v>
      </c>
      <c r="D15" s="239">
        <v>-549</v>
      </c>
      <c r="E15" s="9"/>
    </row>
    <row r="16" spans="1:7" s="32" customFormat="1" ht="10.5" x14ac:dyDescent="0.25">
      <c r="A16" s="104" t="s">
        <v>65</v>
      </c>
      <c r="B16" s="241">
        <v>-1007</v>
      </c>
      <c r="C16" s="241">
        <v>-228</v>
      </c>
      <c r="D16" s="241">
        <v>-1235</v>
      </c>
      <c r="E16" s="11"/>
    </row>
    <row r="17" spans="1:5" s="31" customFormat="1" ht="10.5" x14ac:dyDescent="0.25">
      <c r="A17" s="22" t="s">
        <v>126</v>
      </c>
      <c r="B17" s="239"/>
      <c r="C17" s="239"/>
      <c r="D17" s="240"/>
      <c r="E17" s="9"/>
    </row>
    <row r="18" spans="1:5" s="31" customFormat="1" ht="10" x14ac:dyDescent="0.2">
      <c r="A18" s="79" t="s">
        <v>46</v>
      </c>
      <c r="B18" s="239">
        <v>3360</v>
      </c>
      <c r="C18" s="239">
        <v>1482</v>
      </c>
      <c r="D18" s="239">
        <v>4842</v>
      </c>
      <c r="E18" s="9"/>
    </row>
    <row r="19" spans="1:5" s="31" customFormat="1" ht="10" x14ac:dyDescent="0.2">
      <c r="A19" s="79" t="s">
        <v>166</v>
      </c>
      <c r="B19" s="239">
        <v>4844</v>
      </c>
      <c r="C19" s="239">
        <v>0</v>
      </c>
      <c r="D19" s="239">
        <v>4844</v>
      </c>
      <c r="E19" s="9"/>
    </row>
    <row r="20" spans="1:5" s="31" customFormat="1" ht="10" x14ac:dyDescent="0.2">
      <c r="A20" s="79" t="s">
        <v>155</v>
      </c>
      <c r="B20" s="239">
        <v>-1669</v>
      </c>
      <c r="C20" s="239">
        <v>-312</v>
      </c>
      <c r="D20" s="239">
        <v>-1981</v>
      </c>
    </row>
    <row r="21" spans="1:5" s="31" customFormat="1" ht="10" x14ac:dyDescent="0.2">
      <c r="A21" s="208" t="s">
        <v>167</v>
      </c>
      <c r="B21" s="239">
        <v>-2195</v>
      </c>
      <c r="C21" s="239"/>
      <c r="D21" s="239">
        <v>-2195</v>
      </c>
    </row>
    <row r="22" spans="1:5" s="31" customFormat="1" ht="10.5" x14ac:dyDescent="0.25">
      <c r="A22" s="105" t="s">
        <v>47</v>
      </c>
      <c r="B22" s="241">
        <v>4340</v>
      </c>
      <c r="C22" s="241">
        <v>1170</v>
      </c>
      <c r="D22" s="241">
        <v>5510</v>
      </c>
    </row>
    <row r="23" spans="1:5" s="299" customFormat="1" ht="10" x14ac:dyDescent="0.2">
      <c r="A23" s="191" t="s">
        <v>77</v>
      </c>
      <c r="B23" s="191"/>
      <c r="C23" s="191"/>
      <c r="D23" s="191"/>
    </row>
    <row r="24" spans="1:5" s="301" customFormat="1" x14ac:dyDescent="0.25">
      <c r="A24" s="300" t="s">
        <v>163</v>
      </c>
      <c r="B24" s="300"/>
      <c r="C24" s="300"/>
      <c r="D24" s="300"/>
    </row>
    <row r="25" spans="1:5" s="301" customFormat="1" x14ac:dyDescent="0.25">
      <c r="D25" s="302"/>
    </row>
  </sheetData>
  <pageMargins left="0.70866141732283472" right="0.70866141732283472" top="0.74803149606299213" bottom="0.74803149606299213" header="0.31496062992125984" footer="0.31496062992125984"/>
  <pageSetup paperSize="8"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fdd6b31f-a027-425f-adfa-a4194e98dae2">FIN33506-1658115890-275507</_dlc_DocId>
    <TaxCatchAll xmlns="82ff9d9b-d3fc-4aad-bc42-9949ee83b815">
      <Value>145</Value>
      <Value>2</Value>
      <Value>1</Value>
    </TaxCatchAll>
    <_dlc_DocIdUrl xmlns="fdd6b31f-a027-425f-adfa-a4194e98dae2">
      <Url>https://f1.prdmgd.finance.gov.au/sites/50033506/_layouts/15/DocIdRedir.aspx?ID=FIN33506-1658115890-275507</Url>
      <Description>FIN33506-1658115890-275507</Description>
    </_dlc_DocIdUrl>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KeywordTaxHTField xmlns="82ff9d9b-d3fc-4aad-bc42-9949ee83b815">
      <Terms xmlns="http://schemas.microsoft.com/office/infopath/2007/PartnerControls">
        <TermInfo xmlns="http://schemas.microsoft.com/office/infopath/2007/PartnerControls">
          <TermName xmlns="http://schemas.microsoft.com/office/infopath/2007/PartnerControls">[SEC=PROTECTED]</TermName>
          <TermId xmlns="http://schemas.microsoft.com/office/infopath/2007/PartnerControls">4e2c6278-5775-4ad3-83e8-c3c1231b6b17</TermId>
        </TermInfo>
      </Term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90b8697a98d4606834ec03f7c33303a xmlns="82ff9d9b-d3fc-4aad-bc42-9949ee83b815">
      <Terms xmlns="http://schemas.microsoft.com/office/infopath/2007/PartnerControl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c5fb5116-7131-45fb-9d92-926478776364" ContentTypeId="0x010100B321FEA60C5BA343A52BC94EC00ABC9E07" PreviousValue="false"/>
</file>

<file path=customXml/itemProps1.xml><?xml version="1.0" encoding="utf-8"?>
<ds:datastoreItem xmlns:ds="http://schemas.openxmlformats.org/officeDocument/2006/customXml" ds:itemID="{A3087C03-D8DB-48D6-82A4-0709871B6DFA}">
  <ds:schemaRefs>
    <ds:schemaRef ds:uri="http://purl.org/dc/elements/1.1/"/>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dcmitype/"/>
    <ds:schemaRef ds:uri="fdd6b31f-a027-425f-adfa-a4194e98dae2"/>
    <ds:schemaRef ds:uri="82ff9d9b-d3fc-4aad-bc42-9949ee83b815"/>
    <ds:schemaRef ds:uri="http://www.w3.org/XML/1998/namespace"/>
    <ds:schemaRef ds:uri="http://purl.org/dc/terms/"/>
  </ds:schemaRefs>
</ds:datastoreItem>
</file>

<file path=customXml/itemProps2.xml><?xml version="1.0" encoding="utf-8"?>
<ds:datastoreItem xmlns:ds="http://schemas.openxmlformats.org/officeDocument/2006/customXml" ds:itemID="{5550A668-74DC-46AA-A75E-3619291E488D}">
  <ds:schemaRefs>
    <ds:schemaRef ds:uri="http://schemas.microsoft.com/sharepoint/events"/>
  </ds:schemaRefs>
</ds:datastoreItem>
</file>

<file path=customXml/itemProps3.xml><?xml version="1.0" encoding="utf-8"?>
<ds:datastoreItem xmlns:ds="http://schemas.openxmlformats.org/officeDocument/2006/customXml" ds:itemID="{7A27C315-716B-4CDA-82C9-A58D6FC0A9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1DF56D7-5607-41F0-A08F-CF430F5F6B3E}">
  <ds:schemaRefs>
    <ds:schemaRef ds:uri="http://schemas.microsoft.com/sharepoint/v3/contenttype/forms"/>
  </ds:schemaRefs>
</ds:datastoreItem>
</file>

<file path=customXml/itemProps5.xml><?xml version="1.0" encoding="utf-8"?>
<ds:datastoreItem xmlns:ds="http://schemas.openxmlformats.org/officeDocument/2006/customXml" ds:itemID="{1ADB60AD-E29F-479B-93DE-8170C492FFE9}">
  <ds:schemaRefs>
    <ds:schemaRef ds:uri="Microsoft.SharePoint.Taxonomy.ContentTypeSync"/>
  </ds:schemaRefs>
</ds:datastoreItem>
</file>

<file path=docMetadata/LabelInfo.xml><?xml version="1.0" encoding="utf-8"?>
<clbl:labelList xmlns:clbl="http://schemas.microsoft.com/office/2020/mipLabelMetadata">
  <clbl:label id="{02f5d965-790b-4b52-9f49-2cd447eb85e1}" enabled="0" method="" siteId="{02f5d965-790b-4b52-9f49-2cd447eb85e1}"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Table 1.1 </vt:lpstr>
      <vt:lpstr>Table 2.1.1 </vt:lpstr>
      <vt:lpstr>Table 3.1</vt:lpstr>
      <vt:lpstr>Table 3.2</vt:lpstr>
      <vt:lpstr>Table 3.3</vt:lpstr>
      <vt:lpstr>Table 3.4</vt:lpstr>
      <vt:lpstr>Table 3.5</vt:lpstr>
      <vt:lpstr>Table 3.6</vt:lpstr>
      <vt:lpstr>'Table 1.1 '!Print_Area</vt:lpstr>
      <vt:lpstr>'Table 2.1.1 '!Print_Area</vt:lpstr>
      <vt:lpstr>'Table 3.1'!Print_Area</vt:lpstr>
      <vt:lpstr>'Table 3.2'!Print_Area</vt:lpstr>
      <vt:lpstr>'Table 3.3'!Print_Area</vt:lpstr>
      <vt:lpstr>'Table 3.4'!Print_Area</vt:lpstr>
      <vt:lpstr>'Table 3.5'!Print_Area</vt:lpstr>
      <vt:lpstr>'Table 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[SEC=PROTECTED]</cp:keywords>
  <cp:lastModifiedBy/>
  <cp:lastPrinted>2018-04-20T03:06:23Z</cp:lastPrinted>
  <dcterms:created xsi:type="dcterms:W3CDTF">2015-01-14T00:25:54Z</dcterms:created>
  <dcterms:modified xsi:type="dcterms:W3CDTF">2022-03-28T21:57:59Z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SYRecordClass">
    <vt:lpwstr>75;#AE-20337-Destroy 7 years after action completed|668ae28e-5138-4c7c-82db-1c8c6afc81a6</vt:lpwstr>
  </property>
  <property fmtid="{D5CDD505-2E9C-101B-9397-08002B2CF9AE}" pid="4" name="_dlc_DocIdItemGuid">
    <vt:lpwstr>896c0f80-07f3-449d-abc3-999d728eda7d</vt:lpwstr>
  </property>
  <property fmtid="{D5CDD505-2E9C-101B-9397-08002B2CF9AE}" pid="5" name="_NewReviewCycle">
    <vt:lpwstr/>
  </property>
  <property fmtid="{D5CDD505-2E9C-101B-9397-08002B2CF9AE}" pid="6" name="RecordPoint_ActiveItemUniqueId">
    <vt:lpwstr>{bec6b882-fd97-46ed-a74f-0b0fd5b6a3e0}</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R0001595970</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2018-02-21T12:08:35.5865898+11:00</vt:lpwstr>
  </property>
  <property fmtid="{D5CDD505-2E9C-101B-9397-08002B2CF9AE}" pid="16" name="PM_ProtectiveMarkingImage_Header">
    <vt:lpwstr>C:\Program Files (x86)\Common Files\janusNET Shared\janusSEAL\Images\DocumentSlashBlue.png</vt:lpwstr>
  </property>
  <property fmtid="{D5CDD505-2E9C-101B-9397-08002B2CF9AE}" pid="17" name="PM_Caveats_Count">
    <vt:lpwstr>0</vt:lpwstr>
  </property>
  <property fmtid="{D5CDD505-2E9C-101B-9397-08002B2CF9AE}" pid="18" name="PM_DisplayValueSecClassificationWithQualifier">
    <vt:lpwstr>PROTECTED</vt:lpwstr>
  </property>
  <property fmtid="{D5CDD505-2E9C-101B-9397-08002B2CF9AE}" pid="19" name="PM_Qualifier">
    <vt:lpwstr/>
  </property>
  <property fmtid="{D5CDD505-2E9C-101B-9397-08002B2CF9AE}" pid="20" name="PM_SecurityClassification">
    <vt:lpwstr>PROTECTED</vt:lpwstr>
  </property>
  <property fmtid="{D5CDD505-2E9C-101B-9397-08002B2CF9AE}" pid="21" name="PM_InsertionValue">
    <vt:lpwstr>PROTECTED</vt:lpwstr>
  </property>
  <property fmtid="{D5CDD505-2E9C-101B-9397-08002B2CF9AE}" pid="22" name="PM_Originating_FileId">
    <vt:lpwstr>7DD5B03A5EE94CFC91FDA0EA2D671587</vt:lpwstr>
  </property>
  <property fmtid="{D5CDD505-2E9C-101B-9397-08002B2CF9AE}" pid="23" name="PM_ProtectiveMarkingValue_Footer">
    <vt:lpwstr>PROTECTED</vt:lpwstr>
  </property>
  <property fmtid="{D5CDD505-2E9C-101B-9397-08002B2CF9AE}" pid="24" name="PM_Originator_Hash_SHA1">
    <vt:lpwstr>409516D4A66458971BB2967721C79DE01617E4C1</vt:lpwstr>
  </property>
  <property fmtid="{D5CDD505-2E9C-101B-9397-08002B2CF9AE}" pid="25" name="PM_OriginationTimeStamp">
    <vt:lpwstr>2022-03-28T03:08:39Z</vt:lpwstr>
  </property>
  <property fmtid="{D5CDD505-2E9C-101B-9397-08002B2CF9AE}" pid="26" name="PM_ProtectiveMarkingValue_Header">
    <vt:lpwstr>PROTECTED</vt:lpwstr>
  </property>
  <property fmtid="{D5CDD505-2E9C-101B-9397-08002B2CF9AE}" pid="27" name="PM_ProtectiveMarkingImage_Footer">
    <vt:lpwstr>C:\Program Files (x86)\Common Files\janusNET Shared\janusSEAL\Images\DocumentSlashBlue.png</vt:lpwstr>
  </property>
  <property fmtid="{D5CDD505-2E9C-101B-9397-08002B2CF9AE}" pid="28" name="PM_Namespace">
    <vt:lpwstr>gov.au</vt:lpwstr>
  </property>
  <property fmtid="{D5CDD505-2E9C-101B-9397-08002B2CF9AE}" pid="29" name="PM_Version">
    <vt:lpwstr>2018.4</vt:lpwstr>
  </property>
  <property fmtid="{D5CDD505-2E9C-101B-9397-08002B2CF9AE}" pid="30" name="PM_Note">
    <vt:lpwstr/>
  </property>
  <property fmtid="{D5CDD505-2E9C-101B-9397-08002B2CF9AE}" pid="31" name="PM_Markers">
    <vt:lpwstr/>
  </property>
  <property fmtid="{D5CDD505-2E9C-101B-9397-08002B2CF9AE}" pid="32" name="PM_Display">
    <vt:lpwstr>PROTECTED</vt:lpwstr>
  </property>
  <property fmtid="{D5CDD505-2E9C-101B-9397-08002B2CF9AE}" pid="33" name="PM_Hash_Version">
    <vt:lpwstr>2018.0</vt:lpwstr>
  </property>
  <property fmtid="{D5CDD505-2E9C-101B-9397-08002B2CF9AE}" pid="34" name="PM_Hash_Salt_Prev">
    <vt:lpwstr>9465CB0B4C895B7F31BD4A2F0F06C9BA</vt:lpwstr>
  </property>
  <property fmtid="{D5CDD505-2E9C-101B-9397-08002B2CF9AE}" pid="35" name="PM_Hash_Salt">
    <vt:lpwstr>0A64A6B9972B9C47A51B156C08C32E08</vt:lpwstr>
  </property>
  <property fmtid="{D5CDD505-2E9C-101B-9397-08002B2CF9AE}" pid="36" name="PM_Hash_SHA1">
    <vt:lpwstr>CFB9E7D59C0F30EBA3D67A812520427C79C3D542</vt:lpwstr>
  </property>
  <property fmtid="{D5CDD505-2E9C-101B-9397-08002B2CF9AE}" pid="37" name="PM_OriginatorUserAccountName_SHA256">
    <vt:lpwstr>8CA207DACACC4CE19ECC7E6C64F05A2F6EDF5052DE61325FA707FBAC9B39BEA0</vt:lpwstr>
  </property>
  <property fmtid="{D5CDD505-2E9C-101B-9397-08002B2CF9AE}" pid="38" name="PM_OriginatorDomainName_SHA256">
    <vt:lpwstr>E83A2A66C4061446A7E3732E8D44762184B6B377D962B96C83DC624302585857</vt:lpwstr>
  </property>
  <property fmtid="{D5CDD505-2E9C-101B-9397-08002B2CF9AE}" pid="39" name="PM_PrintOutPlacement_XLS">
    <vt:lpwstr/>
  </property>
  <property fmtid="{D5CDD505-2E9C-101B-9397-08002B2CF9AE}" pid="40" name="PM_SecurityClassification_Prev">
    <vt:lpwstr>PROTECTED</vt:lpwstr>
  </property>
  <property fmtid="{D5CDD505-2E9C-101B-9397-08002B2CF9AE}" pid="41" name="PM_Qualifier_Prev">
    <vt:lpwstr/>
  </property>
  <property fmtid="{D5CDD505-2E9C-101B-9397-08002B2CF9AE}" pid="42" name="TaxKeyword">
    <vt:lpwstr>145;#[SEC=PROTECTED]|4e2c6278-5775-4ad3-83e8-c3c1231b6b17</vt:lpwstr>
  </property>
  <property fmtid="{D5CDD505-2E9C-101B-9397-08002B2CF9AE}" pid="43" name="OrgUnit">
    <vt:lpwstr>1;#Accounting FW and Capability Support|17de058c-12f7-44f2-8e7d-03ff49305e52</vt:lpwstr>
  </property>
  <property fmtid="{D5CDD505-2E9C-101B-9397-08002B2CF9AE}" pid="44" name="InitiatingEntity">
    <vt:lpwstr>2;#Department of Finance|fd660e8f-8f31-49bd-92a3-d31d4da31afe</vt:lpwstr>
  </property>
  <property fmtid="{D5CDD505-2E9C-101B-9397-08002B2CF9AE}" pid="45" name="Function and Activity">
    <vt:lpwstr/>
  </property>
  <property fmtid="{D5CDD505-2E9C-101B-9397-08002B2CF9AE}" pid="46" name="AbtEntity">
    <vt:lpwstr>2;#Department of Finance|fd660e8f-8f31-49bd-92a3-d31d4da31afe</vt:lpwstr>
  </property>
</Properties>
</file>