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18870" windowHeight="7050" tabRatio="657"/>
  </bookViews>
  <sheets>
    <sheet name="Table 1.1 NCCE" sheetId="64" r:id="rId1"/>
    <sheet name="Table 2.1.1 NCCE" sheetId="6" r:id="rId2"/>
    <sheet name="Table 3.1 NCCE" sheetId="45" r:id="rId3"/>
    <sheet name="Table 3.2" sheetId="48" r:id="rId4"/>
    <sheet name="Table 3.3" sheetId="50" r:id="rId5"/>
    <sheet name="Table 3.4" sheetId="51" r:id="rId6"/>
    <sheet name="Table 3.5" sheetId="53" r:id="rId7"/>
    <sheet name="Table 3.6" sheetId="54" r:id="rId8"/>
  </sheets>
  <definedNames>
    <definedName name="_xlnm.Print_Area" localSheetId="0">'Table 1.1 NCCE'!$A$1:$C$20</definedName>
    <definedName name="_xlnm.Print_Area" localSheetId="1">'Table 2.1.1 NCCE'!$A$1:$F$16</definedName>
    <definedName name="_xlnm.Print_Area" localSheetId="2">'Table 3.1 NCCE'!$A$1:$F$29</definedName>
    <definedName name="_xlnm.Print_Area" localSheetId="3">'Table 3.2'!$A$1:$F$34</definedName>
    <definedName name="_xlnm.Print_Area" localSheetId="4">'Table 3.3'!$A$1:$D$19</definedName>
    <definedName name="_xlnm.Print_Area" localSheetId="5">'Table 3.4'!$A$1:$F$29</definedName>
    <definedName name="_xlnm.Print_Area" localSheetId="6">'Table 3.5'!$A$1:$F$20</definedName>
    <definedName name="_xlnm.Print_Area" localSheetId="7">'Table 3.6'!$A$1:$D$25</definedName>
    <definedName name="Z_02EC4555_5648_4529_98EC_3FB6B89B867F_.wvu.PrintArea" localSheetId="2" hidden="1">'Table 3.1 NCCE'!$A$1:$F$29</definedName>
    <definedName name="Z_02EC4555_5648_4529_98EC_3FB6B89B867F_.wvu.PrintArea" localSheetId="3" hidden="1">'Table 3.2'!$A$1:$F$34</definedName>
    <definedName name="Z_02EC4555_5648_4529_98EC_3FB6B89B867F_.wvu.PrintArea" localSheetId="4" hidden="1">'Table 3.3'!$A$1:$D$17</definedName>
    <definedName name="Z_02EC4555_5648_4529_98EC_3FB6B89B867F_.wvu.PrintArea" localSheetId="5" hidden="1">'Table 3.4'!$A$1:$F$18</definedName>
    <definedName name="Z_02EC4555_5648_4529_98EC_3FB6B89B867F_.wvu.PrintArea" localSheetId="6" hidden="1">'Table 3.5'!$A$1:$F$20</definedName>
    <definedName name="Z_1E4EBAB2_6872_4520_BF8A_226AAF054257_.wvu.PrintArea" localSheetId="2" hidden="1">'Table 3.1 NCCE'!#REF!</definedName>
    <definedName name="Z_B25D4AC8_47EB_407B_BE70_8908CEF72BED_.wvu.PrintArea" localSheetId="2" hidden="1">'Table 3.1 NCCE'!#REF!</definedName>
    <definedName name="Z_BF9299E5_737A_4E0C_9D41_A753AB534F5C_.wvu.PrintArea" localSheetId="2" hidden="1">'Table 3.1 NCCE'!#REF!</definedName>
    <definedName name="Z_BF96F35B_CE86_4EAA_BC56_620191C156ED_.wvu.PrintArea" localSheetId="2" hidden="1">'Table 3.1 NCCE'!$A$1:$F$29</definedName>
    <definedName name="Z_BF96F35B_CE86_4EAA_BC56_620191C156ED_.wvu.PrintArea" localSheetId="3" hidden="1">'Table 3.2'!$A$1:$F$34</definedName>
    <definedName name="Z_BF96F35B_CE86_4EAA_BC56_620191C156ED_.wvu.PrintArea" localSheetId="4" hidden="1">'Table 3.3'!$A$1:$D$17</definedName>
    <definedName name="Z_BF96F35B_CE86_4EAA_BC56_620191C156ED_.wvu.PrintArea" localSheetId="5" hidden="1">'Table 3.4'!$A$1:$F$18</definedName>
    <definedName name="Z_BF96F35B_CE86_4EAA_BC56_620191C156ED_.wvu.PrintArea" localSheetId="6" hidden="1">'Table 3.5'!$A$1:$F$20</definedName>
    <definedName name="Z_BFB02F83_41B1_44AF_A78B_0A94ECFFD68F_.wvu.PrintArea" localSheetId="2" hidden="1">'Table 3.1 NCCE'!#REF!</definedName>
    <definedName name="Z_D4786556_5610_4637_8BFC_AE78BCCB000A_.wvu.Cols" localSheetId="5" hidden="1">'Table 3.4'!#REF!</definedName>
    <definedName name="Z_E17A761E_E232_4B16_B081_29C59F6C978B_.wvu.Cols" localSheetId="5" hidden="1">'Table 3.4'!#REF!</definedName>
    <definedName name="Z_F0126648_A843_4414_99F0_D623F0487F49_.wvu.PrintArea" localSheetId="2" hidden="1">'Table 3.1 NCCE'!$A$1:$F$29</definedName>
    <definedName name="Z_F0126648_A843_4414_99F0_D623F0487F49_.wvu.PrintArea" localSheetId="3" hidden="1">'Table 3.2'!$A$1:$F$34</definedName>
    <definedName name="Z_F0126648_A843_4414_99F0_D623F0487F49_.wvu.PrintArea" localSheetId="4" hidden="1">'Table 3.3'!$A$1:$D$17</definedName>
    <definedName name="Z_F0126648_A843_4414_99F0_D623F0487F49_.wvu.PrintArea" localSheetId="5" hidden="1">'Table 3.4'!$A$1:$F$18</definedName>
    <definedName name="Z_F0126648_A843_4414_99F0_D623F0487F49_.wvu.PrintArea" localSheetId="6" hidden="1">'Table 3.5'!$A$1:$F$20</definedName>
  </definedNames>
  <calcPr calcId="162913"/>
</workbook>
</file>

<file path=xl/calcChain.xml><?xml version="1.0" encoding="utf-8"?>
<calcChain xmlns="http://schemas.openxmlformats.org/spreadsheetml/2006/main">
  <c r="C14" i="6" l="1"/>
  <c r="B14" i="6"/>
</calcChain>
</file>

<file path=xl/sharedStrings.xml><?xml version="1.0" encoding="utf-8"?>
<sst xmlns="http://schemas.openxmlformats.org/spreadsheetml/2006/main" count="213" uniqueCount="169">
  <si>
    <t>Appropriations</t>
  </si>
  <si>
    <t>Other</t>
  </si>
  <si>
    <t>EXPENSES</t>
  </si>
  <si>
    <t>Employee benefits</t>
  </si>
  <si>
    <t>Finance costs</t>
  </si>
  <si>
    <t>Total expenses</t>
  </si>
  <si>
    <t xml:space="preserve">LESS: </t>
  </si>
  <si>
    <t>OWN-SOURCE INCOME</t>
  </si>
  <si>
    <t>Gains</t>
  </si>
  <si>
    <t>Total gains</t>
  </si>
  <si>
    <t>Total own-source income</t>
  </si>
  <si>
    <t>Total comprehensive income</t>
  </si>
  <si>
    <t>Suppliers</t>
  </si>
  <si>
    <t>ASSETS</t>
  </si>
  <si>
    <t>Financial assets</t>
  </si>
  <si>
    <t>Total financial assets</t>
  </si>
  <si>
    <t>Non-financial assets</t>
  </si>
  <si>
    <t>Land and buildings</t>
  </si>
  <si>
    <t>Total non-financial assets</t>
  </si>
  <si>
    <t>Total assets</t>
  </si>
  <si>
    <t>LIABILITIES</t>
  </si>
  <si>
    <t>Leases</t>
  </si>
  <si>
    <t>Provisions</t>
  </si>
  <si>
    <t>Employees</t>
  </si>
  <si>
    <t>Total provisions</t>
  </si>
  <si>
    <t>Payables</t>
  </si>
  <si>
    <t>Total payables</t>
  </si>
  <si>
    <t>Total liabilities</t>
  </si>
  <si>
    <t>Net assets</t>
  </si>
  <si>
    <t>Parent entity interest</t>
  </si>
  <si>
    <t>Contributed equity</t>
  </si>
  <si>
    <t>Total parent entity interest</t>
  </si>
  <si>
    <t>OPERATING ACTIVITIES</t>
  </si>
  <si>
    <t>Cash received</t>
  </si>
  <si>
    <t>Total cash received</t>
  </si>
  <si>
    <t>Cash used</t>
  </si>
  <si>
    <t>Total cash used</t>
  </si>
  <si>
    <t>INVESTING ACTIVITIES</t>
  </si>
  <si>
    <t>FINANCING ACTIVITIES</t>
  </si>
  <si>
    <t>Adjusted opening balance</t>
  </si>
  <si>
    <t>Transactions with owners</t>
  </si>
  <si>
    <t>Purchase of non-financial assets</t>
  </si>
  <si>
    <t>TOTAL</t>
  </si>
  <si>
    <t xml:space="preserve">Gross book value </t>
  </si>
  <si>
    <t>Opening net book balance</t>
  </si>
  <si>
    <t>Other movements</t>
  </si>
  <si>
    <t>Depreciation/amortisation expense</t>
  </si>
  <si>
    <t>Gross book value</t>
  </si>
  <si>
    <t>Closing net book balance</t>
  </si>
  <si>
    <t>Personal benefits</t>
  </si>
  <si>
    <t>Trade and other receivables</t>
  </si>
  <si>
    <t>Total new capital appropriations</t>
  </si>
  <si>
    <t>Total purchases</t>
  </si>
  <si>
    <t>Comprehensive income</t>
  </si>
  <si>
    <t>Employee provisions</t>
  </si>
  <si>
    <t>Total additions</t>
  </si>
  <si>
    <t>Contributions by owners</t>
  </si>
  <si>
    <t>Property, plant and equipment</t>
  </si>
  <si>
    <r>
      <t xml:space="preserve">Cash </t>
    </r>
    <r>
      <rPr>
        <sz val="8"/>
        <rFont val="Arial"/>
        <family val="2"/>
      </rPr>
      <t>and cash equivalents</t>
    </r>
  </si>
  <si>
    <t>of which:</t>
  </si>
  <si>
    <t>Other non-financial assets</t>
  </si>
  <si>
    <t>NEW CAPITAL APPROPRIATIONS</t>
  </si>
  <si>
    <t>Provided for:</t>
  </si>
  <si>
    <t>Total other movements</t>
  </si>
  <si>
    <t>Total expenses for Outcome 1</t>
  </si>
  <si>
    <t>Total comprehensive income/(loss)</t>
  </si>
  <si>
    <t>Total cash used to acquire assets</t>
  </si>
  <si>
    <t>Capital asset additions</t>
  </si>
  <si>
    <t>Total items</t>
  </si>
  <si>
    <t>Note: Impact of net cash appropriation arrangements</t>
  </si>
  <si>
    <t>Average staffing level (number)</t>
  </si>
  <si>
    <t>Note: Departmental appropriation splits and totals are indicative estimates and may change in the course of the budget year as government priorities change.</t>
  </si>
  <si>
    <t>Surplus/(deficit) for the period</t>
  </si>
  <si>
    <t>Prepared on Australian Accounting Standards basis.</t>
  </si>
  <si>
    <t xml:space="preserve">Prepared on Australian Accounting Standards basis. </t>
  </si>
  <si>
    <t>Table 3.2: Budgeted departmental balance sheet (as at 30 June)</t>
  </si>
  <si>
    <t>Table 3.4: Budgeted departmental statement of cash flows (for the period ended 30 June)</t>
  </si>
  <si>
    <t>Departmental appropriation</t>
  </si>
  <si>
    <t>Departmental total</t>
  </si>
  <si>
    <t>Total departmental annual appropriations</t>
  </si>
  <si>
    <t>Total departmental resourcing</t>
  </si>
  <si>
    <t>Contributed
equity/
capital
$'000</t>
  </si>
  <si>
    <t>Balance carried forward from
  previous period</t>
  </si>
  <si>
    <t>Accumulated depreciation/
amortisation and impairment</t>
  </si>
  <si>
    <t>Estimated expenditure on new
  or replacement assets</t>
  </si>
  <si>
    <t>Total expenses for program 1.1</t>
  </si>
  <si>
    <t>Other
property,
plant and
equipment
$'000</t>
  </si>
  <si>
    <t>Depreciation and amortisation (a)</t>
  </si>
  <si>
    <t>Interest payments on lease liability</t>
  </si>
  <si>
    <t>Principal payments on lease liability</t>
  </si>
  <si>
    <t>2023-24 Forward estimate
$'000</t>
  </si>
  <si>
    <t>2021-22</t>
  </si>
  <si>
    <t>less: ROU Addtions</t>
  </si>
  <si>
    <t>2021-22 Estimated actual
$'000</t>
  </si>
  <si>
    <t>2022-23</t>
  </si>
  <si>
    <t>(a) Appropriation Bill (No. 1) 2022-23.</t>
  </si>
  <si>
    <t>2024-25 Forward estimate
$'000</t>
  </si>
  <si>
    <t>2025-26
Forward estimate
$'000</t>
  </si>
  <si>
    <t>Opening balance as at 1 July 2022</t>
  </si>
  <si>
    <t>As at 1 July 2022</t>
  </si>
  <si>
    <t>As at 30 June 2023</t>
  </si>
  <si>
    <t>less: lease principal repayments (b)</t>
  </si>
  <si>
    <t>Table 3.1:  Comprehensive income statement (showing net cost of services) for the period ended
30 June</t>
  </si>
  <si>
    <t>2022-23 Estimate
$'000</t>
  </si>
  <si>
    <t>DEPARTMENTAL</t>
  </si>
  <si>
    <r>
      <t xml:space="preserve">Annual appropriations </t>
    </r>
    <r>
      <rPr>
        <sz val="8"/>
        <color indexed="8"/>
        <rFont val="Calibri"/>
        <family val="2"/>
      </rPr>
      <t>—</t>
    </r>
    <r>
      <rPr>
        <sz val="8"/>
        <color indexed="8"/>
        <rFont val="Arial"/>
        <family val="2"/>
      </rPr>
      <t xml:space="preserve"> ordinary annual services (a)</t>
    </r>
  </si>
  <si>
    <t>All figures shown above are GST exclusive and may not match figures in the cash flow statement.</t>
  </si>
  <si>
    <t>Prepared on a resourcing (appropriations available) basis.</t>
  </si>
  <si>
    <t>Table 2.1.1:  Budgeted expenses for Outcome 1</t>
  </si>
  <si>
    <t>2022-23
Budget
$'000</t>
  </si>
  <si>
    <t>DEPARTMENTAL EXPENSES</t>
  </si>
  <si>
    <t>Revenue from government</t>
  </si>
  <si>
    <t>Net (cost of)/contribution by services</t>
  </si>
  <si>
    <t>Surplus/(deficit) attributable to the Australian Government</t>
  </si>
  <si>
    <t>Total comprehensive income/(loss) attributable to the Australian Government</t>
  </si>
  <si>
    <t>plus: depreciation/amortisation expenses for ROU assets (b)</t>
  </si>
  <si>
    <t>Net cash operating surplus/(deficit)</t>
  </si>
  <si>
    <t>(b) Applies to leases under AASB 16 Leases.</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</si>
  <si>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refer to Table 3.5: Departmental capital budget statement.</t>
  </si>
  <si>
    <t>plus: depreciation/amortisation of assets funded through appropriations (departmental capital budget funding and/or equity injections) (a)</t>
  </si>
  <si>
    <t>Total comprehensive income/(loss) as per statement of comprehensive income</t>
  </si>
  <si>
    <t>Total interest-bearing liabilities</t>
  </si>
  <si>
    <t>Interest-bearing liabilities</t>
  </si>
  <si>
    <t>Retained surplus (accumulated deficit)</t>
  </si>
  <si>
    <t xml:space="preserve">(a) Equity is the residual interest in assets after the deduction of liabilities. </t>
  </si>
  <si>
    <t>EQUITY (a)</t>
  </si>
  <si>
    <t>Table 3.3:  Departmental statement of changes in equity — summary of movement
(budget year 2022-23)</t>
  </si>
  <si>
    <t>Retained
earnings
$'000</t>
  </si>
  <si>
    <t>Total
equity 
$'000</t>
  </si>
  <si>
    <t>Departmental capital budget (DCB)</t>
  </si>
  <si>
    <t>Sub-total transactions with owners</t>
  </si>
  <si>
    <t>Estimated closing balance as at 30 June 2023</t>
  </si>
  <si>
    <t>Closing balance attributable to the Australian Government</t>
  </si>
  <si>
    <t>Attributable to the Australian Government</t>
  </si>
  <si>
    <t>Net cash from/(used by) operating activities</t>
  </si>
  <si>
    <t>Purchase of property, plant and equipment and intangibles</t>
  </si>
  <si>
    <t>Net cash from/(used by) investing activities</t>
  </si>
  <si>
    <t>Net cash from/(used by) financing activities</t>
  </si>
  <si>
    <t>Cash and cash equivalents at the beginning of the reporting period</t>
  </si>
  <si>
    <t>Cash and cash equivalents at the end of the reporting period</t>
  </si>
  <si>
    <r>
      <t xml:space="preserve">Capital budget </t>
    </r>
    <r>
      <rPr>
        <sz val="8"/>
        <rFont val="Calibri"/>
        <family val="2"/>
      </rPr>
      <t>—</t>
    </r>
    <r>
      <rPr>
        <sz val="8"/>
        <rFont val="Arial"/>
        <family val="2"/>
      </rPr>
      <t xml:space="preserve"> Bill 1 (DCB)</t>
    </r>
  </si>
  <si>
    <t>PURCHASE OF NON-FINANCIAL ASSETS</t>
  </si>
  <si>
    <t>RECONCILIATION OF CASH USED TO ACQUIRE ASSETS TO ASSET MOVEMENT TABLE</t>
  </si>
  <si>
    <t>Buildings
$'000</t>
  </si>
  <si>
    <t>Total
$'000</t>
  </si>
  <si>
    <t>Table 3.6:  Statement of departmental asset movements (budget year 2022-23)</t>
  </si>
  <si>
    <t>Gross book value — ROU assets</t>
  </si>
  <si>
    <t>Accumulated depreciation/amorisation and impairment — ROU assets</t>
  </si>
  <si>
    <t>Depreciation/amortisation on ROU assets</t>
  </si>
  <si>
    <t>Accumulated depreciation/amortisation and impairment</t>
  </si>
  <si>
    <t>Accumulated depreciation/amortisation and impairment — ROU assets</t>
  </si>
  <si>
    <t>Program 1.1: Asbestos Safety and Eradication Agency</t>
  </si>
  <si>
    <t xml:space="preserve">    Prior year appropriations available</t>
  </si>
  <si>
    <t xml:space="preserve">    Departmental appropriation (b)</t>
  </si>
  <si>
    <t xml:space="preserve">    Departmental capital budget (c)</t>
  </si>
  <si>
    <t>(b) Excludes departmental capital buget (DCB).</t>
  </si>
  <si>
    <t>(c) Departmental capital budgets are not separately identified in Appropriation Bill (No. 1) and form part of ordinary annual services items. Please refer to Table 3.5 for further details. For accounting purposes, this amount has been designated as a 'contribution by owner'.</t>
  </si>
  <si>
    <t>Outcome 1: Assist in the prevention of exposure to asbestos fibres and the elimination of asbestos-related disease in Australia through coordinating the implementation of the National Strategic Plan for Asbestos Awareness and Management in Australia.</t>
  </si>
  <si>
    <t>Expenses not requiring appropriation in the budget year (a)</t>
  </si>
  <si>
    <t>(a) Expenses not requiring appropriation in the budget year are made up of depreciation expenses and audit fees.</t>
  </si>
  <si>
    <t>Funded by capital appropriation — DCB (a)</t>
  </si>
  <si>
    <t>Funded internally from departmental resources (b)</t>
  </si>
  <si>
    <t>(a) Includes purchases from current and previous years' departmental capital budgets (DCBs).</t>
  </si>
  <si>
    <t xml:space="preserve">(b) Includes s74 external receipts. </t>
  </si>
  <si>
    <t>(a) 'Appropriation ordinary annual services' refers to funding provided through Appropriation Bill (No. 1) 2022-23 for depreciation/amortisation expenses, departmental capital budget or other operational expenses.</t>
  </si>
  <si>
    <t>Total resourcing for the Asbestos Safety and Eradication Agency</t>
  </si>
  <si>
    <t>Table 1.1: Entity resource statement — budget estimates for 2022-23 as at Budget March 2022</t>
  </si>
  <si>
    <t>By purchase — appropriation ordinary annual services (a)</t>
  </si>
  <si>
    <t>Table 3.5: Departmental capital budget statement (for the period ended 30 June)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</si>
</sst>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_);_(* \(#,##0\);_(* &quot;-&quot;_);_(@_)"/>
    <numFmt numFmtId="165" formatCode="#,##0_);&quot;(&quot;#,##0&quot;)&quot;;&quot;-&quot;_)"/>
  </numFmts>
  <fonts count="22"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sz val="8"/>
      <color indexed="8"/>
      <name val="Arial"/>
      <family val="2"/>
    </font>
    <font>
      <b/>
      <sz val="7.5"/>
      <name val="Arial"/>
      <family val="2"/>
    </font>
    <font>
      <sz val="7.5"/>
      <name val="Arial"/>
      <family val="2"/>
    </font>
    <font>
      <sz val="10"/>
      <name val="Arial"/>
      <family val="2"/>
    </font>
    <font>
      <b/>
      <sz val="8"/>
      <color indexed="8"/>
      <name val="Arial"/>
      <family val="2"/>
    </font>
    <font>
      <b/>
      <i/>
      <sz val="8"/>
      <color indexed="8"/>
      <name val="Arial"/>
      <family val="2"/>
    </font>
    <font>
      <b/>
      <sz val="10"/>
      <name val="Arial"/>
      <family val="2"/>
    </font>
    <font>
      <sz val="10"/>
      <name val="Arial"/>
      <family val="2"/>
    </font>
    <font>
      <sz val="11"/>
      <name val="Calibri"/>
      <family val="2"/>
    </font>
    <font>
      <sz val="8"/>
      <name val="Calibri"/>
      <family val="2"/>
    </font>
    <font>
      <sz val="11"/>
      <color theme="1"/>
      <name val="Calibri"/>
      <family val="2"/>
      <scheme val="minor"/>
    </font>
    <font>
      <b/>
      <sz val="11"/>
      <name val="Calibri"/>
      <family val="2"/>
    </font>
    <font>
      <sz val="10"/>
      <color theme="1"/>
      <name val="Arial"/>
      <family val="2"/>
    </font>
    <font>
      <sz val="8"/>
      <color theme="1"/>
      <name val="Arial"/>
      <family val="2"/>
    </font>
    <font>
      <sz val="8"/>
      <color indexed="8"/>
      <name val="Arial"/>
      <family val="1"/>
      <charset val="1"/>
    </font>
    <font>
      <sz val="8"/>
      <color indexed="8"/>
      <name val="Calibri"/>
      <family val="2"/>
    </font>
    <font>
      <sz val="10"/>
      <color rgb="FF000000"/>
      <name val="Arial"/>
    </font>
  </fonts>
  <fills count="6">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
      <patternFill patternType="solid">
        <fgColor rgb="FFE8E8E8"/>
        <bgColor indexed="64"/>
      </patternFill>
    </fill>
  </fills>
  <borders count="17">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bottom style="hair">
        <color indexed="64"/>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s>
  <cellStyleXfs count="15">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5" fillId="0" borderId="0"/>
    <xf numFmtId="0" fontId="2" fillId="0" borderId="0"/>
    <xf numFmtId="0" fontId="8" fillId="0" borderId="0">
      <alignment vertical="center"/>
    </xf>
    <xf numFmtId="0" fontId="8" fillId="0" borderId="0"/>
    <xf numFmtId="0" fontId="2" fillId="0" borderId="0"/>
    <xf numFmtId="0" fontId="12" fillId="0" borderId="0"/>
    <xf numFmtId="0" fontId="2" fillId="0" borderId="0"/>
    <xf numFmtId="0" fontId="2" fillId="0" borderId="0">
      <alignment vertical="center"/>
    </xf>
    <xf numFmtId="0" fontId="17" fillId="0" borderId="0"/>
    <xf numFmtId="0" fontId="21" fillId="0" borderId="0"/>
  </cellStyleXfs>
  <cellXfs count="203">
    <xf numFmtId="0" fontId="0" fillId="0" borderId="0" xfId="0"/>
    <xf numFmtId="3" fontId="5" fillId="0" borderId="0" xfId="1" applyNumberFormat="1" applyFont="1" applyBorder="1" applyAlignment="1">
      <alignment vertical="center"/>
    </xf>
    <xf numFmtId="0" fontId="9" fillId="0" borderId="0" xfId="3" applyFont="1" applyBorder="1" applyAlignment="1">
      <alignment vertical="center"/>
    </xf>
    <xf numFmtId="0" fontId="9" fillId="0" borderId="0" xfId="3" applyFont="1" applyBorder="1" applyAlignment="1">
      <alignment horizontal="left" vertical="center"/>
    </xf>
    <xf numFmtId="0" fontId="3" fillId="0" borderId="0" xfId="3" applyFont="1" applyBorder="1" applyAlignment="1">
      <alignment horizontal="left" vertical="center"/>
    </xf>
    <xf numFmtId="3" fontId="5" fillId="3" borderId="0" xfId="1" applyNumberFormat="1" applyFont="1" applyFill="1" applyBorder="1" applyAlignment="1">
      <alignment vertical="center"/>
    </xf>
    <xf numFmtId="165" fontId="4" fillId="0" borderId="0" xfId="0" applyNumberFormat="1" applyFont="1" applyFill="1" applyBorder="1" applyAlignment="1">
      <alignment horizontal="right"/>
    </xf>
    <xf numFmtId="165" fontId="3" fillId="0" borderId="0" xfId="0" applyNumberFormat="1" applyFont="1" applyFill="1" applyBorder="1" applyAlignment="1">
      <alignment horizontal="right"/>
    </xf>
    <xf numFmtId="165" fontId="4" fillId="0" borderId="0" xfId="4" applyNumberFormat="1" applyFont="1" applyFill="1" applyAlignment="1">
      <alignment horizontal="right"/>
    </xf>
    <xf numFmtId="165" fontId="5" fillId="0" borderId="0" xfId="1" applyNumberFormat="1" applyFont="1" applyBorder="1" applyAlignment="1">
      <alignment vertical="center"/>
    </xf>
    <xf numFmtId="165" fontId="5" fillId="3" borderId="0" xfId="1" applyNumberFormat="1" applyFont="1" applyFill="1" applyBorder="1" applyAlignment="1">
      <alignment vertical="center"/>
    </xf>
    <xf numFmtId="165" fontId="9" fillId="0" borderId="0" xfId="7" applyNumberFormat="1" applyFont="1" applyBorder="1" applyAlignment="1">
      <alignment vertical="center"/>
    </xf>
    <xf numFmtId="165" fontId="5" fillId="0" borderId="0" xfId="7" applyNumberFormat="1" applyFont="1" applyBorder="1" applyAlignment="1">
      <alignment vertical="center"/>
    </xf>
    <xf numFmtId="165" fontId="4" fillId="3" borderId="0" xfId="7" applyNumberFormat="1" applyFont="1" applyFill="1" applyBorder="1" applyAlignment="1">
      <alignment horizontal="right" vertical="center"/>
    </xf>
    <xf numFmtId="165" fontId="5" fillId="0" borderId="0" xfId="1" applyNumberFormat="1" applyFont="1" applyFill="1" applyBorder="1" applyAlignment="1">
      <alignment horizontal="right" vertical="center"/>
    </xf>
    <xf numFmtId="165" fontId="5" fillId="0" borderId="3" xfId="7" applyNumberFormat="1" applyFont="1" applyBorder="1" applyAlignment="1">
      <alignment vertical="center"/>
    </xf>
    <xf numFmtId="165" fontId="9" fillId="0" borderId="4" xfId="7" applyNumberFormat="1" applyFont="1" applyBorder="1" applyAlignment="1">
      <alignment vertical="center"/>
    </xf>
    <xf numFmtId="165" fontId="5" fillId="0" borderId="0" xfId="9" applyNumberFormat="1" applyFont="1" applyAlignment="1">
      <alignment vertical="center"/>
    </xf>
    <xf numFmtId="165" fontId="9" fillId="0" borderId="0" xfId="3" applyNumberFormat="1" applyFont="1" applyBorder="1" applyAlignment="1">
      <alignment horizontal="left" vertical="center"/>
    </xf>
    <xf numFmtId="165" fontId="9" fillId="0" borderId="0" xfId="3" applyNumberFormat="1" applyFont="1" applyBorder="1" applyAlignment="1">
      <alignment vertical="center"/>
    </xf>
    <xf numFmtId="165" fontId="9" fillId="0" borderId="5" xfId="1" applyNumberFormat="1" applyFont="1" applyBorder="1" applyAlignment="1">
      <alignment vertical="center"/>
    </xf>
    <xf numFmtId="165" fontId="9" fillId="0" borderId="0" xfId="0" applyNumberFormat="1" applyFont="1" applyFill="1" applyBorder="1" applyAlignment="1">
      <alignment vertical="center"/>
    </xf>
    <xf numFmtId="164" fontId="9" fillId="0" borderId="5" xfId="1" applyNumberFormat="1" applyFont="1" applyBorder="1" applyAlignment="1">
      <alignment vertical="center"/>
    </xf>
    <xf numFmtId="165" fontId="9" fillId="3" borderId="5" xfId="1" applyNumberFormat="1" applyFont="1" applyFill="1" applyBorder="1" applyAlignment="1">
      <alignment vertical="center"/>
    </xf>
    <xf numFmtId="165" fontId="9" fillId="0" borderId="0" xfId="4" applyNumberFormat="1" applyFont="1" applyFill="1" applyAlignment="1">
      <alignment vertical="center"/>
    </xf>
    <xf numFmtId="165" fontId="2" fillId="0" borderId="0" xfId="4" applyNumberFormat="1" applyFill="1" applyAlignment="1">
      <alignment horizontal="right"/>
    </xf>
    <xf numFmtId="165" fontId="5" fillId="0" borderId="0" xfId="9" applyNumberFormat="1" applyFont="1" applyBorder="1" applyAlignment="1">
      <alignment vertical="center"/>
    </xf>
    <xf numFmtId="165" fontId="5" fillId="0" borderId="0" xfId="9" applyNumberFormat="1" applyFont="1" applyBorder="1" applyAlignment="1">
      <alignment horizontal="right" vertical="center"/>
    </xf>
    <xf numFmtId="165" fontId="10" fillId="0" borderId="0" xfId="9" applyNumberFormat="1" applyFont="1" applyAlignment="1">
      <alignment vertical="center"/>
    </xf>
    <xf numFmtId="165" fontId="9" fillId="0" borderId="0" xfId="9" applyNumberFormat="1" applyFont="1" applyBorder="1" applyAlignment="1">
      <alignment vertical="center"/>
    </xf>
    <xf numFmtId="165" fontId="9" fillId="0" borderId="0" xfId="9" applyNumberFormat="1" applyFont="1" applyBorder="1" applyAlignment="1">
      <alignment horizontal="left" vertical="center"/>
    </xf>
    <xf numFmtId="165" fontId="3" fillId="0" borderId="0" xfId="9" applyNumberFormat="1" applyFont="1" applyFill="1" applyBorder="1" applyAlignment="1"/>
    <xf numFmtId="165" fontId="3" fillId="0" borderId="0" xfId="9" applyNumberFormat="1" applyFont="1" applyFill="1" applyBorder="1" applyAlignment="1">
      <alignment horizontal="left"/>
    </xf>
    <xf numFmtId="165" fontId="3" fillId="0" borderId="9" xfId="9" applyNumberFormat="1" applyFont="1" applyFill="1" applyBorder="1" applyAlignment="1">
      <alignment horizontal="right"/>
    </xf>
    <xf numFmtId="165" fontId="3" fillId="3" borderId="9" xfId="9" applyNumberFormat="1" applyFont="1" applyFill="1" applyBorder="1" applyAlignment="1">
      <alignment horizontal="right"/>
    </xf>
    <xf numFmtId="0" fontId="9" fillId="0" borderId="0" xfId="9" applyFont="1" applyAlignment="1">
      <alignment vertical="center"/>
    </xf>
    <xf numFmtId="0" fontId="5" fillId="0" borderId="0" xfId="9" applyFont="1" applyAlignment="1">
      <alignment vertical="center"/>
    </xf>
    <xf numFmtId="0" fontId="10" fillId="0" borderId="0" xfId="9" applyFont="1" applyAlignment="1">
      <alignment vertical="center"/>
    </xf>
    <xf numFmtId="0" fontId="9" fillId="0" borderId="0" xfId="9" applyFont="1" applyBorder="1" applyAlignment="1">
      <alignment vertical="center"/>
    </xf>
    <xf numFmtId="165" fontId="5" fillId="0" borderId="0" xfId="9" applyNumberFormat="1" applyFont="1" applyAlignment="1">
      <alignment horizontal="right" vertical="center"/>
    </xf>
    <xf numFmtId="165" fontId="3" fillId="0" borderId="11" xfId="9" applyNumberFormat="1" applyFont="1" applyFill="1" applyBorder="1" applyAlignment="1">
      <alignment vertical="top"/>
    </xf>
    <xf numFmtId="165" fontId="4" fillId="0" borderId="0" xfId="9" applyNumberFormat="1" applyFont="1" applyFill="1" applyBorder="1" applyAlignment="1">
      <alignment horizontal="right" vertical="top"/>
    </xf>
    <xf numFmtId="165" fontId="3" fillId="3" borderId="0" xfId="9" applyNumberFormat="1" applyFont="1" applyFill="1" applyBorder="1" applyAlignment="1">
      <alignment horizontal="right" vertical="top"/>
    </xf>
    <xf numFmtId="165" fontId="3" fillId="0" borderId="0" xfId="9" applyNumberFormat="1" applyFont="1" applyFill="1" applyBorder="1" applyAlignment="1">
      <alignment horizontal="right" vertical="top"/>
    </xf>
    <xf numFmtId="165" fontId="3" fillId="0" borderId="2" xfId="9" applyNumberFormat="1" applyFont="1" applyFill="1" applyBorder="1" applyAlignment="1">
      <alignment horizontal="right" vertical="top"/>
    </xf>
    <xf numFmtId="165" fontId="3" fillId="3" borderId="2" xfId="9" applyNumberFormat="1" applyFont="1" applyFill="1" applyBorder="1" applyAlignment="1">
      <alignment horizontal="right" vertical="top"/>
    </xf>
    <xf numFmtId="165" fontId="4" fillId="0" borderId="9" xfId="9" applyNumberFormat="1" applyFont="1" applyFill="1" applyBorder="1" applyAlignment="1">
      <alignment horizontal="right" vertical="top"/>
    </xf>
    <xf numFmtId="165" fontId="5" fillId="0" borderId="11" xfId="9" applyNumberFormat="1" applyFont="1" applyFill="1" applyBorder="1" applyAlignment="1">
      <alignment horizontal="right" vertical="center"/>
    </xf>
    <xf numFmtId="165" fontId="5" fillId="0" borderId="10" xfId="1" applyNumberFormat="1" applyFont="1" applyFill="1" applyBorder="1" applyAlignment="1">
      <alignment horizontal="right" vertical="center"/>
    </xf>
    <xf numFmtId="165" fontId="5" fillId="3" borderId="10" xfId="1" applyNumberFormat="1" applyFont="1" applyFill="1" applyBorder="1" applyAlignment="1">
      <alignment horizontal="right" vertical="center"/>
    </xf>
    <xf numFmtId="165" fontId="9" fillId="0" borderId="0" xfId="1" applyNumberFormat="1" applyFont="1" applyFill="1" applyBorder="1" applyAlignment="1">
      <alignment horizontal="right" vertical="center"/>
    </xf>
    <xf numFmtId="165" fontId="9" fillId="0" borderId="0" xfId="3" applyNumberFormat="1" applyFont="1" applyFill="1" applyBorder="1" applyAlignment="1">
      <alignment horizontal="left" vertical="center"/>
    </xf>
    <xf numFmtId="165" fontId="9" fillId="0" borderId="8" xfId="3" applyNumberFormat="1" applyFont="1" applyBorder="1" applyAlignment="1">
      <alignment horizontal="left" vertical="center"/>
    </xf>
    <xf numFmtId="165" fontId="9" fillId="0" borderId="2" xfId="1" applyNumberFormat="1" applyFont="1" applyBorder="1" applyAlignment="1"/>
    <xf numFmtId="165" fontId="9" fillId="0" borderId="9" xfId="1" applyNumberFormat="1" applyFont="1" applyBorder="1" applyAlignment="1"/>
    <xf numFmtId="165" fontId="9" fillId="3" borderId="9" xfId="1" applyNumberFormat="1" applyFont="1" applyFill="1" applyBorder="1" applyAlignment="1"/>
    <xf numFmtId="165" fontId="9" fillId="3" borderId="2" xfId="1" applyNumberFormat="1" applyFont="1" applyFill="1" applyBorder="1" applyAlignment="1"/>
    <xf numFmtId="165" fontId="9" fillId="0" borderId="4" xfId="1" applyNumberFormat="1" applyFont="1" applyBorder="1" applyAlignment="1"/>
    <xf numFmtId="165" fontId="9" fillId="3" borderId="4" xfId="1" applyNumberFormat="1" applyFont="1" applyFill="1" applyBorder="1" applyAlignment="1"/>
    <xf numFmtId="165" fontId="3" fillId="0" borderId="0" xfId="5" applyNumberFormat="1" applyFont="1" applyFill="1" applyBorder="1" applyAlignment="1">
      <alignment vertical="center"/>
    </xf>
    <xf numFmtId="165" fontId="4" fillId="0" borderId="0" xfId="2" applyNumberFormat="1" applyFont="1" applyFill="1" applyBorder="1" applyAlignment="1">
      <alignment vertical="center"/>
    </xf>
    <xf numFmtId="165" fontId="4" fillId="3" borderId="0" xfId="2" applyNumberFormat="1" applyFont="1" applyFill="1" applyBorder="1" applyAlignment="1">
      <alignment vertical="center"/>
    </xf>
    <xf numFmtId="165" fontId="9" fillId="0" borderId="14" xfId="1" applyNumberFormat="1" applyFont="1" applyBorder="1" applyAlignment="1"/>
    <xf numFmtId="165" fontId="9" fillId="3" borderId="14" xfId="1" applyNumberFormat="1" applyFont="1" applyFill="1" applyBorder="1" applyAlignment="1"/>
    <xf numFmtId="165" fontId="6" fillId="0" borderId="0" xfId="4" applyNumberFormat="1" applyFont="1" applyFill="1" applyAlignment="1">
      <alignment vertical="center"/>
    </xf>
    <xf numFmtId="165" fontId="4" fillId="0" borderId="11" xfId="4" applyNumberFormat="1" applyFont="1" applyFill="1" applyBorder="1" applyAlignment="1">
      <alignment vertical="center"/>
    </xf>
    <xf numFmtId="165" fontId="4" fillId="0" borderId="0" xfId="4" applyNumberFormat="1" applyFont="1" applyFill="1" applyBorder="1" applyAlignment="1">
      <alignment horizontal="right"/>
    </xf>
    <xf numFmtId="165" fontId="9" fillId="0" borderId="0" xfId="9" applyNumberFormat="1" applyFont="1" applyAlignment="1">
      <alignment vertical="center"/>
    </xf>
    <xf numFmtId="165" fontId="5" fillId="0" borderId="0" xfId="0" applyNumberFormat="1" applyFont="1" applyFill="1" applyBorder="1" applyAlignment="1">
      <alignment horizontal="left" vertical="top"/>
    </xf>
    <xf numFmtId="165" fontId="9" fillId="0" borderId="0" xfId="9" applyNumberFormat="1" applyFont="1" applyFill="1" applyBorder="1" applyAlignment="1">
      <alignment horizontal="left" vertical="center"/>
    </xf>
    <xf numFmtId="165" fontId="5" fillId="0" borderId="0" xfId="9" applyNumberFormat="1" applyFont="1" applyFill="1" applyAlignment="1">
      <alignment vertical="center"/>
    </xf>
    <xf numFmtId="165" fontId="4" fillId="0" borderId="0" xfId="5" applyNumberFormat="1" applyFont="1" applyFill="1" applyAlignment="1">
      <alignment horizontal="left" vertical="center"/>
    </xf>
    <xf numFmtId="165" fontId="3" fillId="0" borderId="10" xfId="12" applyNumberFormat="1" applyFont="1" applyFill="1" applyBorder="1" applyAlignment="1">
      <alignment horizontal="right" vertical="center"/>
    </xf>
    <xf numFmtId="165" fontId="3" fillId="3" borderId="10" xfId="12" applyNumberFormat="1" applyFont="1" applyFill="1" applyBorder="1" applyAlignment="1">
      <alignment horizontal="right" vertical="center"/>
    </xf>
    <xf numFmtId="165" fontId="4" fillId="0" borderId="0" xfId="9" applyNumberFormat="1" applyFont="1" applyFill="1" applyBorder="1" applyAlignment="1">
      <alignment horizontal="left"/>
    </xf>
    <xf numFmtId="165" fontId="9" fillId="0" borderId="10" xfId="0" applyNumberFormat="1" applyFont="1" applyFill="1" applyBorder="1" applyAlignment="1">
      <alignment horizontal="right"/>
    </xf>
    <xf numFmtId="165" fontId="9" fillId="3" borderId="10" xfId="0" applyNumberFormat="1" applyFont="1" applyFill="1" applyBorder="1" applyAlignment="1">
      <alignment horizontal="right"/>
    </xf>
    <xf numFmtId="165" fontId="9" fillId="0" borderId="5" xfId="1" applyNumberFormat="1" applyFont="1" applyBorder="1" applyAlignment="1"/>
    <xf numFmtId="165" fontId="3" fillId="0" borderId="11" xfId="9" applyNumberFormat="1" applyFont="1" applyFill="1" applyBorder="1" applyAlignment="1"/>
    <xf numFmtId="165" fontId="13" fillId="0" borderId="0" xfId="5" applyNumberFormat="1" applyFont="1" applyFill="1" applyAlignment="1"/>
    <xf numFmtId="165" fontId="13" fillId="0" borderId="0" xfId="5" applyNumberFormat="1" applyFont="1" applyAlignment="1"/>
    <xf numFmtId="165" fontId="3" fillId="0" borderId="0" xfId="5" applyNumberFormat="1" applyFont="1" applyFill="1" applyBorder="1" applyAlignment="1">
      <alignment horizontal="left" vertical="center"/>
    </xf>
    <xf numFmtId="165" fontId="5" fillId="0" borderId="0" xfId="1" applyNumberFormat="1" applyFont="1" applyFill="1" applyBorder="1" applyAlignment="1">
      <alignment horizontal="right"/>
    </xf>
    <xf numFmtId="165" fontId="4" fillId="3" borderId="0" xfId="7" applyNumberFormat="1" applyFont="1" applyFill="1" applyBorder="1" applyAlignment="1">
      <alignment horizontal="right"/>
    </xf>
    <xf numFmtId="165" fontId="4" fillId="0" borderId="0" xfId="7" applyNumberFormat="1" applyFont="1" applyBorder="1" applyAlignment="1"/>
    <xf numFmtId="165" fontId="9" fillId="0" borderId="6" xfId="1" applyNumberFormat="1" applyFont="1" applyFill="1" applyBorder="1" applyAlignment="1">
      <alignment horizontal="right"/>
    </xf>
    <xf numFmtId="165" fontId="3" fillId="3" borderId="6" xfId="7" applyNumberFormat="1" applyFont="1" applyFill="1" applyBorder="1" applyAlignment="1">
      <alignment horizontal="right"/>
    </xf>
    <xf numFmtId="165" fontId="3" fillId="0" borderId="6" xfId="7" applyNumberFormat="1" applyFont="1" applyBorder="1" applyAlignment="1"/>
    <xf numFmtId="165" fontId="9" fillId="0" borderId="7" xfId="1" applyNumberFormat="1" applyFont="1" applyFill="1" applyBorder="1" applyAlignment="1">
      <alignment horizontal="right"/>
    </xf>
    <xf numFmtId="165" fontId="9" fillId="3" borderId="7" xfId="1" applyNumberFormat="1" applyFont="1" applyFill="1" applyBorder="1" applyAlignment="1">
      <alignment horizontal="right"/>
    </xf>
    <xf numFmtId="165" fontId="3" fillId="0" borderId="7" xfId="7" applyNumberFormat="1" applyFont="1" applyBorder="1" applyAlignment="1"/>
    <xf numFmtId="165" fontId="9" fillId="0" borderId="10" xfId="1" applyNumberFormat="1" applyFont="1" applyFill="1" applyBorder="1" applyAlignment="1">
      <alignment horizontal="right"/>
    </xf>
    <xf numFmtId="165" fontId="9" fillId="3" borderId="10" xfId="1" applyNumberFormat="1" applyFont="1" applyFill="1" applyBorder="1" applyAlignment="1">
      <alignment horizontal="right"/>
    </xf>
    <xf numFmtId="165" fontId="3" fillId="0" borderId="10" xfId="7" applyNumberFormat="1" applyFont="1" applyBorder="1" applyAlignment="1"/>
    <xf numFmtId="165" fontId="4" fillId="3" borderId="0" xfId="0" applyNumberFormat="1" applyFont="1" applyFill="1" applyBorder="1" applyAlignment="1">
      <alignment horizontal="right"/>
    </xf>
    <xf numFmtId="165" fontId="4" fillId="3" borderId="9" xfId="9" applyNumberFormat="1" applyFont="1" applyFill="1" applyBorder="1" applyAlignment="1">
      <alignment horizontal="right" vertical="top"/>
    </xf>
    <xf numFmtId="165" fontId="4" fillId="3" borderId="0" xfId="9" applyNumberFormat="1" applyFont="1" applyFill="1" applyBorder="1" applyAlignment="1">
      <alignment horizontal="right" vertical="top"/>
    </xf>
    <xf numFmtId="3" fontId="9" fillId="0" borderId="9" xfId="1" applyNumberFormat="1" applyFont="1" applyBorder="1" applyAlignment="1">
      <alignment vertical="center"/>
    </xf>
    <xf numFmtId="3" fontId="9" fillId="5" borderId="9" xfId="1" applyNumberFormat="1" applyFont="1" applyFill="1" applyBorder="1" applyAlignment="1">
      <alignment vertical="center"/>
    </xf>
    <xf numFmtId="3" fontId="9" fillId="0" borderId="10" xfId="1" applyNumberFormat="1" applyFont="1" applyBorder="1" applyAlignment="1">
      <alignment vertical="center"/>
    </xf>
    <xf numFmtId="3" fontId="9" fillId="5" borderId="10" xfId="1" applyNumberFormat="1" applyFont="1" applyFill="1" applyBorder="1" applyAlignment="1">
      <alignment vertical="center"/>
    </xf>
    <xf numFmtId="164" fontId="9" fillId="0" borderId="4" xfId="1" applyNumberFormat="1" applyFont="1" applyBorder="1" applyAlignment="1">
      <alignment vertical="center"/>
    </xf>
    <xf numFmtId="165" fontId="5" fillId="0" borderId="0" xfId="1" applyNumberFormat="1" applyFont="1" applyBorder="1" applyAlignment="1"/>
    <xf numFmtId="165" fontId="9" fillId="0" borderId="3" xfId="1" applyNumberFormat="1" applyFont="1" applyBorder="1" applyAlignment="1"/>
    <xf numFmtId="165" fontId="5" fillId="0" borderId="3" xfId="1" applyNumberFormat="1" applyFont="1" applyBorder="1" applyAlignment="1"/>
    <xf numFmtId="165" fontId="0" fillId="0" borderId="0" xfId="0" applyNumberFormat="1" applyAlignment="1"/>
    <xf numFmtId="165" fontId="5" fillId="0" borderId="0" xfId="2" applyNumberFormat="1" applyFont="1" applyBorder="1" applyAlignment="1"/>
    <xf numFmtId="164" fontId="9" fillId="0" borderId="0" xfId="1" applyNumberFormat="1" applyFont="1" applyBorder="1" applyAlignment="1">
      <alignment vertical="center"/>
    </xf>
    <xf numFmtId="165" fontId="5" fillId="3" borderId="0" xfId="1" applyNumberFormat="1" applyFont="1" applyFill="1" applyBorder="1" applyAlignment="1"/>
    <xf numFmtId="165" fontId="9" fillId="3" borderId="5" xfId="1" applyNumberFormat="1" applyFont="1" applyFill="1" applyBorder="1" applyAlignment="1"/>
    <xf numFmtId="165" fontId="9" fillId="3" borderId="3" xfId="1" applyNumberFormat="1" applyFont="1" applyFill="1" applyBorder="1" applyAlignment="1"/>
    <xf numFmtId="165" fontId="4" fillId="0" borderId="0" xfId="2" applyNumberFormat="1" applyFont="1" applyFill="1" applyBorder="1" applyAlignment="1"/>
    <xf numFmtId="165" fontId="4" fillId="3" borderId="0" xfId="2" applyNumberFormat="1" applyFont="1" applyFill="1" applyBorder="1" applyAlignment="1"/>
    <xf numFmtId="165" fontId="3" fillId="0" borderId="2" xfId="2" applyNumberFormat="1" applyFont="1" applyFill="1" applyBorder="1" applyAlignment="1"/>
    <xf numFmtId="165" fontId="3" fillId="3" borderId="2" xfId="2" applyNumberFormat="1" applyFont="1" applyFill="1" applyBorder="1" applyAlignment="1"/>
    <xf numFmtId="165" fontId="4" fillId="0" borderId="0" xfId="5" applyNumberFormat="1" applyFont="1" applyFill="1" applyAlignment="1"/>
    <xf numFmtId="165" fontId="3" fillId="0" borderId="2" xfId="5" applyNumberFormat="1" applyFont="1" applyFill="1" applyBorder="1" applyAlignment="1"/>
    <xf numFmtId="165" fontId="4" fillId="0" borderId="0" xfId="4" applyNumberFormat="1" applyFont="1" applyFill="1" applyBorder="1" applyAlignment="1"/>
    <xf numFmtId="165" fontId="7" fillId="0" borderId="0" xfId="4" applyNumberFormat="1" applyFont="1" applyFill="1" applyAlignment="1"/>
    <xf numFmtId="165" fontId="3" fillId="0" borderId="2" xfId="4" applyNumberFormat="1" applyFont="1" applyFill="1" applyBorder="1" applyAlignment="1"/>
    <xf numFmtId="165" fontId="3" fillId="0" borderId="1" xfId="4" applyNumberFormat="1" applyFont="1" applyFill="1" applyBorder="1" applyAlignment="1"/>
    <xf numFmtId="165" fontId="5" fillId="0" borderId="0" xfId="9" applyNumberFormat="1" applyFont="1" applyBorder="1" applyAlignment="1">
      <alignment horizontal="left" vertical="center"/>
    </xf>
    <xf numFmtId="0" fontId="9" fillId="4" borderId="0" xfId="0" applyFont="1" applyFill="1" applyAlignment="1"/>
    <xf numFmtId="0" fontId="5" fillId="4" borderId="0" xfId="0" applyFont="1" applyFill="1" applyAlignment="1"/>
    <xf numFmtId="0" fontId="5" fillId="4" borderId="11" xfId="0" applyFont="1" applyFill="1" applyBorder="1" applyAlignment="1"/>
    <xf numFmtId="0" fontId="9" fillId="4" borderId="10" xfId="0" applyFont="1" applyFill="1" applyBorder="1" applyAlignment="1">
      <alignment horizontal="right"/>
    </xf>
    <xf numFmtId="0" fontId="9" fillId="3" borderId="10" xfId="0" applyFont="1" applyFill="1" applyBorder="1" applyAlignment="1">
      <alignment horizontal="right"/>
    </xf>
    <xf numFmtId="165" fontId="5" fillId="4" borderId="0" xfId="0" applyNumberFormat="1" applyFont="1" applyFill="1" applyAlignment="1"/>
    <xf numFmtId="165" fontId="5" fillId="3" borderId="0" xfId="0" applyNumberFormat="1" applyFont="1" applyFill="1" applyAlignment="1"/>
    <xf numFmtId="0" fontId="5" fillId="4" borderId="0" xfId="0" applyFont="1" applyFill="1" applyAlignment="1">
      <alignment horizontal="left"/>
    </xf>
    <xf numFmtId="165" fontId="5" fillId="4" borderId="10" xfId="0" applyNumberFormat="1" applyFont="1" applyFill="1" applyBorder="1" applyAlignment="1"/>
    <xf numFmtId="165" fontId="5" fillId="3" borderId="10" xfId="0" applyNumberFormat="1" applyFont="1" applyFill="1" applyBorder="1" applyAlignment="1"/>
    <xf numFmtId="165" fontId="9" fillId="4" borderId="10" xfId="0" applyNumberFormat="1" applyFont="1" applyFill="1" applyBorder="1" applyAlignment="1"/>
    <xf numFmtId="165" fontId="9" fillId="3" borderId="10" xfId="0" applyNumberFormat="1" applyFont="1" applyFill="1" applyBorder="1" applyAlignment="1"/>
    <xf numFmtId="0" fontId="9" fillId="4" borderId="15" xfId="0" applyFont="1" applyFill="1" applyBorder="1" applyAlignment="1"/>
    <xf numFmtId="165" fontId="5" fillId="4" borderId="15" xfId="0" applyNumberFormat="1" applyFont="1" applyFill="1" applyBorder="1" applyAlignment="1">
      <alignment horizontal="right"/>
    </xf>
    <xf numFmtId="165" fontId="5" fillId="3" borderId="15" xfId="0" applyNumberFormat="1" applyFont="1" applyFill="1" applyBorder="1" applyAlignment="1">
      <alignment horizontal="right"/>
    </xf>
    <xf numFmtId="0" fontId="5" fillId="4" borderId="0" xfId="0" applyFont="1" applyFill="1" applyBorder="1" applyAlignment="1"/>
    <xf numFmtId="0" fontId="5" fillId="4" borderId="0" xfId="0" applyFont="1" applyFill="1" applyAlignment="1">
      <alignment horizontal="left" vertical="top"/>
    </xf>
    <xf numFmtId="0" fontId="5" fillId="4" borderId="0" xfId="0" applyFont="1" applyFill="1" applyBorder="1" applyAlignment="1">
      <alignment vertical="top"/>
    </xf>
    <xf numFmtId="0" fontId="19" fillId="4" borderId="0" xfId="0" applyFont="1" applyFill="1" applyBorder="1" applyAlignment="1">
      <alignment vertical="top"/>
    </xf>
    <xf numFmtId="0" fontId="5" fillId="4" borderId="0" xfId="0" applyFont="1" applyFill="1" applyAlignment="1">
      <alignment vertical="top"/>
    </xf>
    <xf numFmtId="165" fontId="4" fillId="0" borderId="0" xfId="7" applyNumberFormat="1" applyFont="1" applyAlignment="1">
      <alignment vertical="center"/>
    </xf>
    <xf numFmtId="165" fontId="4" fillId="0" borderId="0" xfId="7" applyNumberFormat="1" applyFont="1" applyBorder="1" applyAlignment="1">
      <alignment vertical="center"/>
    </xf>
    <xf numFmtId="165" fontId="3" fillId="0" borderId="11" xfId="7" applyNumberFormat="1" applyFont="1" applyBorder="1" applyAlignment="1">
      <alignment vertical="center"/>
    </xf>
    <xf numFmtId="165" fontId="9" fillId="0" borderId="10" xfId="7" applyNumberFormat="1" applyFont="1" applyBorder="1" applyAlignment="1">
      <alignment vertical="center"/>
    </xf>
    <xf numFmtId="165" fontId="3" fillId="0" borderId="10" xfId="4" applyNumberFormat="1" applyFont="1" applyBorder="1" applyAlignment="1">
      <alignment horizontal="right"/>
    </xf>
    <xf numFmtId="165" fontId="3" fillId="3" borderId="10" xfId="4" applyNumberFormat="1" applyFont="1" applyFill="1" applyBorder="1" applyAlignment="1">
      <alignment horizontal="right"/>
    </xf>
    <xf numFmtId="165" fontId="3" fillId="3" borderId="10" xfId="3" applyNumberFormat="1" applyFont="1" applyFill="1" applyBorder="1" applyAlignment="1">
      <alignment vertical="center"/>
    </xf>
    <xf numFmtId="165" fontId="3" fillId="4" borderId="0" xfId="7" applyNumberFormat="1" applyFont="1" applyFill="1" applyBorder="1" applyAlignment="1">
      <alignment vertical="center"/>
    </xf>
    <xf numFmtId="165" fontId="4" fillId="4" borderId="0" xfId="7" applyNumberFormat="1" applyFont="1" applyFill="1" applyBorder="1" applyAlignment="1">
      <alignment horizontal="left" vertical="center"/>
    </xf>
    <xf numFmtId="165" fontId="4" fillId="0" borderId="0" xfId="7" applyNumberFormat="1" applyFont="1" applyBorder="1" applyAlignment="1">
      <alignment horizontal="left" vertical="center"/>
    </xf>
    <xf numFmtId="165" fontId="3" fillId="0" borderId="0" xfId="7" applyNumberFormat="1" applyFont="1" applyBorder="1" applyAlignment="1">
      <alignment horizontal="left" vertical="center"/>
    </xf>
    <xf numFmtId="165" fontId="3" fillId="0" borderId="7" xfId="3" applyNumberFormat="1" applyFont="1" applyBorder="1" applyAlignment="1">
      <alignment horizontal="left" vertical="center"/>
    </xf>
    <xf numFmtId="165" fontId="3" fillId="0" borderId="0" xfId="7" applyNumberFormat="1" applyFont="1" applyAlignment="1">
      <alignment vertical="center"/>
    </xf>
    <xf numFmtId="165" fontId="3" fillId="0" borderId="0" xfId="7" applyNumberFormat="1" applyFont="1" applyFill="1" applyBorder="1" applyAlignment="1">
      <alignment vertical="center"/>
    </xf>
    <xf numFmtId="165" fontId="4" fillId="0" borderId="0" xfId="4" applyNumberFormat="1" applyFont="1" applyBorder="1" applyAlignment="1">
      <alignment vertical="top"/>
    </xf>
    <xf numFmtId="165" fontId="9" fillId="0" borderId="0" xfId="9" applyNumberFormat="1" applyFont="1" applyFill="1" applyAlignment="1">
      <alignment horizontal="left"/>
    </xf>
    <xf numFmtId="165" fontId="3" fillId="0" borderId="9" xfId="9" applyNumberFormat="1" applyFont="1" applyFill="1" applyBorder="1" applyAlignment="1">
      <alignment horizontal="left"/>
    </xf>
    <xf numFmtId="165" fontId="4" fillId="0" borderId="11" xfId="0" applyNumberFormat="1" applyFont="1" applyFill="1" applyBorder="1" applyAlignment="1"/>
    <xf numFmtId="165" fontId="9" fillId="0" borderId="0" xfId="0" applyNumberFormat="1" applyFont="1" applyFill="1" applyBorder="1" applyAlignment="1">
      <alignment horizontal="left"/>
    </xf>
    <xf numFmtId="165" fontId="5" fillId="0" borderId="0" xfId="9" applyNumberFormat="1" applyFont="1" applyFill="1" applyAlignment="1">
      <alignment horizontal="left" vertical="top"/>
    </xf>
    <xf numFmtId="165" fontId="9" fillId="0" borderId="9" xfId="0" applyNumberFormat="1" applyFont="1" applyFill="1" applyBorder="1" applyAlignment="1">
      <alignment horizontal="left" vertical="center"/>
    </xf>
    <xf numFmtId="165" fontId="3" fillId="0" borderId="2" xfId="0" applyNumberFormat="1" applyFont="1" applyFill="1" applyBorder="1" applyAlignment="1">
      <alignment horizontal="right"/>
    </xf>
    <xf numFmtId="165" fontId="3" fillId="3" borderId="2" xfId="0" applyNumberFormat="1" applyFont="1" applyFill="1" applyBorder="1" applyAlignment="1">
      <alignment horizontal="right"/>
    </xf>
    <xf numFmtId="165" fontId="5" fillId="4" borderId="0" xfId="0" applyNumberFormat="1" applyFont="1" applyFill="1" applyBorder="1" applyAlignment="1">
      <alignment vertical="top"/>
    </xf>
    <xf numFmtId="165" fontId="5" fillId="0" borderId="0" xfId="0" applyNumberFormat="1" applyFont="1" applyFill="1" applyBorder="1" applyAlignment="1">
      <alignment vertical="top"/>
    </xf>
    <xf numFmtId="0" fontId="18" fillId="0" borderId="3" xfId="0" applyFont="1" applyBorder="1" applyAlignment="1"/>
    <xf numFmtId="0" fontId="3" fillId="0" borderId="0" xfId="3" applyAlignment="1"/>
    <xf numFmtId="165" fontId="2" fillId="0" borderId="0" xfId="4" applyNumberFormat="1" applyAlignment="1"/>
    <xf numFmtId="0" fontId="5" fillId="0" borderId="0" xfId="9" applyFont="1" applyBorder="1" applyAlignment="1">
      <alignment horizontal="left" vertical="center"/>
    </xf>
    <xf numFmtId="165" fontId="4" fillId="0" borderId="0" xfId="9" applyNumberFormat="1" applyFont="1" applyFill="1" applyBorder="1" applyAlignment="1">
      <alignment horizontal="left" vertical="center"/>
    </xf>
    <xf numFmtId="165" fontId="5" fillId="0" borderId="0" xfId="3" applyNumberFormat="1" applyFont="1" applyBorder="1" applyAlignment="1">
      <alignment horizontal="left" vertical="center"/>
    </xf>
    <xf numFmtId="0" fontId="5" fillId="0" borderId="0" xfId="3" applyFont="1" applyBorder="1" applyAlignment="1">
      <alignment horizontal="left" vertical="center"/>
    </xf>
    <xf numFmtId="165" fontId="9" fillId="0" borderId="12" xfId="9" applyNumberFormat="1" applyFont="1" applyFill="1" applyBorder="1" applyAlignment="1">
      <alignment horizontal="right"/>
    </xf>
    <xf numFmtId="165" fontId="5" fillId="0" borderId="0" xfId="9" applyNumberFormat="1" applyFont="1" applyFill="1" applyBorder="1" applyAlignment="1">
      <alignment horizontal="left" vertical="center"/>
    </xf>
    <xf numFmtId="165" fontId="5" fillId="0" borderId="0" xfId="0" applyNumberFormat="1" applyFont="1" applyFill="1" applyBorder="1" applyAlignment="1">
      <alignment horizontal="left" vertical="center"/>
    </xf>
    <xf numFmtId="165" fontId="9" fillId="0" borderId="4" xfId="9" applyNumberFormat="1" applyFont="1" applyBorder="1" applyAlignment="1">
      <alignment horizontal="left" vertical="center"/>
    </xf>
    <xf numFmtId="0" fontId="18" fillId="0" borderId="0" xfId="0" applyFont="1" applyBorder="1" applyAlignment="1"/>
    <xf numFmtId="165" fontId="9" fillId="0" borderId="13" xfId="3" applyNumberFormat="1" applyFont="1" applyBorder="1" applyAlignment="1">
      <alignment horizontal="left" vertical="center"/>
    </xf>
    <xf numFmtId="165" fontId="4" fillId="0" borderId="0" xfId="5" quotePrefix="1" applyNumberFormat="1" applyFont="1" applyFill="1" applyAlignment="1">
      <alignment vertical="top"/>
    </xf>
    <xf numFmtId="165" fontId="4" fillId="4" borderId="0" xfId="5" applyNumberFormat="1" applyFont="1" applyFill="1" applyAlignment="1">
      <alignment vertical="top"/>
    </xf>
    <xf numFmtId="165" fontId="3" fillId="0" borderId="0" xfId="5" applyNumberFormat="1" applyFont="1" applyFill="1" applyAlignment="1"/>
    <xf numFmtId="165" fontId="4" fillId="2" borderId="0" xfId="5" applyNumberFormat="1" applyFont="1" applyFill="1" applyAlignment="1"/>
    <xf numFmtId="165" fontId="14" fillId="0" borderId="0" xfId="5" applyNumberFormat="1" applyFont="1" applyAlignment="1"/>
    <xf numFmtId="165" fontId="3" fillId="0" borderId="0" xfId="5" applyNumberFormat="1" applyFont="1" applyFill="1" applyBorder="1" applyAlignment="1"/>
    <xf numFmtId="165" fontId="4" fillId="0" borderId="0" xfId="5" applyNumberFormat="1" applyFont="1" applyFill="1" applyBorder="1" applyAlignment="1">
      <alignment horizontal="left" vertical="center"/>
    </xf>
    <xf numFmtId="165" fontId="16" fillId="0" borderId="0" xfId="5" applyNumberFormat="1" applyFont="1" applyAlignment="1"/>
    <xf numFmtId="165" fontId="3" fillId="0" borderId="0" xfId="5" applyNumberFormat="1" applyFont="1" applyFill="1" applyAlignment="1">
      <alignment vertical="center"/>
    </xf>
    <xf numFmtId="165" fontId="3" fillId="0" borderId="9" xfId="5" applyNumberFormat="1" applyFont="1" applyFill="1" applyBorder="1" applyAlignment="1">
      <alignment horizontal="left" vertical="center"/>
    </xf>
    <xf numFmtId="165" fontId="3" fillId="0" borderId="16" xfId="4" applyNumberFormat="1" applyFont="1" applyFill="1" applyBorder="1" applyAlignment="1"/>
    <xf numFmtId="0" fontId="18" fillId="0" borderId="0" xfId="0" applyFont="1" applyAlignment="1"/>
    <xf numFmtId="165" fontId="4" fillId="0" borderId="0" xfId="4" applyNumberFormat="1" applyFont="1" applyFill="1" applyAlignment="1"/>
    <xf numFmtId="165" fontId="3" fillId="0" borderId="0" xfId="4" applyNumberFormat="1" applyFont="1" applyFill="1" applyBorder="1" applyAlignment="1"/>
    <xf numFmtId="165" fontId="11" fillId="0" borderId="0" xfId="4" applyNumberFormat="1" applyFont="1" applyFill="1" applyAlignment="1"/>
    <xf numFmtId="165" fontId="3" fillId="0" borderId="2" xfId="4" applyNumberFormat="1" applyFont="1" applyFill="1" applyBorder="1" applyAlignment="1">
      <alignment horizontal="right"/>
    </xf>
    <xf numFmtId="165" fontId="4" fillId="0" borderId="0" xfId="4" applyNumberFormat="1" applyFont="1" applyFill="1" applyBorder="1" applyAlignment="1">
      <alignment horizontal="left"/>
    </xf>
    <xf numFmtId="165" fontId="4" fillId="0" borderId="0" xfId="4" applyNumberFormat="1" applyFont="1" applyFill="1" applyBorder="1" applyAlignment="1">
      <alignment horizontal="left" vertical="center"/>
    </xf>
    <xf numFmtId="165" fontId="6" fillId="0" borderId="0" xfId="4" applyNumberFormat="1" applyFont="1" applyFill="1" applyAlignment="1"/>
    <xf numFmtId="165" fontId="3" fillId="0" borderId="0" xfId="4" applyNumberFormat="1" applyFont="1" applyFill="1" applyBorder="1" applyAlignment="1">
      <alignment horizontal="left"/>
    </xf>
    <xf numFmtId="165" fontId="3" fillId="0" borderId="9" xfId="4" applyNumberFormat="1" applyFont="1" applyFill="1" applyBorder="1" applyAlignment="1"/>
    <xf numFmtId="165" fontId="4" fillId="0" borderId="0" xfId="4" applyNumberFormat="1" applyFont="1" applyFill="1" applyAlignment="1">
      <alignment vertical="top"/>
    </xf>
    <xf numFmtId="165" fontId="2" fillId="0" borderId="0" xfId="4" applyNumberFormat="1" applyFill="1" applyAlignment="1"/>
  </cellXfs>
  <cellStyles count="15">
    <cellStyle name="Comma 2" xfId="1"/>
    <cellStyle name="Comma 3" xfId="2"/>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 name="Normal 7" xfId="1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8E8E8"/>
      <color rgb="FFF0F0F0"/>
      <color rgb="FFE6E6E6"/>
      <color rgb="FFE6E61E"/>
      <color rgb="FFFF6600"/>
      <color rgb="FFFFFF99"/>
      <color rgb="FF008000"/>
      <color rgb="FF0000FF"/>
      <color rgb="FF006600"/>
      <color rgb="FFE603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C20"/>
  <sheetViews>
    <sheetView tabSelected="1" zoomScale="110" zoomScaleNormal="110" zoomScaleSheetLayoutView="90" workbookViewId="0"/>
  </sheetViews>
  <sheetFormatPr defaultColWidth="4" defaultRowHeight="11.25" x14ac:dyDescent="0.2"/>
  <cols>
    <col min="1" max="1" width="50.7109375" style="123" customWidth="1"/>
    <col min="2" max="3" width="11.28515625" style="123" customWidth="1"/>
    <col min="4" max="16384" width="4" style="123"/>
  </cols>
  <sheetData>
    <row r="1" spans="1:3" ht="12" customHeight="1" x14ac:dyDescent="0.2">
      <c r="A1" s="122" t="s">
        <v>166</v>
      </c>
    </row>
    <row r="3" spans="1:3" x14ac:dyDescent="0.2">
      <c r="A3" s="124"/>
      <c r="B3" s="125" t="s">
        <v>93</v>
      </c>
      <c r="C3" s="126" t="s">
        <v>103</v>
      </c>
    </row>
    <row r="4" spans="1:3" ht="12" customHeight="1" x14ac:dyDescent="0.2">
      <c r="A4" s="122" t="s">
        <v>104</v>
      </c>
      <c r="B4" s="127"/>
      <c r="C4" s="128"/>
    </row>
    <row r="5" spans="1:3" ht="12" customHeight="1" x14ac:dyDescent="0.2">
      <c r="A5" s="123" t="s">
        <v>105</v>
      </c>
      <c r="B5" s="127"/>
      <c r="C5" s="128"/>
    </row>
    <row r="6" spans="1:3" ht="12" customHeight="1" x14ac:dyDescent="0.2">
      <c r="A6" s="129" t="s">
        <v>152</v>
      </c>
      <c r="B6" s="127">
        <v>4164</v>
      </c>
      <c r="C6" s="128">
        <v>4164</v>
      </c>
    </row>
    <row r="7" spans="1:3" ht="12" customHeight="1" x14ac:dyDescent="0.2">
      <c r="A7" s="129" t="s">
        <v>153</v>
      </c>
      <c r="B7" s="127">
        <v>4735</v>
      </c>
      <c r="C7" s="128">
        <v>4662</v>
      </c>
    </row>
    <row r="8" spans="1:3" ht="12" customHeight="1" x14ac:dyDescent="0.2">
      <c r="A8" s="129" t="s">
        <v>154</v>
      </c>
      <c r="B8" s="127">
        <v>59</v>
      </c>
      <c r="C8" s="128">
        <v>59</v>
      </c>
    </row>
    <row r="9" spans="1:3" ht="12" customHeight="1" x14ac:dyDescent="0.2">
      <c r="A9" s="123" t="s">
        <v>79</v>
      </c>
      <c r="B9" s="130">
        <v>8958</v>
      </c>
      <c r="C9" s="131">
        <v>8885</v>
      </c>
    </row>
    <row r="10" spans="1:3" ht="12" customHeight="1" x14ac:dyDescent="0.2">
      <c r="A10" s="122" t="s">
        <v>80</v>
      </c>
      <c r="B10" s="132">
        <v>8958</v>
      </c>
      <c r="C10" s="133">
        <v>8885</v>
      </c>
    </row>
    <row r="11" spans="1:3" ht="12" customHeight="1" x14ac:dyDescent="0.2">
      <c r="A11" s="134" t="s">
        <v>165</v>
      </c>
      <c r="B11" s="132">
        <v>8958</v>
      </c>
      <c r="C11" s="133">
        <v>8885</v>
      </c>
    </row>
    <row r="12" spans="1:3" ht="3.6" customHeight="1" x14ac:dyDescent="0.2"/>
    <row r="13" spans="1:3" x14ac:dyDescent="0.2">
      <c r="A13" s="124"/>
      <c r="B13" s="125" t="s">
        <v>91</v>
      </c>
      <c r="C13" s="126" t="s">
        <v>94</v>
      </c>
    </row>
    <row r="14" spans="1:3" x14ac:dyDescent="0.2">
      <c r="A14" s="134" t="s">
        <v>70</v>
      </c>
      <c r="B14" s="135">
        <v>16</v>
      </c>
      <c r="C14" s="136">
        <v>16</v>
      </c>
    </row>
    <row r="16" spans="1:3" s="137" customFormat="1" ht="15" customHeight="1" x14ac:dyDescent="0.2">
      <c r="A16" s="139" t="s">
        <v>106</v>
      </c>
      <c r="B16" s="139"/>
      <c r="C16" s="139"/>
    </row>
    <row r="17" spans="1:3" x14ac:dyDescent="0.2">
      <c r="A17" s="140" t="s">
        <v>107</v>
      </c>
      <c r="B17" s="140"/>
      <c r="C17" s="140"/>
    </row>
    <row r="18" spans="1:3" x14ac:dyDescent="0.2">
      <c r="A18" s="141" t="s">
        <v>95</v>
      </c>
      <c r="B18" s="141"/>
      <c r="C18" s="141"/>
    </row>
    <row r="19" spans="1:3" ht="12" customHeight="1" x14ac:dyDescent="0.2">
      <c r="A19" s="138" t="s">
        <v>155</v>
      </c>
      <c r="B19" s="138"/>
      <c r="C19" s="138"/>
    </row>
    <row r="20" spans="1:3" ht="35.25" customHeight="1" x14ac:dyDescent="0.2">
      <c r="A20" s="141" t="s">
        <v>156</v>
      </c>
      <c r="B20" s="141"/>
      <c r="C20" s="141"/>
    </row>
  </sheetData>
  <pageMargins left="0.43307086614173229" right="0.23622047244094491" top="0.35433070866141736" bottom="0.55118110236220474" header="0.31496062992125984" footer="0.31496062992125984"/>
  <pageSetup paperSize="8" scale="8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autoPageBreaks="0"/>
  </sheetPr>
  <dimension ref="A1:F16"/>
  <sheetViews>
    <sheetView showGridLines="0" zoomScale="110" zoomScaleNormal="110" zoomScaleSheetLayoutView="115" workbookViewId="0">
      <selection activeCell="C32" sqref="C32"/>
    </sheetView>
  </sheetViews>
  <sheetFormatPr defaultColWidth="9.140625" defaultRowHeight="12" customHeight="1" x14ac:dyDescent="0.25"/>
  <cols>
    <col min="1" max="1" width="30.7109375" style="142" customWidth="1"/>
    <col min="2" max="6" width="8.28515625" style="142" customWidth="1"/>
    <col min="7" max="16384" width="9.140625" style="142"/>
  </cols>
  <sheetData>
    <row r="1" spans="1:6" ht="11.25" x14ac:dyDescent="0.25">
      <c r="A1" s="11" t="s">
        <v>108</v>
      </c>
      <c r="B1" s="12"/>
      <c r="C1" s="12"/>
      <c r="E1" s="143"/>
    </row>
    <row r="2" spans="1:6" ht="11.25" x14ac:dyDescent="0.25">
      <c r="A2" s="11"/>
      <c r="B2" s="12"/>
      <c r="C2" s="12"/>
      <c r="D2" s="143"/>
      <c r="E2" s="143"/>
    </row>
    <row r="3" spans="1:6" ht="11.25" x14ac:dyDescent="0.25">
      <c r="A3" s="144" t="s">
        <v>157</v>
      </c>
      <c r="B3" s="144"/>
      <c r="C3" s="144"/>
      <c r="D3" s="144"/>
      <c r="E3" s="144"/>
      <c r="F3" s="144"/>
    </row>
    <row r="4" spans="1:6" ht="11.25" x14ac:dyDescent="0.2">
      <c r="A4" s="145"/>
      <c r="B4" s="146" t="s">
        <v>93</v>
      </c>
      <c r="C4" s="147" t="s">
        <v>109</v>
      </c>
      <c r="D4" s="146" t="s">
        <v>90</v>
      </c>
      <c r="E4" s="146" t="s">
        <v>96</v>
      </c>
      <c r="F4" s="146" t="s">
        <v>97</v>
      </c>
    </row>
    <row r="5" spans="1:6" ht="11.25" customHeight="1" x14ac:dyDescent="0.25">
      <c r="A5" s="148" t="s">
        <v>151</v>
      </c>
      <c r="B5" s="148"/>
      <c r="C5" s="148"/>
      <c r="D5" s="148"/>
      <c r="E5" s="148"/>
      <c r="F5" s="148"/>
    </row>
    <row r="6" spans="1:6" ht="11.25" x14ac:dyDescent="0.25">
      <c r="A6" s="149" t="s">
        <v>110</v>
      </c>
      <c r="B6" s="14"/>
      <c r="C6" s="13"/>
      <c r="D6" s="143"/>
      <c r="E6" s="143"/>
      <c r="F6" s="143"/>
    </row>
    <row r="7" spans="1:6" ht="11.25" x14ac:dyDescent="0.2">
      <c r="A7" s="150" t="s">
        <v>77</v>
      </c>
      <c r="B7" s="82">
        <v>4734</v>
      </c>
      <c r="C7" s="83">
        <v>4658</v>
      </c>
      <c r="D7" s="84">
        <v>4682</v>
      </c>
      <c r="E7" s="84">
        <v>4712</v>
      </c>
      <c r="F7" s="84">
        <v>4737</v>
      </c>
    </row>
    <row r="8" spans="1:6" ht="11.25" x14ac:dyDescent="0.2">
      <c r="A8" s="151" t="s">
        <v>158</v>
      </c>
      <c r="B8" s="82">
        <v>126</v>
      </c>
      <c r="C8" s="83">
        <v>137</v>
      </c>
      <c r="D8" s="84">
        <v>136</v>
      </c>
      <c r="E8" s="84">
        <v>136</v>
      </c>
      <c r="F8" s="84">
        <v>136</v>
      </c>
    </row>
    <row r="9" spans="1:6" ht="11.25" x14ac:dyDescent="0.2">
      <c r="A9" s="152" t="s">
        <v>78</v>
      </c>
      <c r="B9" s="85">
        <v>4860</v>
      </c>
      <c r="C9" s="86">
        <v>4795</v>
      </c>
      <c r="D9" s="87">
        <v>4818</v>
      </c>
      <c r="E9" s="87">
        <v>4848</v>
      </c>
      <c r="F9" s="87">
        <v>4873</v>
      </c>
    </row>
    <row r="10" spans="1:6" s="154" customFormat="1" ht="11.25" x14ac:dyDescent="0.2">
      <c r="A10" s="153" t="s">
        <v>85</v>
      </c>
      <c r="B10" s="88">
        <v>4860</v>
      </c>
      <c r="C10" s="89">
        <v>4795</v>
      </c>
      <c r="D10" s="90">
        <v>4818</v>
      </c>
      <c r="E10" s="90">
        <v>4848</v>
      </c>
      <c r="F10" s="90">
        <v>4873</v>
      </c>
    </row>
    <row r="11" spans="1:6" s="154" customFormat="1" ht="11.25" x14ac:dyDescent="0.2">
      <c r="A11" s="52" t="s">
        <v>64</v>
      </c>
      <c r="B11" s="91">
        <v>4860</v>
      </c>
      <c r="C11" s="92">
        <v>4795</v>
      </c>
      <c r="D11" s="93">
        <v>4818</v>
      </c>
      <c r="E11" s="93">
        <v>4848</v>
      </c>
      <c r="F11" s="93">
        <v>4873</v>
      </c>
    </row>
    <row r="12" spans="1:6" ht="12" customHeight="1" x14ac:dyDescent="0.25">
      <c r="A12" s="51"/>
      <c r="B12" s="50"/>
      <c r="C12" s="50"/>
      <c r="D12" s="155"/>
      <c r="E12" s="155"/>
      <c r="F12" s="155"/>
    </row>
    <row r="13" spans="1:6" ht="11.25" x14ac:dyDescent="0.25">
      <c r="A13" s="15"/>
      <c r="B13" s="72" t="s">
        <v>91</v>
      </c>
      <c r="C13" s="73" t="s">
        <v>94</v>
      </c>
      <c r="D13" s="143"/>
      <c r="E13" s="143"/>
      <c r="F13" s="143"/>
    </row>
    <row r="14" spans="1:6" ht="11.25" x14ac:dyDescent="0.25">
      <c r="A14" s="16" t="s">
        <v>70</v>
      </c>
      <c r="B14" s="48">
        <f>+'Table 1.1 NCCE'!B14</f>
        <v>16</v>
      </c>
      <c r="C14" s="49">
        <f>+'Table 1.1 NCCE'!C14</f>
        <v>16</v>
      </c>
      <c r="D14" s="143"/>
      <c r="E14" s="143"/>
      <c r="F14" s="143"/>
    </row>
    <row r="15" spans="1:6" ht="11.25" x14ac:dyDescent="0.25">
      <c r="A15" s="156" t="s">
        <v>159</v>
      </c>
      <c r="B15" s="156"/>
      <c r="C15" s="156"/>
      <c r="D15" s="156"/>
      <c r="E15" s="156"/>
      <c r="F15" s="156"/>
    </row>
    <row r="16" spans="1:6" ht="11.25" x14ac:dyDescent="0.25">
      <c r="A16" s="156" t="s">
        <v>71</v>
      </c>
      <c r="B16" s="156"/>
      <c r="C16" s="156"/>
      <c r="D16" s="156"/>
      <c r="E16" s="156"/>
      <c r="F16" s="156"/>
    </row>
  </sheetData>
  <phoneticPr fontId="14" type="noConversion"/>
  <pageMargins left="0.70866141732283472" right="0.70866141732283472" top="0.74803149606299213" bottom="0.74803149606299213" header="0.31496062992125984" footer="0.31496062992125984"/>
  <pageSetup paperSize="9" scale="76" fitToHeight="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autoPageBreaks="0"/>
  </sheetPr>
  <dimension ref="A1:F29"/>
  <sheetViews>
    <sheetView showGridLines="0" zoomScale="110" zoomScaleNormal="110" zoomScaleSheetLayoutView="100" workbookViewId="0">
      <selection activeCell="A32" sqref="A32"/>
    </sheetView>
  </sheetViews>
  <sheetFormatPr defaultColWidth="8" defaultRowHeight="12" customHeight="1" x14ac:dyDescent="0.25"/>
  <cols>
    <col min="1" max="1" width="30.7109375" style="17" customWidth="1"/>
    <col min="2" max="6" width="8.28515625" style="17" customWidth="1"/>
    <col min="7" max="16384" width="8" style="17"/>
  </cols>
  <sheetData>
    <row r="1" spans="1:6" ht="22.7" customHeight="1" x14ac:dyDescent="0.25">
      <c r="A1" s="29" t="s">
        <v>102</v>
      </c>
      <c r="B1" s="29"/>
      <c r="C1" s="29"/>
      <c r="D1" s="29"/>
      <c r="E1" s="29"/>
      <c r="F1" s="29"/>
    </row>
    <row r="2" spans="1:6" ht="11.25" x14ac:dyDescent="0.2">
      <c r="A2" s="40"/>
      <c r="B2" s="146" t="s">
        <v>93</v>
      </c>
      <c r="C2" s="147" t="s">
        <v>109</v>
      </c>
      <c r="D2" s="146" t="s">
        <v>90</v>
      </c>
      <c r="E2" s="146" t="s">
        <v>96</v>
      </c>
      <c r="F2" s="146" t="s">
        <v>97</v>
      </c>
    </row>
    <row r="3" spans="1:6" ht="11.25" x14ac:dyDescent="0.2">
      <c r="A3" s="31" t="s">
        <v>2</v>
      </c>
      <c r="B3" s="41"/>
      <c r="C3" s="42"/>
      <c r="D3" s="43"/>
      <c r="E3" s="43"/>
      <c r="F3" s="43"/>
    </row>
    <row r="4" spans="1:6" ht="11.25" x14ac:dyDescent="0.2">
      <c r="A4" s="74" t="s">
        <v>3</v>
      </c>
      <c r="B4" s="41">
        <v>2434</v>
      </c>
      <c r="C4" s="96">
        <v>2432</v>
      </c>
      <c r="D4" s="41">
        <v>2431</v>
      </c>
      <c r="E4" s="41">
        <v>2393</v>
      </c>
      <c r="F4" s="41">
        <v>2368</v>
      </c>
    </row>
    <row r="5" spans="1:6" ht="11.25" x14ac:dyDescent="0.2">
      <c r="A5" s="74" t="s">
        <v>12</v>
      </c>
      <c r="B5" s="41">
        <v>2118</v>
      </c>
      <c r="C5" s="96">
        <v>2160</v>
      </c>
      <c r="D5" s="41">
        <v>2286</v>
      </c>
      <c r="E5" s="41">
        <v>2372</v>
      </c>
      <c r="F5" s="41">
        <v>2437</v>
      </c>
    </row>
    <row r="6" spans="1:6" ht="11.25" x14ac:dyDescent="0.2">
      <c r="A6" s="74" t="s">
        <v>87</v>
      </c>
      <c r="B6" s="41">
        <v>299</v>
      </c>
      <c r="C6" s="96">
        <v>191</v>
      </c>
      <c r="D6" s="41">
        <v>95</v>
      </c>
      <c r="E6" s="41">
        <v>82</v>
      </c>
      <c r="F6" s="41">
        <v>68</v>
      </c>
    </row>
    <row r="7" spans="1:6" ht="11.25" x14ac:dyDescent="0.2">
      <c r="A7" s="74" t="s">
        <v>4</v>
      </c>
      <c r="B7" s="41">
        <v>9</v>
      </c>
      <c r="C7" s="96">
        <v>12</v>
      </c>
      <c r="D7" s="41">
        <v>6</v>
      </c>
      <c r="E7" s="41">
        <v>1</v>
      </c>
      <c r="F7" s="41">
        <v>0</v>
      </c>
    </row>
    <row r="8" spans="1:6" s="67" customFormat="1" ht="11.25" x14ac:dyDescent="0.2">
      <c r="A8" s="31" t="s">
        <v>5</v>
      </c>
      <c r="B8" s="44">
        <v>4860</v>
      </c>
      <c r="C8" s="45">
        <v>4795</v>
      </c>
      <c r="D8" s="44">
        <v>4818</v>
      </c>
      <c r="E8" s="44">
        <v>4848</v>
      </c>
      <c r="F8" s="44">
        <v>4873</v>
      </c>
    </row>
    <row r="9" spans="1:6" ht="11.25" x14ac:dyDescent="0.2">
      <c r="A9" s="31" t="s">
        <v>6</v>
      </c>
      <c r="B9" s="41"/>
      <c r="C9" s="42"/>
      <c r="D9" s="43"/>
      <c r="E9" s="43"/>
      <c r="F9" s="43"/>
    </row>
    <row r="10" spans="1:6" ht="11.25" x14ac:dyDescent="0.2">
      <c r="A10" s="31" t="s">
        <v>7</v>
      </c>
      <c r="B10" s="41"/>
      <c r="C10" s="42"/>
      <c r="D10" s="43"/>
      <c r="E10" s="43"/>
      <c r="F10" s="43"/>
    </row>
    <row r="11" spans="1:6" ht="11.25" x14ac:dyDescent="0.2">
      <c r="A11" s="32" t="s">
        <v>8</v>
      </c>
      <c r="B11" s="41"/>
      <c r="C11" s="42"/>
      <c r="D11" s="43"/>
      <c r="E11" s="43"/>
      <c r="F11" s="43"/>
    </row>
    <row r="12" spans="1:6" ht="11.25" x14ac:dyDescent="0.2">
      <c r="A12" s="74" t="s">
        <v>1</v>
      </c>
      <c r="B12" s="41">
        <v>68</v>
      </c>
      <c r="C12" s="96">
        <v>68</v>
      </c>
      <c r="D12" s="41">
        <v>68</v>
      </c>
      <c r="E12" s="41">
        <v>68</v>
      </c>
      <c r="F12" s="41">
        <v>68</v>
      </c>
    </row>
    <row r="13" spans="1:6" s="67" customFormat="1" ht="11.25" x14ac:dyDescent="0.2">
      <c r="A13" s="32" t="s">
        <v>9</v>
      </c>
      <c r="B13" s="44">
        <v>68</v>
      </c>
      <c r="C13" s="45">
        <v>68</v>
      </c>
      <c r="D13" s="44">
        <v>68</v>
      </c>
      <c r="E13" s="44">
        <v>68</v>
      </c>
      <c r="F13" s="44">
        <v>68</v>
      </c>
    </row>
    <row r="14" spans="1:6" s="67" customFormat="1" ht="11.25" x14ac:dyDescent="0.2">
      <c r="A14" s="31" t="s">
        <v>10</v>
      </c>
      <c r="B14" s="44">
        <v>68</v>
      </c>
      <c r="C14" s="45">
        <v>68</v>
      </c>
      <c r="D14" s="44">
        <v>68</v>
      </c>
      <c r="E14" s="44">
        <v>68</v>
      </c>
      <c r="F14" s="44">
        <v>68</v>
      </c>
    </row>
    <row r="15" spans="1:6" s="67" customFormat="1" ht="15" customHeight="1" x14ac:dyDescent="0.2">
      <c r="A15" s="157" t="s">
        <v>112</v>
      </c>
      <c r="B15" s="33">
        <v>-4792</v>
      </c>
      <c r="C15" s="34">
        <v>-4727</v>
      </c>
      <c r="D15" s="33">
        <v>-4750</v>
      </c>
      <c r="E15" s="33">
        <v>-4780</v>
      </c>
      <c r="F15" s="33">
        <v>-4805</v>
      </c>
    </row>
    <row r="16" spans="1:6" ht="11.25" x14ac:dyDescent="0.2">
      <c r="A16" s="74" t="s">
        <v>111</v>
      </c>
      <c r="B16" s="46">
        <v>4735</v>
      </c>
      <c r="C16" s="95">
        <v>4662</v>
      </c>
      <c r="D16" s="46">
        <v>4686</v>
      </c>
      <c r="E16" s="46">
        <v>4714</v>
      </c>
      <c r="F16" s="46">
        <v>4737</v>
      </c>
    </row>
    <row r="17" spans="1:6" s="67" customFormat="1" ht="11.25" x14ac:dyDescent="0.2">
      <c r="A17" s="32" t="s">
        <v>113</v>
      </c>
      <c r="B17" s="33">
        <v>-57</v>
      </c>
      <c r="C17" s="34">
        <v>-65</v>
      </c>
      <c r="D17" s="33">
        <v>-64</v>
      </c>
      <c r="E17" s="33">
        <v>-66</v>
      </c>
      <c r="F17" s="33">
        <v>-68</v>
      </c>
    </row>
    <row r="18" spans="1:6" s="67" customFormat="1" ht="11.25" x14ac:dyDescent="0.2">
      <c r="A18" s="31" t="s">
        <v>65</v>
      </c>
      <c r="B18" s="44">
        <v>-57</v>
      </c>
      <c r="C18" s="45">
        <v>-65</v>
      </c>
      <c r="D18" s="44">
        <v>-64</v>
      </c>
      <c r="E18" s="44">
        <v>-66</v>
      </c>
      <c r="F18" s="44">
        <v>-68</v>
      </c>
    </row>
    <row r="19" spans="1:6" s="67" customFormat="1" ht="11.25" x14ac:dyDescent="0.2">
      <c r="A19" s="158" t="s">
        <v>114</v>
      </c>
      <c r="B19" s="33">
        <v>-57</v>
      </c>
      <c r="C19" s="34">
        <v>-65</v>
      </c>
      <c r="D19" s="33">
        <v>-64</v>
      </c>
      <c r="E19" s="33">
        <v>-66</v>
      </c>
      <c r="F19" s="33">
        <v>-68</v>
      </c>
    </row>
    <row r="20" spans="1:6" ht="11.25" x14ac:dyDescent="0.2">
      <c r="A20" s="21" t="s">
        <v>69</v>
      </c>
      <c r="B20" s="6"/>
      <c r="C20" s="7"/>
      <c r="D20" s="6"/>
      <c r="E20" s="6"/>
      <c r="F20" s="6"/>
    </row>
    <row r="21" spans="1:6" ht="11.25" x14ac:dyDescent="0.2">
      <c r="A21" s="159"/>
      <c r="B21" s="146" t="s">
        <v>93</v>
      </c>
      <c r="C21" s="147" t="s">
        <v>109</v>
      </c>
      <c r="D21" s="146" t="s">
        <v>90</v>
      </c>
      <c r="E21" s="146" t="s">
        <v>96</v>
      </c>
      <c r="F21" s="146" t="s">
        <v>97</v>
      </c>
    </row>
    <row r="22" spans="1:6" s="67" customFormat="1" ht="24.95" customHeight="1" x14ac:dyDescent="0.2">
      <c r="A22" s="160" t="s">
        <v>120</v>
      </c>
      <c r="B22" s="75">
        <v>-57</v>
      </c>
      <c r="C22" s="76">
        <v>-65</v>
      </c>
      <c r="D22" s="75">
        <v>-64</v>
      </c>
      <c r="E22" s="75">
        <v>-66</v>
      </c>
      <c r="F22" s="75">
        <v>-68</v>
      </c>
    </row>
    <row r="23" spans="1:6" ht="11.25" x14ac:dyDescent="0.2">
      <c r="A23" s="161" t="s">
        <v>119</v>
      </c>
      <c r="B23" s="6">
        <v>58</v>
      </c>
      <c r="C23" s="94">
        <v>69</v>
      </c>
      <c r="D23" s="6">
        <v>68</v>
      </c>
      <c r="E23" s="6">
        <v>68</v>
      </c>
      <c r="F23" s="6">
        <v>68</v>
      </c>
    </row>
    <row r="24" spans="1:6" ht="11.25" x14ac:dyDescent="0.2">
      <c r="A24" s="161" t="s">
        <v>115</v>
      </c>
      <c r="B24" s="6">
        <v>241</v>
      </c>
      <c r="C24" s="94">
        <v>122</v>
      </c>
      <c r="D24" s="6">
        <v>27</v>
      </c>
      <c r="E24" s="6">
        <v>14</v>
      </c>
      <c r="F24" s="6">
        <v>0</v>
      </c>
    </row>
    <row r="25" spans="1:6" ht="11.25" x14ac:dyDescent="0.2">
      <c r="A25" s="161" t="s">
        <v>101</v>
      </c>
      <c r="B25" s="6">
        <v>242</v>
      </c>
      <c r="C25" s="94">
        <v>126</v>
      </c>
      <c r="D25" s="6">
        <v>31</v>
      </c>
      <c r="E25" s="6">
        <v>16</v>
      </c>
      <c r="F25" s="6">
        <v>0</v>
      </c>
    </row>
    <row r="26" spans="1:6" s="67" customFormat="1" ht="11.25" x14ac:dyDescent="0.2">
      <c r="A26" s="162" t="s">
        <v>116</v>
      </c>
      <c r="B26" s="163">
        <v>0</v>
      </c>
      <c r="C26" s="164">
        <v>0</v>
      </c>
      <c r="D26" s="163">
        <v>0</v>
      </c>
      <c r="E26" s="163">
        <v>0</v>
      </c>
      <c r="F26" s="163">
        <v>0</v>
      </c>
    </row>
    <row r="27" spans="1:6" ht="12" customHeight="1" x14ac:dyDescent="0.25">
      <c r="A27" s="165" t="s">
        <v>74</v>
      </c>
      <c r="B27" s="165"/>
      <c r="C27" s="165"/>
      <c r="D27" s="165"/>
      <c r="E27" s="165"/>
      <c r="F27" s="165"/>
    </row>
    <row r="28" spans="1:6" ht="11.25" x14ac:dyDescent="0.25">
      <c r="A28" s="166" t="s">
        <v>118</v>
      </c>
      <c r="B28" s="166"/>
      <c r="C28" s="166"/>
      <c r="D28" s="166"/>
      <c r="E28" s="166"/>
      <c r="F28" s="166"/>
    </row>
    <row r="29" spans="1:6" s="70" customFormat="1" ht="11.25" x14ac:dyDescent="0.25">
      <c r="A29" s="68" t="s">
        <v>117</v>
      </c>
      <c r="B29" s="68"/>
      <c r="C29" s="68"/>
      <c r="D29" s="68"/>
      <c r="E29" s="68"/>
      <c r="F29" s="68"/>
    </row>
  </sheetData>
  <pageMargins left="0.70866141732283472" right="0.70866141732283472" top="0.74803149606299213" bottom="0.74803149606299213" header="0.31496062992125984" footer="0.31496062992125984"/>
  <pageSetup paperSize="9"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autoPageBreaks="0"/>
  </sheetPr>
  <dimension ref="A1:F34"/>
  <sheetViews>
    <sheetView showGridLines="0" zoomScale="110" zoomScaleNormal="110" zoomScaleSheetLayoutView="100" workbookViewId="0">
      <selection activeCell="E42" sqref="E42"/>
    </sheetView>
  </sheetViews>
  <sheetFormatPr defaultColWidth="8" defaultRowHeight="12" customHeight="1" x14ac:dyDescent="0.25"/>
  <cols>
    <col min="1" max="1" width="30.7109375" style="36" customWidth="1"/>
    <col min="2" max="6" width="8.28515625" style="36" customWidth="1"/>
    <col min="7" max="16384" width="8" style="36"/>
  </cols>
  <sheetData>
    <row r="1" spans="1:6" ht="11.25" x14ac:dyDescent="0.2">
      <c r="A1" s="168" t="s">
        <v>75</v>
      </c>
    </row>
    <row r="2" spans="1:6" ht="11.1" customHeight="1" x14ac:dyDescent="0.25">
      <c r="A2" s="35"/>
    </row>
    <row r="3" spans="1:6" s="169" customFormat="1" ht="12.75" x14ac:dyDescent="0.2">
      <c r="A3" s="40"/>
      <c r="B3" s="146" t="s">
        <v>93</v>
      </c>
      <c r="C3" s="147" t="s">
        <v>109</v>
      </c>
      <c r="D3" s="146" t="s">
        <v>90</v>
      </c>
      <c r="E3" s="146" t="s">
        <v>96</v>
      </c>
      <c r="F3" s="146" t="s">
        <v>97</v>
      </c>
    </row>
    <row r="4" spans="1:6" ht="11.25" x14ac:dyDescent="0.25">
      <c r="A4" s="2" t="s">
        <v>13</v>
      </c>
      <c r="B4" s="1"/>
      <c r="C4" s="5"/>
      <c r="D4" s="1"/>
      <c r="E4" s="1"/>
      <c r="F4" s="1"/>
    </row>
    <row r="5" spans="1:6" ht="11.25" x14ac:dyDescent="0.25">
      <c r="A5" s="2" t="s">
        <v>14</v>
      </c>
      <c r="B5" s="1"/>
      <c r="C5" s="5"/>
      <c r="D5" s="1"/>
      <c r="E5" s="1"/>
      <c r="F5" s="1"/>
    </row>
    <row r="6" spans="1:6" ht="11.25" x14ac:dyDescent="0.25">
      <c r="A6" s="170" t="s">
        <v>58</v>
      </c>
      <c r="B6" s="1">
        <v>96</v>
      </c>
      <c r="C6" s="5">
        <v>96</v>
      </c>
      <c r="D6" s="1">
        <v>96</v>
      </c>
      <c r="E6" s="1">
        <v>96</v>
      </c>
      <c r="F6" s="1">
        <v>96</v>
      </c>
    </row>
    <row r="7" spans="1:6" ht="11.25" x14ac:dyDescent="0.25">
      <c r="A7" s="171" t="s">
        <v>50</v>
      </c>
      <c r="B7" s="1">
        <v>4217</v>
      </c>
      <c r="C7" s="5">
        <v>4217</v>
      </c>
      <c r="D7" s="1">
        <v>4217</v>
      </c>
      <c r="E7" s="1">
        <v>4217</v>
      </c>
      <c r="F7" s="1">
        <v>4217</v>
      </c>
    </row>
    <row r="8" spans="1:6" s="37" customFormat="1" ht="11.25" x14ac:dyDescent="0.25">
      <c r="A8" s="38" t="s">
        <v>15</v>
      </c>
      <c r="B8" s="99">
        <v>4313</v>
      </c>
      <c r="C8" s="100">
        <v>4313</v>
      </c>
      <c r="D8" s="99">
        <v>4313</v>
      </c>
      <c r="E8" s="99">
        <v>4313</v>
      </c>
      <c r="F8" s="99">
        <v>4313</v>
      </c>
    </row>
    <row r="9" spans="1:6" ht="11.25" x14ac:dyDescent="0.25">
      <c r="A9" s="2" t="s">
        <v>16</v>
      </c>
      <c r="B9" s="1"/>
      <c r="C9" s="5"/>
      <c r="D9" s="1"/>
      <c r="E9" s="1"/>
      <c r="F9" s="1"/>
    </row>
    <row r="10" spans="1:6" ht="11.25" x14ac:dyDescent="0.25">
      <c r="A10" s="170" t="s">
        <v>17</v>
      </c>
      <c r="B10" s="1">
        <v>163</v>
      </c>
      <c r="C10" s="5">
        <v>41</v>
      </c>
      <c r="D10" s="1">
        <v>14</v>
      </c>
      <c r="E10" s="107">
        <v>0</v>
      </c>
      <c r="F10" s="107">
        <v>0</v>
      </c>
    </row>
    <row r="11" spans="1:6" ht="11.25" x14ac:dyDescent="0.25">
      <c r="A11" s="170" t="s">
        <v>57</v>
      </c>
      <c r="B11" s="1">
        <v>43</v>
      </c>
      <c r="C11" s="5">
        <v>34</v>
      </c>
      <c r="D11" s="1">
        <v>25</v>
      </c>
      <c r="E11" s="1">
        <v>16</v>
      </c>
      <c r="F11" s="1">
        <v>7</v>
      </c>
    </row>
    <row r="12" spans="1:6" ht="11.25" x14ac:dyDescent="0.25">
      <c r="A12" s="170" t="s">
        <v>60</v>
      </c>
      <c r="B12" s="1">
        <v>8</v>
      </c>
      <c r="C12" s="5">
        <v>8</v>
      </c>
      <c r="D12" s="1">
        <v>8</v>
      </c>
      <c r="E12" s="1">
        <v>8</v>
      </c>
      <c r="F12" s="1">
        <v>8</v>
      </c>
    </row>
    <row r="13" spans="1:6" s="37" customFormat="1" ht="11.25" x14ac:dyDescent="0.25">
      <c r="A13" s="2" t="s">
        <v>18</v>
      </c>
      <c r="B13" s="97">
        <v>214</v>
      </c>
      <c r="C13" s="98">
        <v>83</v>
      </c>
      <c r="D13" s="97">
        <v>47</v>
      </c>
      <c r="E13" s="97">
        <v>24</v>
      </c>
      <c r="F13" s="97">
        <v>15</v>
      </c>
    </row>
    <row r="14" spans="1:6" s="35" customFormat="1" ht="11.25" x14ac:dyDescent="0.25">
      <c r="A14" s="38" t="s">
        <v>19</v>
      </c>
      <c r="B14" s="97">
        <v>4527</v>
      </c>
      <c r="C14" s="98">
        <v>4396</v>
      </c>
      <c r="D14" s="97">
        <v>4360</v>
      </c>
      <c r="E14" s="97">
        <v>4337</v>
      </c>
      <c r="F14" s="97">
        <v>4328</v>
      </c>
    </row>
    <row r="15" spans="1:6" ht="11.25" x14ac:dyDescent="0.25">
      <c r="A15" s="3" t="s">
        <v>20</v>
      </c>
      <c r="B15" s="1"/>
      <c r="C15" s="5"/>
      <c r="D15" s="1"/>
      <c r="E15" s="1"/>
      <c r="F15" s="1"/>
    </row>
    <row r="16" spans="1:6" ht="11.25" x14ac:dyDescent="0.25">
      <c r="A16" s="2" t="s">
        <v>25</v>
      </c>
      <c r="B16" s="1"/>
      <c r="C16" s="5"/>
      <c r="D16" s="1"/>
      <c r="E16" s="1"/>
      <c r="F16" s="1"/>
    </row>
    <row r="17" spans="1:6" ht="11.25" x14ac:dyDescent="0.25">
      <c r="A17" s="172" t="s">
        <v>12</v>
      </c>
      <c r="B17" s="1">
        <v>210</v>
      </c>
      <c r="C17" s="5">
        <v>210</v>
      </c>
      <c r="D17" s="1">
        <v>210</v>
      </c>
      <c r="E17" s="1">
        <v>210</v>
      </c>
      <c r="F17" s="1">
        <v>210</v>
      </c>
    </row>
    <row r="18" spans="1:6" ht="11.25" x14ac:dyDescent="0.25">
      <c r="A18" s="173" t="s">
        <v>49</v>
      </c>
      <c r="B18" s="1">
        <v>44</v>
      </c>
      <c r="C18" s="5">
        <v>44</v>
      </c>
      <c r="D18" s="1">
        <v>44</v>
      </c>
      <c r="E18" s="1">
        <v>44</v>
      </c>
      <c r="F18" s="1">
        <v>44</v>
      </c>
    </row>
    <row r="19" spans="1:6" s="37" customFormat="1" ht="11.25" x14ac:dyDescent="0.25">
      <c r="A19" s="3" t="s">
        <v>26</v>
      </c>
      <c r="B19" s="99">
        <v>254</v>
      </c>
      <c r="C19" s="100">
        <v>254</v>
      </c>
      <c r="D19" s="99">
        <v>254</v>
      </c>
      <c r="E19" s="99">
        <v>254</v>
      </c>
      <c r="F19" s="99">
        <v>254</v>
      </c>
    </row>
    <row r="20" spans="1:6" ht="11.25" x14ac:dyDescent="0.25">
      <c r="A20" s="3" t="s">
        <v>122</v>
      </c>
      <c r="B20" s="1"/>
      <c r="C20" s="5"/>
      <c r="D20" s="1"/>
      <c r="E20" s="1"/>
      <c r="F20" s="1"/>
    </row>
    <row r="21" spans="1:6" ht="11.25" x14ac:dyDescent="0.25">
      <c r="A21" s="172" t="s">
        <v>21</v>
      </c>
      <c r="B21" s="1">
        <v>173</v>
      </c>
      <c r="C21" s="5">
        <v>47</v>
      </c>
      <c r="D21" s="1">
        <v>16</v>
      </c>
      <c r="E21" s="101">
        <v>0</v>
      </c>
      <c r="F21" s="101">
        <v>0</v>
      </c>
    </row>
    <row r="22" spans="1:6" s="37" customFormat="1" ht="11.25" x14ac:dyDescent="0.25">
      <c r="A22" s="3" t="s">
        <v>121</v>
      </c>
      <c r="B22" s="99">
        <v>173</v>
      </c>
      <c r="C22" s="100">
        <v>47</v>
      </c>
      <c r="D22" s="99">
        <v>16</v>
      </c>
      <c r="E22" s="22">
        <v>0</v>
      </c>
      <c r="F22" s="22">
        <v>0</v>
      </c>
    </row>
    <row r="23" spans="1:6" ht="11.25" x14ac:dyDescent="0.25">
      <c r="A23" s="3" t="s">
        <v>22</v>
      </c>
      <c r="B23" s="1"/>
      <c r="C23" s="5"/>
      <c r="D23" s="1"/>
      <c r="E23" s="1"/>
      <c r="F23" s="1"/>
    </row>
    <row r="24" spans="1:6" ht="11.25" x14ac:dyDescent="0.25">
      <c r="A24" s="173" t="s">
        <v>54</v>
      </c>
      <c r="B24" s="1">
        <v>541</v>
      </c>
      <c r="C24" s="5">
        <v>541</v>
      </c>
      <c r="D24" s="1">
        <v>541</v>
      </c>
      <c r="E24" s="1">
        <v>541</v>
      </c>
      <c r="F24" s="1">
        <v>541</v>
      </c>
    </row>
    <row r="25" spans="1:6" s="37" customFormat="1" ht="11.25" x14ac:dyDescent="0.25">
      <c r="A25" s="3" t="s">
        <v>24</v>
      </c>
      <c r="B25" s="97">
        <v>541</v>
      </c>
      <c r="C25" s="98">
        <v>541</v>
      </c>
      <c r="D25" s="97">
        <v>541</v>
      </c>
      <c r="E25" s="97">
        <v>541</v>
      </c>
      <c r="F25" s="97">
        <v>541</v>
      </c>
    </row>
    <row r="26" spans="1:6" s="35" customFormat="1" ht="11.25" x14ac:dyDescent="0.25">
      <c r="A26" s="3" t="s">
        <v>27</v>
      </c>
      <c r="B26" s="97">
        <v>968</v>
      </c>
      <c r="C26" s="98">
        <v>842</v>
      </c>
      <c r="D26" s="97">
        <v>811</v>
      </c>
      <c r="E26" s="97">
        <v>795</v>
      </c>
      <c r="F26" s="97">
        <v>795</v>
      </c>
    </row>
    <row r="27" spans="1:6" s="35" customFormat="1" ht="11.25" x14ac:dyDescent="0.25">
      <c r="A27" s="4" t="s">
        <v>28</v>
      </c>
      <c r="B27" s="97">
        <v>3559</v>
      </c>
      <c r="C27" s="98">
        <v>3554</v>
      </c>
      <c r="D27" s="97">
        <v>3549</v>
      </c>
      <c r="E27" s="97">
        <v>3542</v>
      </c>
      <c r="F27" s="97">
        <v>3533</v>
      </c>
    </row>
    <row r="28" spans="1:6" ht="11.25" x14ac:dyDescent="0.25">
      <c r="A28" s="18" t="s">
        <v>125</v>
      </c>
      <c r="B28" s="9"/>
      <c r="C28" s="10"/>
      <c r="D28" s="9"/>
      <c r="E28" s="9"/>
      <c r="F28" s="9"/>
    </row>
    <row r="29" spans="1:6" ht="11.25" x14ac:dyDescent="0.25">
      <c r="A29" s="18" t="s">
        <v>29</v>
      </c>
      <c r="B29" s="9"/>
      <c r="C29" s="10"/>
      <c r="D29" s="9"/>
      <c r="E29" s="9"/>
      <c r="F29" s="9"/>
    </row>
    <row r="30" spans="1:6" ht="11.25" x14ac:dyDescent="0.25">
      <c r="A30" s="121" t="s">
        <v>30</v>
      </c>
      <c r="B30" s="9">
        <v>513</v>
      </c>
      <c r="C30" s="10">
        <v>573</v>
      </c>
      <c r="D30" s="9">
        <v>632</v>
      </c>
      <c r="E30" s="9">
        <v>691</v>
      </c>
      <c r="F30" s="9">
        <v>750</v>
      </c>
    </row>
    <row r="31" spans="1:6" ht="11.25" x14ac:dyDescent="0.25">
      <c r="A31" s="172" t="s">
        <v>123</v>
      </c>
      <c r="B31" s="9">
        <v>3046</v>
      </c>
      <c r="C31" s="10">
        <v>2981</v>
      </c>
      <c r="D31" s="9">
        <v>2917</v>
      </c>
      <c r="E31" s="9">
        <v>2851</v>
      </c>
      <c r="F31" s="9">
        <v>2783</v>
      </c>
    </row>
    <row r="32" spans="1:6" ht="11.25" x14ac:dyDescent="0.25">
      <c r="A32" s="18" t="s">
        <v>31</v>
      </c>
      <c r="B32" s="20">
        <v>3559</v>
      </c>
      <c r="C32" s="23">
        <v>3554</v>
      </c>
      <c r="D32" s="20">
        <v>3549</v>
      </c>
      <c r="E32" s="20">
        <v>3542</v>
      </c>
      <c r="F32" s="20">
        <v>3533</v>
      </c>
    </row>
    <row r="33" spans="1:6" ht="12" customHeight="1" x14ac:dyDescent="0.2">
      <c r="A33" s="167" t="s">
        <v>73</v>
      </c>
      <c r="B33" s="167"/>
      <c r="C33" s="167"/>
      <c r="D33" s="26"/>
      <c r="E33" s="26"/>
      <c r="F33" s="26"/>
    </row>
    <row r="34" spans="1:6" ht="12" customHeight="1" x14ac:dyDescent="0.25">
      <c r="A34" s="26" t="s">
        <v>124</v>
      </c>
      <c r="B34" s="26"/>
      <c r="C34" s="26"/>
      <c r="D34" s="26"/>
      <c r="E34" s="26"/>
      <c r="F34" s="26"/>
    </row>
  </sheetData>
  <pageMargins left="0.70866141732283472" right="0.70866141732283472" top="0.74803149606299213" bottom="0.74803149606299213" header="0.31496062992125984" footer="0.31496062992125984"/>
  <pageSetup paperSize="9" scale="9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D19"/>
  <sheetViews>
    <sheetView showGridLines="0" zoomScale="110" zoomScaleNormal="110" zoomScaleSheetLayoutView="100" workbookViewId="0"/>
  </sheetViews>
  <sheetFormatPr defaultColWidth="8" defaultRowHeight="12" customHeight="1" x14ac:dyDescent="0.25"/>
  <cols>
    <col min="1" max="1" width="30.7109375" style="17" customWidth="1"/>
    <col min="2" max="2" width="8.28515625" style="39" customWidth="1"/>
    <col min="3" max="3" width="9.7109375" style="39" customWidth="1"/>
    <col min="4" max="4" width="8.28515625" style="39" customWidth="1"/>
    <col min="5" max="16384" width="8" style="17"/>
  </cols>
  <sheetData>
    <row r="1" spans="1:4" ht="18.600000000000001" customHeight="1" x14ac:dyDescent="0.25">
      <c r="A1" s="67" t="s">
        <v>126</v>
      </c>
      <c r="B1" s="67"/>
      <c r="C1" s="67"/>
      <c r="D1" s="67"/>
    </row>
    <row r="2" spans="1:4" ht="12.6" customHeight="1" x14ac:dyDescent="0.25">
      <c r="A2" s="67"/>
    </row>
    <row r="3" spans="1:4" s="27" customFormat="1" ht="11.25" x14ac:dyDescent="0.2">
      <c r="A3" s="47"/>
      <c r="B3" s="174" t="s">
        <v>127</v>
      </c>
      <c r="C3" s="174" t="s">
        <v>81</v>
      </c>
      <c r="D3" s="174" t="s">
        <v>128</v>
      </c>
    </row>
    <row r="4" spans="1:4" s="39" customFormat="1" ht="11.25" x14ac:dyDescent="0.25">
      <c r="A4" s="69" t="s">
        <v>98</v>
      </c>
      <c r="B4" s="9"/>
      <c r="C4" s="9"/>
      <c r="D4" s="9"/>
    </row>
    <row r="5" spans="1:4" ht="11.25" x14ac:dyDescent="0.2">
      <c r="A5" s="175" t="s">
        <v>82</v>
      </c>
      <c r="B5" s="102">
        <v>3046</v>
      </c>
      <c r="C5" s="102">
        <v>513</v>
      </c>
      <c r="D5" s="102">
        <v>3559</v>
      </c>
    </row>
    <row r="6" spans="1:4" s="28" customFormat="1" ht="11.25" x14ac:dyDescent="0.2">
      <c r="A6" s="69" t="s">
        <v>39</v>
      </c>
      <c r="B6" s="77">
        <v>3046</v>
      </c>
      <c r="C6" s="77">
        <v>513</v>
      </c>
      <c r="D6" s="77">
        <v>3559</v>
      </c>
    </row>
    <row r="7" spans="1:4" ht="11.25" x14ac:dyDescent="0.2">
      <c r="A7" s="30" t="s">
        <v>53</v>
      </c>
      <c r="B7" s="102"/>
      <c r="C7" s="102"/>
      <c r="D7" s="102"/>
    </row>
    <row r="8" spans="1:4" ht="11.25" x14ac:dyDescent="0.2">
      <c r="A8" s="171" t="s">
        <v>72</v>
      </c>
      <c r="B8" s="102">
        <v>-65</v>
      </c>
      <c r="C8" s="102">
        <v>0</v>
      </c>
      <c r="D8" s="102">
        <v>-65</v>
      </c>
    </row>
    <row r="9" spans="1:4" s="28" customFormat="1" ht="11.25" x14ac:dyDescent="0.2">
      <c r="A9" s="69" t="s">
        <v>11</v>
      </c>
      <c r="B9" s="103">
        <v>-65</v>
      </c>
      <c r="C9" s="103">
        <v>0</v>
      </c>
      <c r="D9" s="103">
        <v>-65</v>
      </c>
    </row>
    <row r="10" spans="1:4" ht="11.25" x14ac:dyDescent="0.2">
      <c r="A10" s="175" t="s">
        <v>59</v>
      </c>
      <c r="B10" s="104"/>
      <c r="C10" s="104"/>
      <c r="D10" s="104"/>
    </row>
    <row r="11" spans="1:4" ht="11.25" x14ac:dyDescent="0.2">
      <c r="A11" s="175" t="s">
        <v>133</v>
      </c>
      <c r="B11" s="102">
        <v>-65</v>
      </c>
      <c r="C11" s="102">
        <v>0</v>
      </c>
      <c r="D11" s="102">
        <v>-65</v>
      </c>
    </row>
    <row r="12" spans="1:4" ht="11.25" x14ac:dyDescent="0.2">
      <c r="A12" s="30" t="s">
        <v>40</v>
      </c>
      <c r="B12" s="102"/>
      <c r="C12" s="102"/>
      <c r="D12" s="102"/>
    </row>
    <row r="13" spans="1:4" ht="12" customHeight="1" x14ac:dyDescent="0.2">
      <c r="A13" s="69" t="s">
        <v>56</v>
      </c>
      <c r="B13" s="102"/>
      <c r="C13" s="102"/>
      <c r="D13" s="102"/>
    </row>
    <row r="14" spans="1:4" s="105" customFormat="1" ht="12" customHeight="1" x14ac:dyDescent="0.25">
      <c r="A14" s="176" t="s">
        <v>129</v>
      </c>
      <c r="B14" s="105">
        <v>0</v>
      </c>
      <c r="C14" s="106">
        <v>59</v>
      </c>
      <c r="D14" s="106">
        <v>59</v>
      </c>
    </row>
    <row r="15" spans="1:4" s="105" customFormat="1" ht="12" customHeight="1" x14ac:dyDescent="0.25">
      <c r="A15" s="176" t="s">
        <v>1</v>
      </c>
      <c r="B15" s="105">
        <v>0</v>
      </c>
      <c r="C15" s="106">
        <v>1</v>
      </c>
      <c r="D15" s="106">
        <v>1</v>
      </c>
    </row>
    <row r="16" spans="1:4" s="28" customFormat="1" ht="11.25" x14ac:dyDescent="0.2">
      <c r="A16" s="29" t="s">
        <v>130</v>
      </c>
      <c r="B16" s="77">
        <v>0</v>
      </c>
      <c r="C16" s="77">
        <v>60</v>
      </c>
      <c r="D16" s="77">
        <v>60</v>
      </c>
    </row>
    <row r="17" spans="1:4" s="67" customFormat="1" ht="11.25" x14ac:dyDescent="0.2">
      <c r="A17" s="30" t="s">
        <v>131</v>
      </c>
      <c r="B17" s="53">
        <v>2981</v>
      </c>
      <c r="C17" s="53">
        <v>573</v>
      </c>
      <c r="D17" s="53">
        <v>3554</v>
      </c>
    </row>
    <row r="18" spans="1:4" s="67" customFormat="1" ht="11.25" x14ac:dyDescent="0.2">
      <c r="A18" s="177" t="s">
        <v>132</v>
      </c>
      <c r="B18" s="54">
        <v>2981</v>
      </c>
      <c r="C18" s="54">
        <v>573</v>
      </c>
      <c r="D18" s="54">
        <v>3554</v>
      </c>
    </row>
    <row r="19" spans="1:4" ht="12" customHeight="1" x14ac:dyDescent="0.25">
      <c r="A19" s="26" t="s">
        <v>73</v>
      </c>
      <c r="B19" s="26"/>
      <c r="C19" s="26"/>
      <c r="D19" s="26"/>
    </row>
  </sheetData>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F29"/>
  <sheetViews>
    <sheetView showGridLines="0" zoomScale="110" zoomScaleNormal="110" zoomScaleSheetLayoutView="100" workbookViewId="0">
      <selection activeCell="J39" sqref="J39"/>
    </sheetView>
  </sheetViews>
  <sheetFormatPr defaultColWidth="8" defaultRowHeight="12" customHeight="1" x14ac:dyDescent="0.25"/>
  <cols>
    <col min="1" max="1" width="30.7109375" style="17" customWidth="1"/>
    <col min="2" max="6" width="8.28515625" style="17" customWidth="1"/>
    <col min="7" max="16384" width="8" style="17"/>
  </cols>
  <sheetData>
    <row r="1" spans="1:6" ht="11.25" x14ac:dyDescent="0.25">
      <c r="A1" s="67" t="s">
        <v>76</v>
      </c>
    </row>
    <row r="2" spans="1:6" ht="12" customHeight="1" x14ac:dyDescent="0.25">
      <c r="A2" s="67"/>
    </row>
    <row r="3" spans="1:6" ht="11.25" x14ac:dyDescent="0.2">
      <c r="A3" s="40"/>
      <c r="B3" s="146" t="s">
        <v>93</v>
      </c>
      <c r="C3" s="147" t="s">
        <v>109</v>
      </c>
      <c r="D3" s="146" t="s">
        <v>90</v>
      </c>
      <c r="E3" s="146" t="s">
        <v>96</v>
      </c>
      <c r="F3" s="146" t="s">
        <v>97</v>
      </c>
    </row>
    <row r="4" spans="1:6" ht="11.25" x14ac:dyDescent="0.25">
      <c r="A4" s="18" t="s">
        <v>32</v>
      </c>
      <c r="B4" s="9"/>
      <c r="C4" s="10"/>
      <c r="D4" s="9"/>
      <c r="E4" s="9"/>
      <c r="F4" s="9"/>
    </row>
    <row r="5" spans="1:6" ht="11.25" x14ac:dyDescent="0.25">
      <c r="A5" s="19" t="s">
        <v>33</v>
      </c>
      <c r="B5" s="9"/>
      <c r="C5" s="10"/>
      <c r="D5" s="9"/>
      <c r="E5" s="9"/>
      <c r="F5" s="9"/>
    </row>
    <row r="6" spans="1:6" ht="11.25" x14ac:dyDescent="0.2">
      <c r="A6" s="121" t="s">
        <v>0</v>
      </c>
      <c r="B6" s="102">
        <v>4735</v>
      </c>
      <c r="C6" s="108">
        <v>4662</v>
      </c>
      <c r="D6" s="102">
        <v>4686</v>
      </c>
      <c r="E6" s="102">
        <v>4714</v>
      </c>
      <c r="F6" s="102">
        <v>4737</v>
      </c>
    </row>
    <row r="7" spans="1:6" s="28" customFormat="1" ht="11.25" x14ac:dyDescent="0.2">
      <c r="A7" s="29" t="s">
        <v>34</v>
      </c>
      <c r="B7" s="77">
        <v>4735</v>
      </c>
      <c r="C7" s="109">
        <v>4662</v>
      </c>
      <c r="D7" s="77">
        <v>4686</v>
      </c>
      <c r="E7" s="77">
        <v>4714</v>
      </c>
      <c r="F7" s="77">
        <v>4737</v>
      </c>
    </row>
    <row r="8" spans="1:6" ht="11.25" x14ac:dyDescent="0.2">
      <c r="A8" s="19" t="s">
        <v>35</v>
      </c>
      <c r="B8" s="102"/>
      <c r="C8" s="108"/>
      <c r="D8" s="102"/>
      <c r="E8" s="102"/>
      <c r="F8" s="102"/>
    </row>
    <row r="9" spans="1:6" ht="11.25" x14ac:dyDescent="0.2">
      <c r="A9" s="121" t="s">
        <v>23</v>
      </c>
      <c r="B9" s="102">
        <v>2434</v>
      </c>
      <c r="C9" s="108">
        <v>2432</v>
      </c>
      <c r="D9" s="102">
        <v>2431</v>
      </c>
      <c r="E9" s="102">
        <v>2393</v>
      </c>
      <c r="F9" s="102">
        <v>2368</v>
      </c>
    </row>
    <row r="10" spans="1:6" ht="11.25" x14ac:dyDescent="0.2">
      <c r="A10" s="121" t="s">
        <v>12</v>
      </c>
      <c r="B10" s="102">
        <v>2050</v>
      </c>
      <c r="C10" s="108">
        <v>2092</v>
      </c>
      <c r="D10" s="102">
        <v>2218</v>
      </c>
      <c r="E10" s="102">
        <v>2304</v>
      </c>
      <c r="F10" s="102">
        <v>2369</v>
      </c>
    </row>
    <row r="11" spans="1:6" ht="11.25" x14ac:dyDescent="0.2">
      <c r="A11" s="171" t="s">
        <v>88</v>
      </c>
      <c r="B11" s="102">
        <v>9</v>
      </c>
      <c r="C11" s="108">
        <v>12</v>
      </c>
      <c r="D11" s="102">
        <v>6</v>
      </c>
      <c r="E11" s="102">
        <v>1</v>
      </c>
      <c r="F11" s="102">
        <v>0</v>
      </c>
    </row>
    <row r="12" spans="1:6" s="28" customFormat="1" ht="11.25" x14ac:dyDescent="0.2">
      <c r="A12" s="19" t="s">
        <v>36</v>
      </c>
      <c r="B12" s="103">
        <v>4493</v>
      </c>
      <c r="C12" s="110">
        <v>4536</v>
      </c>
      <c r="D12" s="103">
        <v>4655</v>
      </c>
      <c r="E12" s="103">
        <v>4698</v>
      </c>
      <c r="F12" s="103">
        <v>4737</v>
      </c>
    </row>
    <row r="13" spans="1:6" s="67" customFormat="1" ht="11.25" x14ac:dyDescent="0.2">
      <c r="A13" s="30" t="s">
        <v>134</v>
      </c>
      <c r="B13" s="53">
        <v>242</v>
      </c>
      <c r="C13" s="56">
        <v>126</v>
      </c>
      <c r="D13" s="53">
        <v>31</v>
      </c>
      <c r="E13" s="53">
        <v>16</v>
      </c>
      <c r="F13" s="53">
        <v>0</v>
      </c>
    </row>
    <row r="14" spans="1:6" ht="11.25" x14ac:dyDescent="0.2">
      <c r="A14" s="18" t="s">
        <v>37</v>
      </c>
      <c r="B14" s="102"/>
      <c r="C14" s="108"/>
      <c r="D14" s="102"/>
      <c r="E14" s="102"/>
      <c r="F14" s="102"/>
    </row>
    <row r="15" spans="1:6" ht="11.25" x14ac:dyDescent="0.2">
      <c r="A15" s="18" t="s">
        <v>35</v>
      </c>
      <c r="B15" s="102"/>
      <c r="C15" s="108"/>
      <c r="D15" s="102"/>
      <c r="E15" s="102"/>
      <c r="F15" s="102"/>
    </row>
    <row r="16" spans="1:6" ht="11.25" x14ac:dyDescent="0.2">
      <c r="A16" s="121" t="s">
        <v>135</v>
      </c>
      <c r="B16" s="102">
        <v>59</v>
      </c>
      <c r="C16" s="108">
        <v>60</v>
      </c>
      <c r="D16" s="102">
        <v>59</v>
      </c>
      <c r="E16" s="102">
        <v>59</v>
      </c>
      <c r="F16" s="102">
        <v>59</v>
      </c>
    </row>
    <row r="17" spans="1:6" s="28" customFormat="1" ht="11.25" x14ac:dyDescent="0.2">
      <c r="A17" s="29" t="s">
        <v>36</v>
      </c>
      <c r="B17" s="77">
        <v>59</v>
      </c>
      <c r="C17" s="109">
        <v>60</v>
      </c>
      <c r="D17" s="77">
        <v>59</v>
      </c>
      <c r="E17" s="77">
        <v>59</v>
      </c>
      <c r="F17" s="77">
        <v>59</v>
      </c>
    </row>
    <row r="18" spans="1:6" s="67" customFormat="1" ht="11.25" x14ac:dyDescent="0.2">
      <c r="A18" s="30" t="s">
        <v>136</v>
      </c>
      <c r="B18" s="54">
        <v>-59</v>
      </c>
      <c r="C18" s="55">
        <v>-60</v>
      </c>
      <c r="D18" s="54">
        <v>-59</v>
      </c>
      <c r="E18" s="54">
        <v>-59</v>
      </c>
      <c r="F18" s="54">
        <v>-59</v>
      </c>
    </row>
    <row r="19" spans="1:6" ht="11.25" x14ac:dyDescent="0.2">
      <c r="A19" s="19" t="s">
        <v>38</v>
      </c>
      <c r="B19" s="102"/>
      <c r="C19" s="108"/>
      <c r="D19" s="102"/>
      <c r="E19" s="102"/>
      <c r="F19" s="102"/>
    </row>
    <row r="20" spans="1:6" ht="11.25" x14ac:dyDescent="0.2">
      <c r="A20" s="19" t="s">
        <v>33</v>
      </c>
      <c r="B20" s="102"/>
      <c r="C20" s="108"/>
      <c r="D20" s="102"/>
      <c r="E20" s="102"/>
      <c r="F20" s="102"/>
    </row>
    <row r="21" spans="1:6" ht="11.25" x14ac:dyDescent="0.2">
      <c r="A21" s="121" t="s">
        <v>30</v>
      </c>
      <c r="B21" s="102">
        <v>59</v>
      </c>
      <c r="C21" s="108">
        <v>60</v>
      </c>
      <c r="D21" s="102">
        <v>59</v>
      </c>
      <c r="E21" s="102">
        <v>59</v>
      </c>
      <c r="F21" s="102">
        <v>59</v>
      </c>
    </row>
    <row r="22" spans="1:6" s="28" customFormat="1" ht="11.25" x14ac:dyDescent="0.2">
      <c r="A22" s="19" t="s">
        <v>34</v>
      </c>
      <c r="B22" s="77">
        <v>59</v>
      </c>
      <c r="C22" s="109">
        <v>60</v>
      </c>
      <c r="D22" s="77">
        <v>59</v>
      </c>
      <c r="E22" s="77">
        <v>59</v>
      </c>
      <c r="F22" s="77">
        <v>59</v>
      </c>
    </row>
    <row r="23" spans="1:6" ht="11.25" x14ac:dyDescent="0.2">
      <c r="A23" s="19" t="s">
        <v>35</v>
      </c>
      <c r="B23" s="102"/>
      <c r="C23" s="108"/>
      <c r="D23" s="102"/>
      <c r="E23" s="102"/>
      <c r="F23" s="102"/>
    </row>
    <row r="24" spans="1:6" ht="11.25" x14ac:dyDescent="0.2">
      <c r="A24" s="171" t="s">
        <v>89</v>
      </c>
      <c r="B24" s="102">
        <v>242</v>
      </c>
      <c r="C24" s="108">
        <v>126</v>
      </c>
      <c r="D24" s="102">
        <v>31</v>
      </c>
      <c r="E24" s="102">
        <v>16</v>
      </c>
      <c r="F24" s="102">
        <v>0</v>
      </c>
    </row>
    <row r="25" spans="1:6" s="28" customFormat="1" ht="11.25" x14ac:dyDescent="0.2">
      <c r="A25" s="19" t="s">
        <v>36</v>
      </c>
      <c r="B25" s="77">
        <v>242</v>
      </c>
      <c r="C25" s="109">
        <v>126</v>
      </c>
      <c r="D25" s="77">
        <v>31</v>
      </c>
      <c r="E25" s="77">
        <v>16</v>
      </c>
      <c r="F25" s="77">
        <v>0</v>
      </c>
    </row>
    <row r="26" spans="1:6" s="67" customFormat="1" ht="11.25" x14ac:dyDescent="0.2">
      <c r="A26" s="18" t="s">
        <v>137</v>
      </c>
      <c r="B26" s="57">
        <v>-183</v>
      </c>
      <c r="C26" s="58">
        <v>-66</v>
      </c>
      <c r="D26" s="57">
        <v>28</v>
      </c>
      <c r="E26" s="57">
        <v>43</v>
      </c>
      <c r="F26" s="57">
        <v>59</v>
      </c>
    </row>
    <row r="27" spans="1:6" ht="11.25" x14ac:dyDescent="0.2">
      <c r="A27" s="121" t="s">
        <v>138</v>
      </c>
      <c r="B27" s="102">
        <v>96</v>
      </c>
      <c r="C27" s="108">
        <v>96</v>
      </c>
      <c r="D27" s="102">
        <v>96</v>
      </c>
      <c r="E27" s="102">
        <v>96</v>
      </c>
      <c r="F27" s="102">
        <v>96</v>
      </c>
    </row>
    <row r="28" spans="1:6" ht="11.25" x14ac:dyDescent="0.2">
      <c r="A28" s="179" t="s">
        <v>139</v>
      </c>
      <c r="B28" s="62">
        <v>96</v>
      </c>
      <c r="C28" s="63">
        <v>96</v>
      </c>
      <c r="D28" s="62">
        <v>96</v>
      </c>
      <c r="E28" s="62">
        <v>96</v>
      </c>
      <c r="F28" s="62">
        <v>96</v>
      </c>
    </row>
    <row r="29" spans="1:6" s="26" customFormat="1" ht="12" customHeight="1" x14ac:dyDescent="0.2">
      <c r="A29" s="178" t="s">
        <v>73</v>
      </c>
      <c r="B29" s="178"/>
      <c r="C29" s="178"/>
      <c r="D29" s="178"/>
      <c r="E29" s="178"/>
      <c r="F29" s="178"/>
    </row>
  </sheetData>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F20"/>
  <sheetViews>
    <sheetView showGridLines="0" zoomScale="110" zoomScaleNormal="110" zoomScaleSheetLayoutView="100" workbookViewId="0">
      <selection activeCell="G25" sqref="G25"/>
    </sheetView>
  </sheetViews>
  <sheetFormatPr defaultColWidth="9.140625" defaultRowHeight="12" customHeight="1" x14ac:dyDescent="0.25"/>
  <cols>
    <col min="1" max="1" width="30.7109375" style="79" customWidth="1"/>
    <col min="2" max="2" width="8.28515625" style="79" customWidth="1"/>
    <col min="3" max="6" width="8.28515625" style="80" customWidth="1"/>
    <col min="7" max="16384" width="9.140625" style="80"/>
  </cols>
  <sheetData>
    <row r="1" spans="1:6" s="184" customFormat="1" ht="11.25" x14ac:dyDescent="0.2">
      <c r="A1" s="182" t="s">
        <v>168</v>
      </c>
      <c r="B1" s="115"/>
      <c r="C1" s="183"/>
      <c r="D1" s="115"/>
      <c r="E1" s="115"/>
      <c r="F1" s="115"/>
    </row>
    <row r="2" spans="1:6" ht="12" customHeight="1" x14ac:dyDescent="0.25">
      <c r="A2" s="182"/>
      <c r="B2" s="115"/>
      <c r="C2" s="183"/>
      <c r="D2" s="115"/>
      <c r="E2" s="115"/>
      <c r="F2" s="115"/>
    </row>
    <row r="3" spans="1:6" ht="50.1" customHeight="1" x14ac:dyDescent="0.25">
      <c r="A3" s="78"/>
      <c r="B3" s="146" t="s">
        <v>93</v>
      </c>
      <c r="C3" s="147" t="s">
        <v>109</v>
      </c>
      <c r="D3" s="146" t="s">
        <v>90</v>
      </c>
      <c r="E3" s="146" t="s">
        <v>96</v>
      </c>
      <c r="F3" s="146" t="s">
        <v>97</v>
      </c>
    </row>
    <row r="4" spans="1:6" ht="12" customHeight="1" x14ac:dyDescent="0.25">
      <c r="A4" s="185" t="s">
        <v>61</v>
      </c>
      <c r="B4" s="60"/>
      <c r="C4" s="61"/>
      <c r="D4" s="60"/>
      <c r="E4" s="60"/>
      <c r="F4" s="60"/>
    </row>
    <row r="5" spans="1:6" ht="12" customHeight="1" x14ac:dyDescent="0.25">
      <c r="A5" s="186" t="s">
        <v>140</v>
      </c>
      <c r="B5" s="111">
        <v>59</v>
      </c>
      <c r="C5" s="112">
        <v>60</v>
      </c>
      <c r="D5" s="111">
        <v>59</v>
      </c>
      <c r="E5" s="111">
        <v>59</v>
      </c>
      <c r="F5" s="111">
        <v>59</v>
      </c>
    </row>
    <row r="6" spans="1:6" s="187" customFormat="1" ht="12" customHeight="1" x14ac:dyDescent="0.25">
      <c r="A6" s="59" t="s">
        <v>51</v>
      </c>
      <c r="B6" s="113">
        <v>59</v>
      </c>
      <c r="C6" s="114">
        <v>60</v>
      </c>
      <c r="D6" s="113">
        <v>59</v>
      </c>
      <c r="E6" s="113">
        <v>59</v>
      </c>
      <c r="F6" s="113">
        <v>59</v>
      </c>
    </row>
    <row r="7" spans="1:6" ht="12" customHeight="1" x14ac:dyDescent="0.25">
      <c r="A7" s="81" t="s">
        <v>62</v>
      </c>
      <c r="B7" s="111"/>
      <c r="C7" s="112"/>
      <c r="D7" s="111"/>
      <c r="E7" s="111"/>
      <c r="F7" s="111"/>
    </row>
    <row r="8" spans="1:6" ht="12" customHeight="1" x14ac:dyDescent="0.25">
      <c r="A8" s="186" t="s">
        <v>41</v>
      </c>
      <c r="B8" s="111">
        <v>59</v>
      </c>
      <c r="C8" s="112">
        <v>60</v>
      </c>
      <c r="D8" s="111">
        <v>59</v>
      </c>
      <c r="E8" s="111">
        <v>59</v>
      </c>
      <c r="F8" s="111">
        <v>59</v>
      </c>
    </row>
    <row r="9" spans="1:6" s="187" customFormat="1" ht="12" customHeight="1" x14ac:dyDescent="0.25">
      <c r="A9" s="81" t="s">
        <v>68</v>
      </c>
      <c r="B9" s="113">
        <v>59</v>
      </c>
      <c r="C9" s="114">
        <v>60</v>
      </c>
      <c r="D9" s="113">
        <v>59</v>
      </c>
      <c r="E9" s="113">
        <v>59</v>
      </c>
      <c r="F9" s="113">
        <v>59</v>
      </c>
    </row>
    <row r="10" spans="1:6" ht="15" customHeight="1" x14ac:dyDescent="0.25">
      <c r="A10" s="185" t="s">
        <v>141</v>
      </c>
      <c r="B10" s="111"/>
      <c r="C10" s="112"/>
      <c r="D10" s="111"/>
      <c r="E10" s="111"/>
      <c r="F10" s="111"/>
    </row>
    <row r="11" spans="1:6" ht="21" customHeight="1" x14ac:dyDescent="0.25">
      <c r="A11" s="186" t="s">
        <v>160</v>
      </c>
      <c r="B11" s="111">
        <v>59</v>
      </c>
      <c r="C11" s="112">
        <v>59</v>
      </c>
      <c r="D11" s="111">
        <v>59</v>
      </c>
      <c r="E11" s="111">
        <v>59</v>
      </c>
      <c r="F11" s="111">
        <v>59</v>
      </c>
    </row>
    <row r="12" spans="1:6" ht="15" x14ac:dyDescent="0.25">
      <c r="A12" s="186" t="s">
        <v>161</v>
      </c>
      <c r="B12" s="111">
        <v>79</v>
      </c>
      <c r="C12" s="112">
        <v>1</v>
      </c>
      <c r="D12" s="111">
        <v>0</v>
      </c>
      <c r="E12" s="111">
        <v>0</v>
      </c>
      <c r="F12" s="111">
        <v>0</v>
      </c>
    </row>
    <row r="13" spans="1:6" s="187" customFormat="1" ht="12" customHeight="1" x14ac:dyDescent="0.25">
      <c r="A13" s="59" t="s">
        <v>42</v>
      </c>
      <c r="B13" s="113">
        <v>138</v>
      </c>
      <c r="C13" s="114">
        <v>60</v>
      </c>
      <c r="D13" s="113">
        <v>59</v>
      </c>
      <c r="E13" s="113">
        <v>59</v>
      </c>
      <c r="F13" s="113">
        <v>59</v>
      </c>
    </row>
    <row r="14" spans="1:6" ht="15" x14ac:dyDescent="0.25">
      <c r="A14" s="188" t="s">
        <v>142</v>
      </c>
      <c r="B14" s="115"/>
      <c r="C14" s="112"/>
      <c r="D14" s="115"/>
      <c r="E14" s="115"/>
      <c r="F14" s="115"/>
    </row>
    <row r="15" spans="1:6" ht="12" customHeight="1" x14ac:dyDescent="0.25">
      <c r="A15" s="71" t="s">
        <v>52</v>
      </c>
      <c r="B15" s="115">
        <v>138</v>
      </c>
      <c r="C15" s="112">
        <v>60</v>
      </c>
      <c r="D15" s="115">
        <v>59</v>
      </c>
      <c r="E15" s="115">
        <v>59</v>
      </c>
      <c r="F15" s="115">
        <v>59</v>
      </c>
    </row>
    <row r="16" spans="1:6" ht="11.65" customHeight="1" x14ac:dyDescent="0.25">
      <c r="A16" s="71" t="s">
        <v>92</v>
      </c>
      <c r="B16" s="115">
        <v>-79</v>
      </c>
      <c r="C16" s="112">
        <v>0</v>
      </c>
      <c r="D16" s="115">
        <v>0</v>
      </c>
      <c r="E16" s="115">
        <v>0</v>
      </c>
      <c r="F16" s="115">
        <v>0</v>
      </c>
    </row>
    <row r="17" spans="1:6" s="187" customFormat="1" ht="12" customHeight="1" x14ac:dyDescent="0.25">
      <c r="A17" s="189" t="s">
        <v>66</v>
      </c>
      <c r="B17" s="116">
        <v>59</v>
      </c>
      <c r="C17" s="114">
        <v>60</v>
      </c>
      <c r="D17" s="116">
        <v>59</v>
      </c>
      <c r="E17" s="116">
        <v>59</v>
      </c>
      <c r="F17" s="116">
        <v>59</v>
      </c>
    </row>
    <row r="18" spans="1:6" ht="15" x14ac:dyDescent="0.25">
      <c r="A18" s="180" t="s">
        <v>73</v>
      </c>
      <c r="B18" s="180"/>
      <c r="C18" s="180"/>
      <c r="D18" s="180"/>
      <c r="E18" s="180"/>
      <c r="F18" s="180"/>
    </row>
    <row r="19" spans="1:6" ht="15.95" customHeight="1" x14ac:dyDescent="0.25">
      <c r="A19" s="181" t="s">
        <v>162</v>
      </c>
      <c r="B19" s="181"/>
      <c r="C19" s="181"/>
      <c r="D19" s="181"/>
      <c r="E19" s="181"/>
      <c r="F19" s="181"/>
    </row>
    <row r="20" spans="1:6" ht="54" customHeight="1" x14ac:dyDescent="0.25">
      <c r="A20" s="181" t="s">
        <v>163</v>
      </c>
      <c r="B20" s="181"/>
      <c r="C20" s="181"/>
      <c r="D20" s="181"/>
      <c r="E20" s="181"/>
      <c r="F20" s="181"/>
    </row>
  </sheetData>
  <pageMargins left="0.70866141732283472"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D25"/>
  <sheetViews>
    <sheetView showGridLines="0" zoomScale="110" zoomScaleNormal="110" zoomScaleSheetLayoutView="100" workbookViewId="0">
      <selection activeCell="A35" sqref="A35"/>
    </sheetView>
  </sheetViews>
  <sheetFormatPr defaultColWidth="9.140625" defaultRowHeight="12.75" x14ac:dyDescent="0.2"/>
  <cols>
    <col min="1" max="1" width="32.7109375" style="202" customWidth="1"/>
    <col min="2" max="3" width="8.7109375" style="202" customWidth="1"/>
    <col min="4" max="4" width="8.7109375" style="25" customWidth="1"/>
    <col min="5" max="16384" width="9.140625" style="202"/>
  </cols>
  <sheetData>
    <row r="1" spans="1:4" s="192" customFormat="1" ht="11.25" x14ac:dyDescent="0.2">
      <c r="A1" s="24" t="s">
        <v>145</v>
      </c>
      <c r="D1" s="8"/>
    </row>
    <row r="2" spans="1:4" s="194" customFormat="1" x14ac:dyDescent="0.2">
      <c r="A2" s="193"/>
      <c r="B2" s="190"/>
      <c r="C2" s="190"/>
      <c r="D2" s="190"/>
    </row>
    <row r="3" spans="1:4" s="64" customFormat="1" ht="11.25" x14ac:dyDescent="0.2">
      <c r="A3" s="65"/>
      <c r="B3" s="195" t="s">
        <v>143</v>
      </c>
      <c r="C3" s="195" t="s">
        <v>86</v>
      </c>
      <c r="D3" s="195" t="s">
        <v>144</v>
      </c>
    </row>
    <row r="4" spans="1:4" s="118" customFormat="1" ht="11.25" x14ac:dyDescent="0.2">
      <c r="A4" s="193" t="s">
        <v>99</v>
      </c>
      <c r="B4" s="117"/>
      <c r="C4" s="117"/>
      <c r="D4" s="66"/>
    </row>
    <row r="5" spans="1:4" s="118" customFormat="1" ht="11.25" x14ac:dyDescent="0.2">
      <c r="A5" s="196" t="s">
        <v>43</v>
      </c>
      <c r="B5" s="118">
        <v>0</v>
      </c>
      <c r="C5" s="117">
        <v>189</v>
      </c>
      <c r="D5" s="66">
        <v>189</v>
      </c>
    </row>
    <row r="6" spans="1:4" s="118" customFormat="1" ht="11.25" x14ac:dyDescent="0.2">
      <c r="A6" s="197" t="s">
        <v>146</v>
      </c>
      <c r="B6" s="117">
        <v>596</v>
      </c>
      <c r="C6" s="117"/>
      <c r="D6" s="66">
        <v>596</v>
      </c>
    </row>
    <row r="7" spans="1:4" s="118" customFormat="1" ht="11.25" x14ac:dyDescent="0.2">
      <c r="A7" s="196" t="s">
        <v>83</v>
      </c>
      <c r="B7" s="117">
        <v>0</v>
      </c>
      <c r="C7" s="117">
        <v>-146</v>
      </c>
      <c r="D7" s="66">
        <v>-146</v>
      </c>
    </row>
    <row r="8" spans="1:4" s="118" customFormat="1" ht="11.25" x14ac:dyDescent="0.2">
      <c r="A8" s="197" t="s">
        <v>147</v>
      </c>
      <c r="B8" s="117">
        <v>-433</v>
      </c>
      <c r="C8" s="117">
        <v>0</v>
      </c>
      <c r="D8" s="66">
        <v>-433</v>
      </c>
    </row>
    <row r="9" spans="1:4" s="198" customFormat="1" ht="11.25" x14ac:dyDescent="0.2">
      <c r="A9" s="193" t="s">
        <v>44</v>
      </c>
      <c r="B9" s="119">
        <v>163</v>
      </c>
      <c r="C9" s="119">
        <v>43</v>
      </c>
      <c r="D9" s="119">
        <v>206</v>
      </c>
    </row>
    <row r="10" spans="1:4" s="118" customFormat="1" ht="11.25" x14ac:dyDescent="0.2">
      <c r="A10" s="199" t="s">
        <v>67</v>
      </c>
      <c r="B10" s="117"/>
      <c r="C10" s="117"/>
      <c r="D10" s="66"/>
    </row>
    <row r="11" spans="1:4" s="118" customFormat="1" ht="11.25" x14ac:dyDescent="0.2">
      <c r="A11" s="199" t="s">
        <v>84</v>
      </c>
      <c r="B11" s="117"/>
      <c r="C11" s="117"/>
      <c r="D11" s="66"/>
    </row>
    <row r="12" spans="1:4" s="118" customFormat="1" ht="11.25" x14ac:dyDescent="0.2">
      <c r="A12" s="196" t="s">
        <v>167</v>
      </c>
      <c r="B12" s="117">
        <v>0</v>
      </c>
      <c r="C12" s="117">
        <v>60</v>
      </c>
      <c r="D12" s="66">
        <v>60</v>
      </c>
    </row>
    <row r="13" spans="1:4" s="198" customFormat="1" ht="11.25" x14ac:dyDescent="0.2">
      <c r="A13" s="199" t="s">
        <v>55</v>
      </c>
      <c r="B13" s="120">
        <v>0</v>
      </c>
      <c r="C13" s="120">
        <v>60</v>
      </c>
      <c r="D13" s="120">
        <v>60</v>
      </c>
    </row>
    <row r="14" spans="1:4" s="118" customFormat="1" ht="11.25" x14ac:dyDescent="0.2">
      <c r="A14" s="199" t="s">
        <v>45</v>
      </c>
      <c r="B14" s="120"/>
      <c r="C14" s="120"/>
      <c r="D14" s="120"/>
    </row>
    <row r="15" spans="1:4" s="118" customFormat="1" ht="11.25" x14ac:dyDescent="0.2">
      <c r="A15" s="196" t="s">
        <v>46</v>
      </c>
      <c r="B15" s="117">
        <v>0</v>
      </c>
      <c r="C15" s="117">
        <v>-69</v>
      </c>
      <c r="D15" s="117">
        <v>-69</v>
      </c>
    </row>
    <row r="16" spans="1:4" s="118" customFormat="1" ht="11.25" x14ac:dyDescent="0.2">
      <c r="A16" s="197" t="s">
        <v>148</v>
      </c>
      <c r="B16" s="117">
        <v>-122</v>
      </c>
      <c r="C16" s="117"/>
      <c r="D16" s="117">
        <v>-122</v>
      </c>
    </row>
    <row r="17" spans="1:4" s="198" customFormat="1" ht="11.25" x14ac:dyDescent="0.2">
      <c r="A17" s="199" t="s">
        <v>63</v>
      </c>
      <c r="B17" s="119">
        <v>-122</v>
      </c>
      <c r="C17" s="119">
        <v>-69</v>
      </c>
      <c r="D17" s="119">
        <v>-191</v>
      </c>
    </row>
    <row r="18" spans="1:4" s="198" customFormat="1" ht="11.25" x14ac:dyDescent="0.2">
      <c r="A18" s="193" t="s">
        <v>100</v>
      </c>
      <c r="B18" s="117"/>
      <c r="C18" s="117"/>
      <c r="D18" s="66"/>
    </row>
    <row r="19" spans="1:4" s="198" customFormat="1" ht="13.35" customHeight="1" x14ac:dyDescent="0.2">
      <c r="A19" s="197" t="s">
        <v>47</v>
      </c>
      <c r="B19" s="117">
        <v>0</v>
      </c>
      <c r="C19" s="117">
        <v>249</v>
      </c>
      <c r="D19" s="117">
        <v>249</v>
      </c>
    </row>
    <row r="20" spans="1:4" s="64" customFormat="1" ht="11.25" x14ac:dyDescent="0.2">
      <c r="A20" s="197" t="s">
        <v>146</v>
      </c>
      <c r="B20" s="117">
        <v>596</v>
      </c>
      <c r="C20" s="117">
        <v>0</v>
      </c>
      <c r="D20" s="117">
        <v>596</v>
      </c>
    </row>
    <row r="21" spans="1:4" s="118" customFormat="1" ht="11.25" x14ac:dyDescent="0.2">
      <c r="A21" s="197" t="s">
        <v>149</v>
      </c>
      <c r="B21" s="117">
        <v>0</v>
      </c>
      <c r="C21" s="117">
        <v>-215</v>
      </c>
      <c r="D21" s="117">
        <v>-215</v>
      </c>
    </row>
    <row r="22" spans="1:4" s="118" customFormat="1" ht="11.25" x14ac:dyDescent="0.2">
      <c r="A22" s="197" t="s">
        <v>150</v>
      </c>
      <c r="B22" s="117">
        <v>-555</v>
      </c>
      <c r="C22" s="117">
        <v>0</v>
      </c>
      <c r="D22" s="117">
        <v>-555</v>
      </c>
    </row>
    <row r="23" spans="1:4" s="118" customFormat="1" ht="11.25" x14ac:dyDescent="0.2">
      <c r="A23" s="200" t="s">
        <v>48</v>
      </c>
      <c r="B23" s="119">
        <v>41</v>
      </c>
      <c r="C23" s="119">
        <v>34</v>
      </c>
      <c r="D23" s="119">
        <v>75</v>
      </c>
    </row>
    <row r="24" spans="1:4" s="118" customFormat="1" ht="11.25" x14ac:dyDescent="0.2">
      <c r="A24" s="191" t="s">
        <v>73</v>
      </c>
      <c r="B24" s="191"/>
      <c r="C24" s="191"/>
      <c r="D24" s="191"/>
    </row>
    <row r="25" spans="1:4" s="118" customFormat="1" ht="11.25" customHeight="1" x14ac:dyDescent="0.15">
      <c r="A25" s="201" t="s">
        <v>164</v>
      </c>
      <c r="B25" s="201"/>
      <c r="C25" s="201"/>
      <c r="D25" s="201"/>
    </row>
  </sheetData>
  <pageMargins left="0.70866141732283472" right="0.70866141732283472" top="0.74803149606299213" bottom="0.74803149606299213" header="0.31496062992125984" footer="0.31496062992125984"/>
  <pageSetup paperSize="8" scale="9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c5fb5116-7131-45fb-9d92-926478776364" ContentTypeId="0x010100B321FEA60C5BA343A52BC94EC00ABC9E07" PreviousValue="false"/>
</file>

<file path=customXml/item4.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k90b8697a98d4606834ec03f7c33303a xmlns="82ff9d9b-d3fc-4aad-bc42-9949ee83b815">
      <Terms xmlns="http://schemas.microsoft.com/office/infopath/2007/PartnerControls"/>
    </k90b8697a98d4606834ec03f7c33303a>
    <_dlc_DocId xmlns="fdd6b31f-a027-425f-adfa-a4194e98dae2">FIN33506-1658115890-275260</_dlc_DocId>
    <TaxCatchAll xmlns="82ff9d9b-d3fc-4aad-bc42-9949ee83b815">
      <Value>2</Value>
      <Value>1</Value>
    </TaxCatchAll>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_dlc_DocIdUrl xmlns="fdd6b31f-a027-425f-adfa-a4194e98dae2">
      <Url>https://f1.prdmgd.finance.gov.au/sites/50033506/_layouts/15/DocIdRedir.aspx?ID=FIN33506-1658115890-275260</Url>
      <Description>FIN33506-1658115890-275260</Description>
    </_dlc_DocIdUr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RelatedItems xmlns="http://schemas.microsoft.com/sharepoint/v3" xsi:nil="true"/>
  </documentManagement>
</p:properties>
</file>

<file path=customXml/itemProps1.xml><?xml version="1.0" encoding="utf-8"?>
<ds:datastoreItem xmlns:ds="http://schemas.openxmlformats.org/officeDocument/2006/customXml" ds:itemID="{C39E6AB2-1A3A-409F-BF2D-20F5EDBD163E}">
  <ds:schemaRefs>
    <ds:schemaRef ds:uri="http://schemas.microsoft.com/sharepoint/v3/contenttype/forms"/>
  </ds:schemaRefs>
</ds:datastoreItem>
</file>

<file path=customXml/itemProps2.xml><?xml version="1.0" encoding="utf-8"?>
<ds:datastoreItem xmlns:ds="http://schemas.openxmlformats.org/officeDocument/2006/customXml" ds:itemID="{B2A53DE6-7D9F-4D6C-981F-6E8831C616EC}">
  <ds:schemaRefs>
    <ds:schemaRef ds:uri="http://schemas.microsoft.com/sharepoint/events"/>
  </ds:schemaRefs>
</ds:datastoreItem>
</file>

<file path=customXml/itemProps3.xml><?xml version="1.0" encoding="utf-8"?>
<ds:datastoreItem xmlns:ds="http://schemas.openxmlformats.org/officeDocument/2006/customXml" ds:itemID="{5DE1B814-0D83-47A4-B346-C159B1204536}">
  <ds:schemaRefs>
    <ds:schemaRef ds:uri="Microsoft.SharePoint.Taxonomy.ContentTypeSync"/>
  </ds:schemaRefs>
</ds:datastoreItem>
</file>

<file path=customXml/itemProps4.xml><?xml version="1.0" encoding="utf-8"?>
<ds:datastoreItem xmlns:ds="http://schemas.openxmlformats.org/officeDocument/2006/customXml" ds:itemID="{7535AB7D-6A81-446F-BBD3-AA698B0F4B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D98714CD-C2C9-4700-A0D8-FA924EEF55BA}">
  <ds:schemaRefs>
    <ds:schemaRef ds:uri="http://schemas.openxmlformats.org/package/2006/metadata/core-properties"/>
    <ds:schemaRef ds:uri="http://schemas.microsoft.com/office/2006/documentManagement/types"/>
    <ds:schemaRef ds:uri="http://schemas.microsoft.com/office/infopath/2007/PartnerControls"/>
    <ds:schemaRef ds:uri="fdd6b31f-a027-425f-adfa-a4194e98dae2"/>
    <ds:schemaRef ds:uri="http://purl.org/dc/elements/1.1/"/>
    <ds:schemaRef ds:uri="http://schemas.microsoft.com/office/2006/metadata/properties"/>
    <ds:schemaRef ds:uri="82ff9d9b-d3fc-4aad-bc42-9949ee83b815"/>
    <ds:schemaRef ds:uri="http://schemas.microsoft.com/sharepoint/v3"/>
    <ds:schemaRef ds:uri="http://purl.org/dc/term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Table 1.1 NCCE</vt:lpstr>
      <vt:lpstr>Table 2.1.1 NCCE</vt:lpstr>
      <vt:lpstr>Table 3.1 NCCE</vt:lpstr>
      <vt:lpstr>Table 3.2</vt:lpstr>
      <vt:lpstr>Table 3.3</vt:lpstr>
      <vt:lpstr>Table 3.4</vt:lpstr>
      <vt:lpstr>Table 3.5</vt:lpstr>
      <vt:lpstr>Table 3.6</vt:lpstr>
      <vt:lpstr>'Table 1.1 NCCE'!Print_Area</vt:lpstr>
      <vt:lpstr>'Table 2.1.1 NCCE'!Print_Area</vt:lpstr>
      <vt:lpstr>'Table 3.1 NCCE'!Print_Area</vt:lpstr>
      <vt:lpstr>'Table 3.2'!Print_Area</vt:lpstr>
      <vt:lpstr>'Table 3.3'!Print_Area</vt:lpstr>
      <vt:lpstr>'Table 3.4'!Print_Area</vt:lpstr>
      <vt:lpstr>'Table 3.5'!Print_Area</vt:lpstr>
      <vt:lpstr>'Table 3.6'!Print_Area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2022-03-24T01:28:28Z</dcterms:created>
  <dcterms:modified xsi:type="dcterms:W3CDTF">2022-03-28T01:02:17Z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AbtEntity">
    <vt:lpwstr>2;#Department of Finance|fd660e8f-8f31-49bd-92a3-d31d4da31afe</vt:lpwstr>
  </property>
  <property fmtid="{D5CDD505-2E9C-101B-9397-08002B2CF9AE}" pid="4" name="InitiatingEntity">
    <vt:lpwstr>2;#Department of Finance|fd660e8f-8f31-49bd-92a3-d31d4da31afe</vt:lpwstr>
  </property>
  <property fmtid="{D5CDD505-2E9C-101B-9397-08002B2CF9AE}" pid="5" name="ContentTypeId">
    <vt:lpwstr>0x010100B321FEA60C5BA343A52BC94EC00ABC9E0700B41D55FEFC2E954F919119111D872713</vt:lpwstr>
  </property>
  <property fmtid="{D5CDD505-2E9C-101B-9397-08002B2CF9AE}" pid="6" name="Function and Activity">
    <vt:lpwstr/>
  </property>
  <property fmtid="{D5CDD505-2E9C-101B-9397-08002B2CF9AE}" pid="7" name="OrgUnit">
    <vt:lpwstr>1;#Accounting FW and Capability Support|17de058c-12f7-44f2-8e7d-03ff49305e52</vt:lpwstr>
  </property>
  <property fmtid="{D5CDD505-2E9C-101B-9397-08002B2CF9AE}" pid="8" name="_dlc_DocIdItemGuid">
    <vt:lpwstr>14cf08e1-bc48-4cf3-85a3-39f5ca15820e</vt:lpwstr>
  </property>
</Properties>
</file>