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Infrastructure/"/>
    </mc:Choice>
  </mc:AlternateContent>
  <bookViews>
    <workbookView xWindow="0" yWindow="0" windowWidth="28800" windowHeight="15390"/>
  </bookViews>
  <sheets>
    <sheet name="Table 1.1" sheetId="1" r:id="rId1"/>
    <sheet name="Table 2.1.1" sheetId="3" r:id="rId2"/>
    <sheet name="Table 3.1" sheetId="4" r:id="rId3"/>
    <sheet name="Table 3.2" sheetId="5" r:id="rId4"/>
    <sheet name="Table 3.3" sheetId="6" r:id="rId5"/>
    <sheet name="Table 3.4" sheetId="7" r:id="rId6"/>
    <sheet name="Table 3.5" sheetId="8" r:id="rId7"/>
    <sheet name="Table 3.6" sheetId="9"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5" l="1"/>
</calcChain>
</file>

<file path=xl/sharedStrings.xml><?xml version="1.0" encoding="utf-8"?>
<sst xmlns="http://schemas.openxmlformats.org/spreadsheetml/2006/main" count="305" uniqueCount="181">
  <si>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</si>
  <si>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</si>
  <si>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</si>
  <si>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</si>
  <si>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</si>
  <si>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</si>
  <si>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</si>
  <si>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</si>
  <si>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</si>
  <si>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</si>
  <si>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</si>
  <si>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</si>
  <si>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</si>
  <si>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</si>
  <si>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</si>
  <si>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</si>
  <si>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</si>
  <si>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</si>
  <si>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</si>
  <si>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</si>
  <si>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</si>
  <si>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</si>
  <si>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</si>
  <si>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</si>
  <si>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</si>
  <si>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</si>
  <si>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</si>
  <si>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</si>
  <si>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</si>
  <si>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</si>
  <si>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</si>
  <si>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</si>
  <si>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</si>
  <si>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</si>
  <si>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</si>
  <si>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</si>
  <si>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</si>
  <si>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</si>
  <si>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</si>
  <si>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</si>
  <si>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</si>
  <si>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</si>
  <si>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</si>
  <si>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</si>
  <si>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</si>
  <si>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</si>
  <si>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</si>
  <si>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</si>
  <si>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</si>
  <si>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</si>
  <si>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</si>
  <si>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</si>
  <si>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</si>
  <si>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</si>
  <si>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</si>
  <si>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</si>
  <si>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</si>
  <si>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</si>
  <si>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</si>
  <si>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</si>
  <si>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Balance carried forward from previous period</t>
  </si>
  <si>
    <t>Net cash from/(used by) investing activities</t>
  </si>
  <si>
    <t>PURCHASE OF NON-FINANCIAL ASSETS</t>
  </si>
  <si>
    <t>-</t>
  </si>
  <si>
    <t>Finance costs</t>
  </si>
  <si>
    <t>Interest bearing liabilities</t>
  </si>
  <si>
    <t>Leases</t>
  </si>
  <si>
    <t>Gross book value - ROU assets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</si>
  <si>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</si>
  <si>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</si>
  <si>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</si>
  <si>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</si>
  <si>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</si>
  <si>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</si>
  <si>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</si>
  <si>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</si>
  <si>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</si>
  <si>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</si>
  <si>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Note: Impact of net cash appropriation arrangements</t>
  </si>
  <si>
    <t>Other non-financial assets</t>
  </si>
  <si>
    <t>Total expenses for Outcome 1</t>
  </si>
  <si>
    <t>2023-24 Forward estimate</t>
  </si>
  <si>
    <t>2024-25 Forward estimate</t>
  </si>
  <si>
    <t>TOTAL</t>
  </si>
  <si>
    <t>2021-22 Estimated actual</t>
  </si>
  <si>
    <t>2022-23 Estimate</t>
  </si>
  <si>
    <t>Prepared on a resourcing (that is, appropriations available) basis.</t>
  </si>
  <si>
    <t>Table 2.1.1: Budgeted expenses for Outcome 1</t>
  </si>
  <si>
    <t xml:space="preserve">Table 3.1: Comprehensive income statement (showing net cost of services) for the period ended 30 June </t>
  </si>
  <si>
    <t xml:space="preserve">LESS: </t>
  </si>
  <si>
    <t>Total comprehensive income/(loss)</t>
  </si>
  <si>
    <t>Total comprehensive income/(loss) - as per statement of comprehensive income</t>
  </si>
  <si>
    <t>Net cash operating surplus/ (deficit)</t>
  </si>
  <si>
    <r>
      <t xml:space="preserve">Cash </t>
    </r>
    <r>
      <rPr>
        <sz val="8"/>
        <color theme="1"/>
        <rFont val="Arial"/>
        <family val="2"/>
      </rPr>
      <t>and cash equivalents</t>
    </r>
  </si>
  <si>
    <t>Retained surplus (accumulated deficit)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</si>
  <si>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</si>
  <si>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</si>
  <si>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</si>
  <si>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</si>
  <si>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Principal payments on lease liability</t>
  </si>
  <si>
    <t>Cash and cash equivalents at the beginning of the reporting period</t>
  </si>
  <si>
    <t>Table 3.6: Statement of departmental asset movements (Budget year 2022-23)</t>
  </si>
  <si>
    <t>As at 1 July 2022</t>
  </si>
  <si>
    <t xml:space="preserve">Gross book value </t>
  </si>
  <si>
    <t>Accumulated depreciation/ amortisation and impairment</t>
  </si>
  <si>
    <t>Accumulated depreciation/ amortisation and impairment - ROU assets</t>
  </si>
  <si>
    <t>Estimated expenditure on new or replacement assets</t>
  </si>
  <si>
    <t>Depreciation/amortisation on ROU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</si>
  <si>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</si>
  <si>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</si>
  <si>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</si>
  <si>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</si>
  <si>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</si>
  <si>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</si>
  <si>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</si>
  <si>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</si>
  <si>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</si>
  <si>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t>Departmental</t>
  </si>
  <si>
    <t>of which:</t>
  </si>
  <si>
    <t>Attributable to the Australian Government</t>
  </si>
  <si>
    <t>Estimated closing balance as at 30 June 2023</t>
  </si>
  <si>
    <t>Interest payments on lease liability</t>
  </si>
  <si>
    <t>By purchase - appropriation ordinary annual services - ROU assets</t>
  </si>
  <si>
    <r>
      <t>Prepared on Australian Accounting Standards basis.</t>
    </r>
    <r>
      <rPr>
        <sz val="7.5"/>
        <color theme="1"/>
        <rFont val="Arial"/>
        <family val="2"/>
      </rPr>
      <t xml:space="preserve"> </t>
    </r>
  </si>
  <si>
    <t>(a) Appropriation Bill (No. 1) 2022-23.</t>
  </si>
  <si>
    <r>
      <t>(a)</t>
    </r>
    <r>
      <rPr>
        <sz val="7"/>
        <color rgb="FF000000"/>
        <rFont val="Times New Roman"/>
        <family val="1"/>
      </rPr>
      <t xml:space="preserve">    </t>
    </r>
    <r>
      <rPr>
        <sz val="8"/>
        <color theme="1"/>
        <rFont val="Arial"/>
        <family val="2"/>
      </rPr>
      <t>From 2009-10, the Government replaced Bill 1 revenue appropriations for the heritage and cultural depreciation expenses of designated Collection Institutions, with a separate capital budget (the Collection Development Acquisition Budget, or CDAB) provided through Bill 2 equity appropriations. For information regarding CDABs, please refer to Table 3.5 Departmental capital budget statement.</t>
    </r>
  </si>
  <si>
    <t>Other financial assets</t>
  </si>
  <si>
    <t>Heritage and Cultural</t>
  </si>
  <si>
    <t>Contributions by owners</t>
  </si>
  <si>
    <t>Sub-total transactions with owners</t>
  </si>
  <si>
    <t>NEW CAPITAL APPROPRIATIONS</t>
  </si>
  <si>
    <t>Total new capital appropriations</t>
  </si>
  <si>
    <t>Provided for:</t>
  </si>
  <si>
    <t>Purchase of non-financial assets</t>
  </si>
  <si>
    <t>Total items</t>
  </si>
  <si>
    <t>Heritage and cultural</t>
  </si>
  <si>
    <r>
      <t xml:space="preserve">Annual appropriations - ordinary annual services </t>
    </r>
    <r>
      <rPr>
        <vertAlign val="superscript"/>
        <sz val="8"/>
        <color rgb="FF000000"/>
        <rFont val="Arial"/>
        <family val="2"/>
      </rPr>
      <t>(a)</t>
    </r>
  </si>
  <si>
    <r>
      <t>Prior year appropriations available</t>
    </r>
    <r>
      <rPr>
        <vertAlign val="superscript"/>
        <sz val="8"/>
        <color rgb="FF000000"/>
        <rFont val="Arial"/>
        <family val="2"/>
      </rPr>
      <t xml:space="preserve"> (b)</t>
    </r>
  </si>
  <si>
    <r>
      <t>Departmental appropriation</t>
    </r>
    <r>
      <rPr>
        <vertAlign val="superscript"/>
        <sz val="8"/>
        <color rgb="FF000000"/>
        <rFont val="Arial"/>
        <family val="2"/>
      </rPr>
      <t xml:space="preserve"> (c)</t>
    </r>
  </si>
  <si>
    <r>
      <t xml:space="preserve">s74 External Revenue </t>
    </r>
    <r>
      <rPr>
        <vertAlign val="superscript"/>
        <sz val="8"/>
        <color rgb="FF000000"/>
        <rFont val="Arial"/>
        <family val="2"/>
      </rPr>
      <t>(d)</t>
    </r>
  </si>
  <si>
    <r>
      <t>Departmental capital budget</t>
    </r>
    <r>
      <rPr>
        <vertAlign val="superscript"/>
        <sz val="8"/>
        <color rgb="FF000000"/>
        <rFont val="Arial"/>
        <family val="2"/>
      </rPr>
      <t xml:space="preserve"> (e)</t>
    </r>
  </si>
  <si>
    <t>Total Departmental annual appropriations</t>
  </si>
  <si>
    <t>Total Departmental resourcing</t>
  </si>
  <si>
    <t>Total resourcing for ATSB</t>
  </si>
  <si>
    <t>(b) Excludes amounts subject to administrative quarantine by Finance or withheld under section 51 of the Public Governance, Performance and Accountability Act 2013 (PGPA Act).</t>
  </si>
  <si>
    <t>(d) Estimated External Revenue receipts under section 74 of the PGPA Act.</t>
  </si>
  <si>
    <t>(c) Excludes Departmental capital budget (DCB).</t>
  </si>
  <si>
    <t>(e)  Departmental capital budgets are not separately identified in Appropriation Bill (No. 1) and form part of ordinary annual services items. Please refer to Table 3.5 for further details. For accounting purposes, this amount has been designated as a 'contribution by owner'.</t>
  </si>
  <si>
    <t>Program 1.1: Australian Transport Safety Bureau</t>
  </si>
  <si>
    <t>Departmental expenses</t>
  </si>
  <si>
    <t>Departmental appropriation</t>
  </si>
  <si>
    <r>
      <t xml:space="preserve">s74 External Revenue </t>
    </r>
    <r>
      <rPr>
        <vertAlign val="superscript"/>
        <sz val="8"/>
        <color theme="1"/>
        <rFont val="Arial"/>
        <family val="2"/>
      </rPr>
      <t>(a)</t>
    </r>
  </si>
  <si>
    <t>Expenses not requiring</t>
  </si>
  <si>
    <t>appropriation in the Budget</t>
  </si>
  <si>
    <r>
      <t xml:space="preserve">year </t>
    </r>
    <r>
      <rPr>
        <vertAlign val="superscript"/>
        <sz val="8"/>
        <color theme="1"/>
        <rFont val="Arial"/>
        <family val="2"/>
      </rPr>
      <t>(b)</t>
    </r>
  </si>
  <si>
    <t>Total expenses for program 1.1</t>
  </si>
  <si>
    <t>Outcome 1 Totals by appropriation type</t>
  </si>
  <si>
    <r>
      <t>year</t>
    </r>
    <r>
      <rPr>
        <vertAlign val="superscript"/>
        <sz val="8"/>
        <color theme="1"/>
        <rFont val="Arial"/>
        <family val="2"/>
      </rPr>
      <t xml:space="preserve"> (b)</t>
    </r>
  </si>
  <si>
    <t>(a) Estimated expenses incurred in relation to receipts retained under section 74 of the PGPA Act 2013.</t>
  </si>
  <si>
    <t>(b) Expenses not requiring appropriation in the Budget year are made up of depreciation expenses and the value of services ATSB will receive free of charge from the Victorian Chief Investigator, the NSW Office of Transport Safety Investigations and the Australian National Audit Office.</t>
  </si>
  <si>
    <r>
      <t>Depreciation and amortisation</t>
    </r>
    <r>
      <rPr>
        <vertAlign val="superscript"/>
        <sz val="8"/>
        <color theme="1"/>
        <rFont val="Arial"/>
        <family val="2"/>
      </rPr>
      <t xml:space="preserve"> (a)</t>
    </r>
  </si>
  <si>
    <t>Net (cost of)/contribution by</t>
  </si>
  <si>
    <t xml:space="preserve">  services</t>
  </si>
  <si>
    <t>Surplus/(deficit) attributable to the</t>
  </si>
  <si>
    <t xml:space="preserve">  Australian Government</t>
  </si>
  <si>
    <t xml:space="preserve">  attributable to the Australian</t>
  </si>
  <si>
    <t xml:space="preserve">  Government</t>
  </si>
  <si>
    <r>
      <t xml:space="preserve">plus: depreciation/amortisation of assets funded through appropriations (Departmental capital budget funding and/or equity injections) </t>
    </r>
    <r>
      <rPr>
        <vertAlign val="superscript"/>
        <sz val="8"/>
        <color rgb="FF000000"/>
        <rFont val="Arial"/>
        <family val="2"/>
      </rPr>
      <t>(a)</t>
    </r>
  </si>
  <si>
    <r>
      <t xml:space="preserve">plus: depreciation/amortisation </t>
    </r>
    <r>
      <rPr>
        <sz val="8"/>
        <color theme="1"/>
        <rFont val="Arial"/>
        <family val="2"/>
      </rPr>
      <t>expenses</t>
    </r>
    <r>
      <rPr>
        <sz val="8"/>
        <color rgb="FF000000"/>
        <rFont val="Arial"/>
        <family val="2"/>
      </rPr>
      <t xml:space="preserve"> for ROU assets</t>
    </r>
    <r>
      <rPr>
        <vertAlign val="superscript"/>
        <sz val="8"/>
        <color rgb="FF000000"/>
        <rFont val="Arial"/>
        <family val="2"/>
      </rPr>
      <t xml:space="preserve"> (b)</t>
    </r>
  </si>
  <si>
    <r>
      <t>less</t>
    </r>
    <r>
      <rPr>
        <sz val="8"/>
        <color rgb="FF000000"/>
        <rFont val="Arial"/>
        <family val="2"/>
      </rPr>
      <t xml:space="preserve">: lease principal repayments </t>
    </r>
    <r>
      <rPr>
        <vertAlign val="superscript"/>
        <sz val="8"/>
        <color rgb="FF000000"/>
        <rFont val="Arial"/>
        <family val="2"/>
      </rPr>
      <t>(b)</t>
    </r>
  </si>
  <si>
    <r>
      <t>(b)</t>
    </r>
    <r>
      <rPr>
        <sz val="7"/>
        <color theme="1"/>
        <rFont val="Times New Roman"/>
        <family val="1"/>
      </rPr>
      <t xml:space="preserve">   </t>
    </r>
    <r>
      <rPr>
        <sz val="8"/>
        <color theme="1"/>
        <rFont val="Arial"/>
        <family val="2"/>
      </rPr>
      <t>Applies leases under AASB 16 Leases.</t>
    </r>
  </si>
  <si>
    <t>Transactions with owners</t>
  </si>
  <si>
    <t>Departmental Capital Budget (DCB)</t>
  </si>
  <si>
    <t>Purchase of property, plant and  equipment and intangibles</t>
  </si>
  <si>
    <t>Capital budget - Bill 1 (DCB)</t>
  </si>
  <si>
    <r>
      <t xml:space="preserve">Funded by capital appropriation – DCB  </t>
    </r>
    <r>
      <rPr>
        <vertAlign val="superscript"/>
        <sz val="8"/>
        <color theme="1"/>
        <rFont val="Arial"/>
        <family val="2"/>
      </rPr>
      <t>(a)</t>
    </r>
  </si>
  <si>
    <t>RECONCILIATION OF CASH USE TO ACQUIRE ASSETS TO ASSET MOVEMENT TABLE</t>
  </si>
  <si>
    <t>(a) Does not include annual finance lease costs. Include purchases from current and previous years' Departmental capital budgets (DCBs).</t>
  </si>
  <si>
    <r>
      <t xml:space="preserve">By purchase - appropriation ordinary annual services </t>
    </r>
    <r>
      <rPr>
        <vertAlign val="superscript"/>
        <sz val="8"/>
        <color theme="1"/>
        <rFont val="Arial"/>
        <family val="2"/>
      </rPr>
      <t>(a)</t>
    </r>
  </si>
  <si>
    <r>
      <t>(a)</t>
    </r>
    <r>
      <rPr>
        <sz val="7"/>
        <color rgb="FF000000"/>
        <rFont val="Times New Roman"/>
        <family val="1"/>
      </rPr>
      <t xml:space="preserve">  </t>
    </r>
    <r>
      <rPr>
        <sz val="8"/>
        <color theme="1"/>
        <rFont val="Arial"/>
        <family val="2"/>
      </rPr>
      <t>‘Appropriation ordinary annual services’ refers to funding provided through Appropriation Bill (No. 1) 2022-23 for depreciation/amortisation expenses, or other operational expenses.</t>
    </r>
  </si>
  <si>
    <t>Table 1.1: ATSB resource statement — Budget estimates for 2022-23 as at Budget March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</si>
</sst>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quot;(&quot;#,##0&quot;)&quot;;&quot;-&quot;_)"/>
    <numFmt numFmtId="165" formatCode="#,##0_);&quot;(&quot;#,##0&quot;)&quot;;&quot;-&quot;_)\ "/>
  </numFmts>
  <fonts count="17"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b/>
      <sz val="10"/>
      <name val="Arial"/>
      <family val="2"/>
    </font>
    <font>
      <b/>
      <sz val="10"/>
      <color theme="1"/>
      <name val="Arial"/>
      <family val="2"/>
    </font>
    <font>
      <vertAlign val="superscript"/>
      <sz val="8"/>
      <color rgb="FF000000"/>
      <name val="Arial"/>
      <family val="2"/>
    </font>
    <font>
      <b/>
      <i/>
      <sz val="8"/>
      <color rgb="FF000000"/>
      <name val="Arial"/>
      <family val="2"/>
    </font>
    <font>
      <sz val="7.5"/>
      <color theme="1"/>
      <name val="Arial"/>
      <family val="2"/>
    </font>
    <font>
      <i/>
      <sz val="8"/>
      <color theme="1"/>
      <name val="Arial"/>
      <family val="2"/>
    </font>
    <font>
      <b/>
      <i/>
      <sz val="8"/>
      <color theme="1"/>
      <name val="Arial"/>
      <family val="2"/>
    </font>
    <font>
      <sz val="7"/>
      <color theme="1"/>
      <name val="Times New Roman"/>
      <family val="1"/>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8">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s>
  <cellStyleXfs count="1">
    <xf numFmtId="0" fontId="0" fillId="0" borderId="0"/>
  </cellStyleXfs>
  <cellXfs count="162">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4" fillId="0" borderId="0" xfId="0" applyFont="1" applyAlignment="1">
      <alignment horizontal="left" vertical="center" wrapText="1"/>
    </xf>
    <xf numFmtId="0" fontId="0" fillId="0" borderId="0" xfId="0" applyAlignment="1">
      <alignment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6" fillId="0" borderId="0" xfId="0" applyFont="1" applyAlignment="1">
      <alignment horizontal="left" vertical="center"/>
    </xf>
    <xf numFmtId="3" fontId="3" fillId="3" borderId="3" xfId="0" applyNumberFormat="1" applyFont="1" applyFill="1" applyBorder="1" applyAlignment="1">
      <alignment horizontal="right" vertical="center"/>
    </xf>
    <xf numFmtId="0" fontId="6" fillId="0" borderId="3" xfId="0" applyFont="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wrapText="1"/>
    </xf>
    <xf numFmtId="0" fontId="3" fillId="0" borderId="3" xfId="0" applyFont="1" applyBorder="1" applyAlignment="1">
      <alignment horizontal="left" vertical="center"/>
    </xf>
    <xf numFmtId="0" fontId="4" fillId="3" borderId="2" xfId="0" applyFont="1" applyFill="1" applyBorder="1" applyAlignment="1">
      <alignment horizontal="right" vertical="center"/>
    </xf>
    <xf numFmtId="0" fontId="4" fillId="0" borderId="0" xfId="0" applyFont="1" applyAlignment="1">
      <alignment horizontal="left" vertical="center" wrapText="1" indent="1"/>
    </xf>
    <xf numFmtId="0" fontId="4" fillId="0" borderId="0" xfId="0" applyFont="1" applyAlignment="1">
      <alignment horizontal="left" vertical="center" indent="1"/>
    </xf>
    <xf numFmtId="0" fontId="2" fillId="3" borderId="0" xfId="0" applyFont="1" applyFill="1" applyAlignment="1">
      <alignment horizontal="right" vertical="center"/>
    </xf>
    <xf numFmtId="0" fontId="2" fillId="0" borderId="0" xfId="0" applyFont="1" applyAlignment="1">
      <alignment horizontal="right" vertical="center"/>
    </xf>
    <xf numFmtId="0" fontId="4" fillId="0" borderId="0" xfId="0" applyFont="1" applyAlignment="1">
      <alignment horizontal="right" vertical="center"/>
    </xf>
    <xf numFmtId="0" fontId="4" fillId="3" borderId="0" xfId="0" applyFont="1" applyFill="1" applyAlignment="1">
      <alignment horizontal="right" vertical="center"/>
    </xf>
    <xf numFmtId="3" fontId="4" fillId="0" borderId="0" xfId="0" applyNumberFormat="1" applyFont="1" applyAlignment="1">
      <alignment horizontal="right" vertical="center"/>
    </xf>
    <xf numFmtId="3" fontId="4" fillId="0" borderId="3" xfId="0" applyNumberFormat="1" applyFont="1" applyBorder="1" applyAlignment="1">
      <alignment horizontal="right" vertical="center"/>
    </xf>
    <xf numFmtId="3" fontId="4" fillId="3" borderId="0" xfId="0" applyNumberFormat="1" applyFont="1" applyFill="1" applyAlignment="1">
      <alignment horizontal="right" vertical="center"/>
    </xf>
    <xf numFmtId="3" fontId="4" fillId="3" borderId="3" xfId="0" applyNumberFormat="1" applyFont="1" applyFill="1" applyBorder="1" applyAlignment="1">
      <alignment horizontal="right" vertical="center"/>
    </xf>
    <xf numFmtId="0" fontId="1" fillId="0" borderId="1" xfId="0" applyFont="1" applyBorder="1"/>
    <xf numFmtId="0" fontId="1" fillId="0" borderId="0" xfId="0" applyFont="1"/>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0" fillId="4" borderId="0" xfId="0" applyFill="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3" fillId="2" borderId="3" xfId="0" applyFont="1" applyFill="1" applyBorder="1" applyAlignment="1">
      <alignment horizontal="left" vertical="center"/>
    </xf>
    <xf numFmtId="0" fontId="2" fillId="2" borderId="2" xfId="0" applyFont="1" applyFill="1" applyBorder="1" applyAlignment="1">
      <alignment horizontal="right" vertical="center" wrapText="1"/>
    </xf>
    <xf numFmtId="0" fontId="4" fillId="0" borderId="0" xfId="0" applyFont="1" applyAlignment="1">
      <alignment horizontal="justify" vertical="center"/>
    </xf>
    <xf numFmtId="3" fontId="3" fillId="0" borderId="2" xfId="0" applyNumberFormat="1" applyFont="1" applyBorder="1" applyAlignment="1">
      <alignment horizontal="right" vertical="center"/>
    </xf>
    <xf numFmtId="3" fontId="3" fillId="3" borderId="2" xfId="0" applyNumberFormat="1" applyFont="1" applyFill="1" applyBorder="1" applyAlignment="1">
      <alignment horizontal="right" vertical="center"/>
    </xf>
    <xf numFmtId="0" fontId="4" fillId="3" borderId="0" xfId="0" applyFont="1"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1" fillId="3" borderId="0" xfId="0" applyFont="1" applyFill="1"/>
    <xf numFmtId="3" fontId="6" fillId="3" borderId="2" xfId="0" applyNumberFormat="1" applyFont="1" applyFill="1" applyBorder="1" applyAlignment="1">
      <alignment horizontal="right" vertical="center"/>
    </xf>
    <xf numFmtId="3" fontId="6" fillId="0" borderId="2" xfId="0" applyNumberFormat="1" applyFont="1" applyBorder="1" applyAlignment="1">
      <alignment horizontal="right" vertical="center"/>
    </xf>
    <xf numFmtId="0" fontId="6" fillId="3" borderId="2" xfId="0" applyFont="1" applyFill="1" applyBorder="1" applyAlignment="1">
      <alignment horizontal="right" vertical="center"/>
    </xf>
    <xf numFmtId="0" fontId="6" fillId="0" borderId="2" xfId="0" applyFont="1" applyBorder="1" applyAlignment="1">
      <alignment horizontal="right" vertical="center"/>
    </xf>
    <xf numFmtId="0" fontId="4" fillId="0" borderId="2" xfId="0" applyFont="1" applyBorder="1" applyAlignment="1">
      <alignment horizontal="right" vertical="center"/>
    </xf>
    <xf numFmtId="0" fontId="3" fillId="0" borderId="0" xfId="0" applyFont="1" applyAlignment="1">
      <alignment horizontal="right" vertical="center"/>
    </xf>
    <xf numFmtId="0" fontId="6" fillId="3" borderId="2" xfId="0" applyFont="1" applyFill="1" applyBorder="1" applyAlignment="1">
      <alignment horizontal="right" vertical="center" wrapText="1"/>
    </xf>
    <xf numFmtId="0" fontId="6" fillId="0" borderId="2" xfId="0" applyFont="1" applyBorder="1" applyAlignment="1">
      <alignment horizontal="right" vertical="center" wrapText="1"/>
    </xf>
    <xf numFmtId="0" fontId="12" fillId="0" borderId="0" xfId="0" applyFont="1" applyAlignment="1">
      <alignment horizontal="left" vertical="center"/>
    </xf>
    <xf numFmtId="3" fontId="12" fillId="0" borderId="5" xfId="0" applyNumberFormat="1" applyFont="1" applyBorder="1" applyAlignment="1">
      <alignment horizontal="right" vertical="center"/>
    </xf>
    <xf numFmtId="3" fontId="12" fillId="3" borderId="5" xfId="0" applyNumberFormat="1" applyFont="1" applyFill="1" applyBorder="1" applyAlignment="1">
      <alignment horizontal="right" vertical="center"/>
    </xf>
    <xf numFmtId="3" fontId="3" fillId="0" borderId="4" xfId="0" applyNumberFormat="1" applyFont="1" applyBorder="1" applyAlignment="1">
      <alignment horizontal="right" vertical="center"/>
    </xf>
    <xf numFmtId="3" fontId="3" fillId="3" borderId="4" xfId="0" applyNumberFormat="1" applyFont="1" applyFill="1" applyBorder="1" applyAlignment="1">
      <alignment horizontal="right" vertical="center"/>
    </xf>
    <xf numFmtId="3" fontId="3" fillId="0" borderId="3" xfId="0" applyNumberFormat="1" applyFont="1" applyBorder="1" applyAlignment="1">
      <alignment horizontal="right" vertical="center"/>
    </xf>
    <xf numFmtId="0" fontId="3" fillId="0" borderId="4" xfId="0" applyFont="1" applyBorder="1" applyAlignment="1">
      <alignment horizontal="left" vertical="center"/>
    </xf>
    <xf numFmtId="0" fontId="12" fillId="0" borderId="0" xfId="0" applyFont="1" applyAlignment="1">
      <alignment horizontal="left" vertical="center" wrapText="1"/>
    </xf>
    <xf numFmtId="0" fontId="12" fillId="0" borderId="6" xfId="0" applyFont="1" applyBorder="1" applyAlignment="1">
      <alignment horizontal="right" vertical="center"/>
    </xf>
    <xf numFmtId="0" fontId="3" fillId="0" borderId="4" xfId="0" applyFont="1" applyBorder="1" applyAlignment="1">
      <alignment horizontal="left" vertical="center" wrapText="1"/>
    </xf>
    <xf numFmtId="3" fontId="12" fillId="0" borderId="6" xfId="0" applyNumberFormat="1" applyFont="1" applyBorder="1" applyAlignment="1">
      <alignment horizontal="right" vertical="center"/>
    </xf>
    <xf numFmtId="3" fontId="12" fillId="3" borderId="6" xfId="0" applyNumberFormat="1" applyFont="1" applyFill="1" applyBorder="1" applyAlignment="1">
      <alignment horizontal="right" vertical="center"/>
    </xf>
    <xf numFmtId="0" fontId="2" fillId="0" borderId="0" xfId="0" applyFont="1" applyAlignment="1">
      <alignment horizontal="left" vertical="center" wrapText="1" indent="1"/>
    </xf>
    <xf numFmtId="0" fontId="3" fillId="0" borderId="4" xfId="0" applyFont="1" applyBorder="1" applyAlignment="1">
      <alignment horizontal="right" vertical="center"/>
    </xf>
    <xf numFmtId="0" fontId="1" fillId="0" borderId="0" xfId="0" applyFont="1" applyAlignment="1">
      <alignment wrapText="1"/>
    </xf>
    <xf numFmtId="0" fontId="1" fillId="3" borderId="0" xfId="0" applyFont="1" applyFill="1" applyAlignment="1">
      <alignment wrapText="1"/>
    </xf>
    <xf numFmtId="0" fontId="0" fillId="0" borderId="3" xfId="0" applyBorder="1" applyAlignment="1">
      <alignment vertical="top" wrapText="1"/>
    </xf>
    <xf numFmtId="0" fontId="4" fillId="0" borderId="0" xfId="0" applyFont="1" applyAlignment="1">
      <alignment horizontal="right" vertical="center" indent="1"/>
    </xf>
    <xf numFmtId="0" fontId="4" fillId="3" borderId="1" xfId="0" applyFont="1" applyFill="1" applyBorder="1" applyAlignment="1">
      <alignment horizontal="right" vertical="top" wrapText="1"/>
    </xf>
    <xf numFmtId="0" fontId="4" fillId="0" borderId="1" xfId="0" applyFont="1" applyBorder="1" applyAlignment="1">
      <alignment horizontal="right" vertical="top" wrapText="1"/>
    </xf>
    <xf numFmtId="0" fontId="2" fillId="0" borderId="0" xfId="0" applyFont="1" applyBorder="1" applyAlignment="1">
      <alignment horizontal="right" vertical="center" wrapText="1"/>
    </xf>
    <xf numFmtId="0" fontId="2" fillId="0" borderId="1" xfId="0" applyFont="1" applyBorder="1" applyAlignment="1">
      <alignment vertical="center"/>
    </xf>
    <xf numFmtId="0" fontId="2" fillId="0" borderId="0" xfId="0" applyFont="1" applyBorder="1" applyAlignment="1">
      <alignment vertical="center"/>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2" fillId="2" borderId="1" xfId="0" applyFont="1" applyFill="1" applyBorder="1" applyAlignment="1">
      <alignment horizontal="left" vertical="center"/>
    </xf>
    <xf numFmtId="0" fontId="2" fillId="2" borderId="0" xfId="0" applyFont="1" applyFill="1" applyBorder="1" applyAlignment="1">
      <alignment horizontal="left" vertical="center"/>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6" fillId="3" borderId="2" xfId="0" applyFont="1" applyFill="1" applyBorder="1" applyAlignment="1">
      <alignment horizontal="left" vertical="center" wrapText="1"/>
    </xf>
    <xf numFmtId="0" fontId="10" fillId="0" borderId="3" xfId="0" applyFont="1" applyBorder="1" applyAlignment="1">
      <alignment horizontal="justify" vertical="center"/>
    </xf>
    <xf numFmtId="0" fontId="6" fillId="0" borderId="1" xfId="0" applyFont="1" applyBorder="1" applyAlignment="1">
      <alignment horizontal="left" vertical="center"/>
    </xf>
    <xf numFmtId="0" fontId="6" fillId="0" borderId="0" xfId="0" applyFont="1" applyBorder="1" applyAlignment="1">
      <alignment horizontal="left" vertical="center"/>
    </xf>
    <xf numFmtId="0" fontId="3" fillId="0" borderId="2" xfId="0" applyFont="1" applyBorder="1" applyAlignment="1">
      <alignment horizontal="left" vertical="center"/>
    </xf>
    <xf numFmtId="0" fontId="4" fillId="0" borderId="0" xfId="0" applyFont="1" applyAlignment="1">
      <alignment horizontal="left" vertical="center"/>
    </xf>
    <xf numFmtId="0" fontId="6" fillId="0" borderId="2" xfId="0" applyFont="1" applyBorder="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3" fillId="2" borderId="0" xfId="0" applyFont="1" applyFill="1" applyBorder="1" applyAlignment="1">
      <alignment horizontal="left" vertical="center"/>
    </xf>
    <xf numFmtId="3" fontId="3" fillId="2" borderId="0" xfId="0" applyNumberFormat="1" applyFont="1" applyFill="1" applyBorder="1" applyAlignment="1">
      <alignment horizontal="right" vertical="center"/>
    </xf>
    <xf numFmtId="3" fontId="3" fillId="3" borderId="0" xfId="0" applyNumberFormat="1" applyFont="1" applyFill="1" applyBorder="1" applyAlignment="1">
      <alignment horizontal="right" vertical="center"/>
    </xf>
    <xf numFmtId="0" fontId="2" fillId="3" borderId="2" xfId="0" applyFont="1" applyFill="1" applyBorder="1" applyAlignment="1">
      <alignment horizontal="right" vertical="center" wrapText="1"/>
    </xf>
    <xf numFmtId="0" fontId="2" fillId="2" borderId="3" xfId="0" applyFont="1" applyFill="1" applyBorder="1" applyAlignment="1">
      <alignment horizontal="right" vertical="center"/>
    </xf>
    <xf numFmtId="0" fontId="2" fillId="3" borderId="3" xfId="0" applyFont="1" applyFill="1" applyBorder="1" applyAlignment="1">
      <alignment horizontal="right" vertical="center"/>
    </xf>
    <xf numFmtId="3" fontId="3" fillId="0" borderId="0" xfId="0" applyNumberFormat="1" applyFont="1" applyBorder="1" applyAlignment="1">
      <alignment horizontal="right" vertical="center"/>
    </xf>
    <xf numFmtId="0" fontId="1" fillId="0" borderId="6" xfId="0" applyFont="1" applyBorder="1"/>
    <xf numFmtId="0" fontId="12" fillId="0" borderId="5" xfId="0" applyFont="1" applyBorder="1" applyAlignment="1">
      <alignment horizontal="right" vertical="center"/>
    </xf>
    <xf numFmtId="0" fontId="15" fillId="0" borderId="0" xfId="0" applyFont="1" applyAlignment="1">
      <alignment horizontal="left" vertical="center"/>
    </xf>
    <xf numFmtId="0" fontId="14" fillId="0" borderId="0" xfId="0" applyFont="1" applyAlignment="1">
      <alignment horizontal="left" vertical="center" indent="1"/>
    </xf>
    <xf numFmtId="0" fontId="1" fillId="2" borderId="0" xfId="0" applyFont="1" applyFill="1" applyAlignment="1">
      <alignment wrapText="1"/>
    </xf>
    <xf numFmtId="3" fontId="2" fillId="2" borderId="0" xfId="0" applyNumberFormat="1" applyFont="1" applyFill="1" applyAlignment="1">
      <alignment horizontal="right" vertical="center" wrapText="1"/>
    </xf>
    <xf numFmtId="3" fontId="2" fillId="3" borderId="0" xfId="0" applyNumberFormat="1" applyFont="1" applyFill="1" applyAlignment="1">
      <alignment horizontal="right" vertical="center" wrapText="1"/>
    </xf>
    <xf numFmtId="0" fontId="2" fillId="3" borderId="0" xfId="0" applyFont="1" applyFill="1" applyAlignment="1">
      <alignment horizontal="right" vertical="center" wrapText="1"/>
    </xf>
    <xf numFmtId="3" fontId="2" fillId="2" borderId="2" xfId="0" applyNumberFormat="1" applyFont="1" applyFill="1" applyBorder="1" applyAlignment="1">
      <alignment horizontal="right" vertical="center" wrapText="1"/>
    </xf>
    <xf numFmtId="3" fontId="2" fillId="3" borderId="2" xfId="0" applyNumberFormat="1" applyFont="1" applyFill="1" applyBorder="1" applyAlignment="1">
      <alignment horizontal="right" vertical="center" wrapText="1"/>
    </xf>
    <xf numFmtId="3" fontId="3" fillId="2" borderId="3" xfId="0" applyNumberFormat="1"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0" fontId="3" fillId="2" borderId="3" xfId="0" applyFont="1" applyFill="1" applyBorder="1" applyAlignment="1">
      <alignment horizontal="left" vertical="center" wrapText="1"/>
    </xf>
    <xf numFmtId="0" fontId="4" fillId="2" borderId="0" xfId="0" applyFont="1" applyFill="1" applyAlignment="1">
      <alignment horizontal="left" vertical="center"/>
    </xf>
    <xf numFmtId="0" fontId="4" fillId="2" borderId="0" xfId="0" applyFont="1" applyFill="1" applyAlignment="1">
      <alignment horizontal="left" vertical="center" indent="1"/>
    </xf>
    <xf numFmtId="0" fontId="4" fillId="2" borderId="0" xfId="0" applyFont="1" applyFill="1" applyAlignment="1">
      <alignment horizontal="left" vertical="center" wrapText="1" indent="1"/>
    </xf>
    <xf numFmtId="0" fontId="6" fillId="0" borderId="4" xfId="0" applyFont="1" applyBorder="1" applyAlignment="1">
      <alignment horizontal="left" vertical="center" wrapText="1"/>
    </xf>
    <xf numFmtId="3" fontId="2" fillId="0" borderId="0" xfId="0" applyNumberFormat="1" applyFont="1" applyAlignment="1">
      <alignment horizontal="right" vertical="center"/>
    </xf>
    <xf numFmtId="3" fontId="2" fillId="3" borderId="0" xfId="0" applyNumberFormat="1" applyFont="1" applyFill="1" applyAlignment="1">
      <alignment horizontal="right" vertical="center"/>
    </xf>
    <xf numFmtId="0" fontId="6" fillId="3" borderId="7" xfId="0" applyFont="1" applyFill="1" applyBorder="1" applyAlignment="1">
      <alignment horizontal="left" vertical="center" wrapText="1"/>
    </xf>
    <xf numFmtId="3" fontId="2" fillId="0" borderId="3" xfId="0" applyNumberFormat="1" applyFont="1" applyBorder="1" applyAlignment="1">
      <alignment horizontal="right" vertical="center"/>
    </xf>
    <xf numFmtId="3" fontId="2" fillId="3" borderId="3" xfId="0" applyNumberFormat="1" applyFont="1" applyFill="1" applyBorder="1" applyAlignment="1">
      <alignment horizontal="right" vertical="center"/>
    </xf>
    <xf numFmtId="0" fontId="3" fillId="0" borderId="0"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right" vertical="center"/>
    </xf>
    <xf numFmtId="0" fontId="4" fillId="0" borderId="0" xfId="0" applyFont="1" applyAlignment="1">
      <alignment vertical="center"/>
    </xf>
    <xf numFmtId="0" fontId="3" fillId="3" borderId="0" xfId="0" applyFont="1" applyFill="1" applyAlignment="1">
      <alignment horizontal="right" vertical="center"/>
    </xf>
    <xf numFmtId="3" fontId="6" fillId="0" borderId="1" xfId="0" applyNumberFormat="1" applyFont="1" applyBorder="1" applyAlignment="1">
      <alignment horizontal="right" vertical="center"/>
    </xf>
    <xf numFmtId="3" fontId="6" fillId="0" borderId="3" xfId="0" applyNumberFormat="1" applyFont="1" applyBorder="1" applyAlignment="1">
      <alignment horizontal="right" vertical="center"/>
    </xf>
    <xf numFmtId="3" fontId="6" fillId="3" borderId="1" xfId="0" applyNumberFormat="1" applyFont="1" applyFill="1" applyBorder="1" applyAlignment="1">
      <alignment horizontal="right" vertical="center"/>
    </xf>
    <xf numFmtId="3" fontId="6" fillId="3" borderId="3" xfId="0" applyNumberFormat="1" applyFont="1" applyFill="1" applyBorder="1" applyAlignment="1">
      <alignment horizontal="right" vertical="center"/>
    </xf>
    <xf numFmtId="0" fontId="6" fillId="0" borderId="0" xfId="0" applyFont="1" applyAlignment="1">
      <alignment horizontal="right" vertical="center"/>
    </xf>
    <xf numFmtId="0" fontId="6" fillId="0" borderId="1" xfId="0" applyFont="1" applyBorder="1" applyAlignment="1">
      <alignment horizontal="right" vertical="center"/>
    </xf>
    <xf numFmtId="0" fontId="6" fillId="0" borderId="3" xfId="0" applyFont="1" applyBorder="1" applyAlignment="1">
      <alignment horizontal="right" vertical="center"/>
    </xf>
    <xf numFmtId="0" fontId="6" fillId="3" borderId="0" xfId="0" applyFont="1" applyFill="1" applyAlignment="1">
      <alignment horizontal="right" vertical="center"/>
    </xf>
    <xf numFmtId="0" fontId="6" fillId="3" borderId="1" xfId="0" applyFont="1" applyFill="1" applyBorder="1" applyAlignment="1">
      <alignment horizontal="right" vertical="center"/>
    </xf>
    <xf numFmtId="0" fontId="6" fillId="3" borderId="3" xfId="0" applyFont="1" applyFill="1" applyBorder="1" applyAlignment="1">
      <alignment horizontal="right" vertical="center"/>
    </xf>
    <xf numFmtId="3" fontId="12" fillId="0" borderId="2" xfId="0" applyNumberFormat="1" applyFont="1" applyBorder="1" applyAlignment="1">
      <alignment horizontal="right" vertical="center"/>
    </xf>
    <xf numFmtId="3" fontId="12" fillId="3" borderId="2" xfId="0" applyNumberFormat="1" applyFont="1" applyFill="1" applyBorder="1" applyAlignment="1">
      <alignment horizontal="right" vertical="center"/>
    </xf>
    <xf numFmtId="0" fontId="12" fillId="0" borderId="2" xfId="0" applyFont="1" applyBorder="1" applyAlignment="1">
      <alignment horizontal="right" vertical="center"/>
    </xf>
    <xf numFmtId="0" fontId="12" fillId="3" borderId="2" xfId="0" applyFont="1" applyFill="1" applyBorder="1" applyAlignment="1">
      <alignment horizontal="right" vertical="center"/>
    </xf>
    <xf numFmtId="0" fontId="3" fillId="0" borderId="3" xfId="0" applyFont="1" applyBorder="1" applyAlignment="1">
      <alignment horizontal="right" vertical="center"/>
    </xf>
    <xf numFmtId="0" fontId="12" fillId="3" borderId="5" xfId="0" applyFont="1" applyFill="1" applyBorder="1" applyAlignment="1">
      <alignment horizontal="right" vertical="center"/>
    </xf>
    <xf numFmtId="0" fontId="3" fillId="3" borderId="3" xfId="0" applyFont="1" applyFill="1" applyBorder="1" applyAlignment="1">
      <alignment horizontal="right" vertical="center"/>
    </xf>
    <xf numFmtId="0" fontId="3" fillId="3" borderId="4" xfId="0" applyFont="1" applyFill="1" applyBorder="1" applyAlignment="1">
      <alignment horizontal="right" vertical="center"/>
    </xf>
    <xf numFmtId="0" fontId="3" fillId="0" borderId="7" xfId="0" applyFont="1" applyBorder="1" applyAlignment="1">
      <alignment horizontal="right" vertical="center"/>
    </xf>
    <xf numFmtId="0" fontId="3" fillId="3" borderId="7" xfId="0" applyFont="1" applyFill="1" applyBorder="1" applyAlignment="1">
      <alignment horizontal="right" vertical="center"/>
    </xf>
    <xf numFmtId="0" fontId="14" fillId="0" borderId="0" xfId="0" applyFont="1" applyAlignment="1">
      <alignment horizontal="right" vertical="center"/>
    </xf>
    <xf numFmtId="0" fontId="14" fillId="3" borderId="0" xfId="0" applyFont="1" applyFill="1" applyAlignment="1">
      <alignment horizontal="right" vertical="center"/>
    </xf>
    <xf numFmtId="0" fontId="15" fillId="0" borderId="2" xfId="0" applyFont="1" applyBorder="1" applyAlignment="1">
      <alignment horizontal="right" vertical="center"/>
    </xf>
    <xf numFmtId="0" fontId="15" fillId="3" borderId="2" xfId="0" applyFont="1" applyFill="1" applyBorder="1" applyAlignment="1">
      <alignment horizontal="right" vertical="center"/>
    </xf>
    <xf numFmtId="0" fontId="1" fillId="0" borderId="0" xfId="0" applyFont="1" applyAlignment="1">
      <alignment horizontal="right" vertical="center"/>
    </xf>
    <xf numFmtId="0" fontId="5" fillId="0" borderId="3" xfId="0" applyFont="1" applyBorder="1" applyAlignment="1">
      <alignment horizontal="left" vertical="center"/>
    </xf>
    <xf numFmtId="0" fontId="0" fillId="0" borderId="0" xfId="0" applyAlignment="1"/>
    <xf numFmtId="164" fontId="0" fillId="0" borderId="0" xfId="0" applyNumberFormat="1" applyAlignment="1"/>
    <xf numFmtId="0" fontId="6" fillId="0" borderId="0" xfId="0" applyFont="1" applyBorder="1" applyAlignment="1">
      <alignment horizontal="right" vertical="center"/>
    </xf>
    <xf numFmtId="0" fontId="9" fillId="0" borderId="3" xfId="0" applyFont="1" applyBorder="1" applyAlignment="1">
      <alignment horizontal="left" vertical="center"/>
    </xf>
    <xf numFmtId="165" fontId="0" fillId="0" borderId="0" xfId="0" applyNumberForma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tabSelected="1" workbookViewId="0">
      <selection activeCell="D28" sqref="D28"/>
    </sheetView>
  </sheetViews>
  <sheetFormatPr defaultColWidth="9.1796875" defaultRowHeight="14.5" x14ac:dyDescent="0.35"/>
  <cols>
    <col min="1" max="1" width="40.7265625" style="4" customWidth="1"/>
    <col min="2" max="16384" width="9.1796875" style="4"/>
  </cols>
  <sheetData>
    <row r="1" spans="1:3" s="157" customFormat="1" ht="15" thickBot="1" x14ac:dyDescent="0.4">
      <c r="A1" s="156" t="s">
        <v>180</v>
      </c>
      <c r="B1" s="156"/>
      <c r="C1" s="156"/>
    </row>
    <row r="2" spans="1:3" s="43" customFormat="1" ht="30" x14ac:dyDescent="0.35">
      <c r="A2" s="83"/>
      <c r="B2" s="29" t="s">
        <v>84</v>
      </c>
      <c r="C2" s="80" t="s">
        <v>85</v>
      </c>
    </row>
    <row r="3" spans="1:3" s="43" customFormat="1" x14ac:dyDescent="0.35">
      <c r="A3" s="84"/>
      <c r="B3" s="28"/>
      <c r="C3" s="30"/>
    </row>
    <row r="4" spans="1:3" s="43" customFormat="1" ht="15" thickBot="1" x14ac:dyDescent="0.4">
      <c r="A4" s="84"/>
      <c r="B4" s="79" t="s">
        <v>0</v>
      </c>
      <c r="C4" s="31" t="s">
        <v>0</v>
      </c>
    </row>
    <row r="5" spans="1:3" s="43" customFormat="1" x14ac:dyDescent="0.35">
      <c r="A5" s="32" t="s">
        <v>117</v>
      </c>
      <c r="B5" s="108"/>
      <c r="C5" s="69"/>
    </row>
    <row r="6" spans="1:3" s="43" customFormat="1" x14ac:dyDescent="0.35">
      <c r="A6" s="33" t="s">
        <v>136</v>
      </c>
      <c r="B6" s="108"/>
      <c r="C6" s="69"/>
    </row>
    <row r="7" spans="1:3" s="43" customFormat="1" x14ac:dyDescent="0.35">
      <c r="A7" s="33" t="s">
        <v>137</v>
      </c>
      <c r="B7" s="109">
        <v>8955</v>
      </c>
      <c r="C7" s="110">
        <v>8175</v>
      </c>
    </row>
    <row r="8" spans="1:3" s="43" customFormat="1" x14ac:dyDescent="0.35">
      <c r="A8" s="33" t="s">
        <v>138</v>
      </c>
      <c r="B8" s="109">
        <v>20863</v>
      </c>
      <c r="C8" s="110">
        <v>21047</v>
      </c>
    </row>
    <row r="9" spans="1:3" s="43" customFormat="1" x14ac:dyDescent="0.35">
      <c r="A9" s="33" t="s">
        <v>139</v>
      </c>
      <c r="B9" s="109">
        <v>1439</v>
      </c>
      <c r="C9" s="110">
        <v>1456</v>
      </c>
    </row>
    <row r="10" spans="1:3" s="43" customFormat="1" ht="15" thickBot="1" x14ac:dyDescent="0.4">
      <c r="A10" s="33" t="s">
        <v>140</v>
      </c>
      <c r="B10" s="28">
        <v>578</v>
      </c>
      <c r="C10" s="111">
        <v>582</v>
      </c>
    </row>
    <row r="11" spans="1:3" s="43" customFormat="1" ht="15" thickBot="1" x14ac:dyDescent="0.4">
      <c r="A11" s="33" t="s">
        <v>141</v>
      </c>
      <c r="B11" s="112">
        <v>31835</v>
      </c>
      <c r="C11" s="113">
        <v>31260</v>
      </c>
    </row>
    <row r="12" spans="1:3" s="43" customFormat="1" ht="15" thickBot="1" x14ac:dyDescent="0.4">
      <c r="A12" s="32" t="s">
        <v>142</v>
      </c>
      <c r="B12" s="114">
        <v>31835</v>
      </c>
      <c r="C12" s="115">
        <v>31260</v>
      </c>
    </row>
    <row r="13" spans="1:3" s="43" customFormat="1" ht="15" thickBot="1" x14ac:dyDescent="0.4">
      <c r="A13" s="116" t="s">
        <v>143</v>
      </c>
      <c r="B13" s="114">
        <v>31835</v>
      </c>
      <c r="C13" s="115">
        <v>31260</v>
      </c>
    </row>
    <row r="14" spans="1:3" s="43" customFormat="1" ht="9" customHeight="1" thickBot="1" x14ac:dyDescent="0.4">
      <c r="A14" s="97"/>
      <c r="B14" s="98"/>
      <c r="C14" s="99"/>
    </row>
    <row r="15" spans="1:3" s="43" customFormat="1" ht="14.25" customHeight="1" thickBot="1" x14ac:dyDescent="0.4">
      <c r="A15" s="83"/>
      <c r="B15" s="35" t="s">
        <v>3</v>
      </c>
      <c r="C15" s="100" t="s">
        <v>4</v>
      </c>
    </row>
    <row r="16" spans="1:3" s="43" customFormat="1" ht="15.75" customHeight="1" thickBot="1" x14ac:dyDescent="0.4">
      <c r="A16" s="34" t="s">
        <v>2</v>
      </c>
      <c r="B16" s="101">
        <v>106</v>
      </c>
      <c r="C16" s="102">
        <v>105</v>
      </c>
    </row>
    <row r="17" spans="1:3" s="157" customFormat="1" x14ac:dyDescent="0.35">
      <c r="A17" s="12" t="s">
        <v>86</v>
      </c>
    </row>
    <row r="18" spans="1:3" s="157" customFormat="1" x14ac:dyDescent="0.35">
      <c r="A18" s="96" t="s">
        <v>124</v>
      </c>
      <c r="B18" s="12"/>
    </row>
    <row r="19" spans="1:3" s="157" customFormat="1" x14ac:dyDescent="0.35">
      <c r="A19" s="12" t="s">
        <v>144</v>
      </c>
      <c r="B19" s="12"/>
      <c r="C19" s="12"/>
    </row>
    <row r="20" spans="1:3" s="157" customFormat="1" x14ac:dyDescent="0.35">
      <c r="A20" s="96" t="s">
        <v>146</v>
      </c>
      <c r="B20" s="12"/>
    </row>
    <row r="21" spans="1:3" s="157" customFormat="1" x14ac:dyDescent="0.35">
      <c r="A21" s="96" t="s">
        <v>145</v>
      </c>
      <c r="B21" s="12"/>
    </row>
    <row r="22" spans="1:3" s="157" customFormat="1" x14ac:dyDescent="0.35">
      <c r="A22" s="12" t="s">
        <v>147</v>
      </c>
      <c r="B22" s="12"/>
      <c r="C22" s="12"/>
    </row>
    <row r="23" spans="1:3" s="157" customFormat="1" x14ac:dyDescent="0.35"/>
    <row r="24" spans="1:3" s="157" customFormat="1" x14ac:dyDescent="0.35"/>
    <row r="25" spans="1:3" s="43" customFormat="1" x14ac:dyDescent="0.35"/>
    <row r="26" spans="1:3" s="43" customFormat="1" x14ac:dyDescent="0.35"/>
    <row r="27" spans="1:3" s="43" customFormat="1" x14ac:dyDescent="0.35"/>
    <row r="28" spans="1:3" s="43" customFormat="1" x14ac:dyDescent="0.35"/>
    <row r="29" spans="1:3" s="43" customFormat="1" x14ac:dyDescent="0.35"/>
    <row r="30" spans="1:3" s="43" customFormat="1" x14ac:dyDescent="0.35"/>
    <row r="31" spans="1:3" s="43" customFormat="1" x14ac:dyDescent="0.35"/>
    <row r="32" spans="1:3" s="43" customFormat="1" x14ac:dyDescent="0.35"/>
    <row r="33" s="43" customFormat="1" x14ac:dyDescent="0.35"/>
    <row r="34" s="43" customFormat="1" x14ac:dyDescent="0.35"/>
    <row r="35" s="43" customFormat="1" x14ac:dyDescent="0.35"/>
    <row r="36" s="43" customFormat="1" x14ac:dyDescent="0.35"/>
    <row r="37" s="43" customFormat="1" x14ac:dyDescent="0.35"/>
    <row r="38" s="43" customFormat="1" x14ac:dyDescent="0.35"/>
    <row r="39" s="43" customFormat="1" x14ac:dyDescent="0.35"/>
    <row r="40" s="43" customFormat="1" x14ac:dyDescent="0.35"/>
    <row r="41" s="43" customFormat="1" x14ac:dyDescent="0.35"/>
    <row r="42" s="43" customFormat="1" x14ac:dyDescent="0.35"/>
    <row r="43" s="43" customFormat="1" x14ac:dyDescent="0.35"/>
    <row r="44" s="43" customFormat="1" x14ac:dyDescent="0.35"/>
    <row r="45" s="43" customFormat="1" x14ac:dyDescent="0.35"/>
    <row r="46" s="43" customFormat="1" x14ac:dyDescent="0.35"/>
    <row r="47" s="43" customFormat="1" x14ac:dyDescent="0.35"/>
    <row r="48" s="43" customFormat="1" x14ac:dyDescent="0.35"/>
    <row r="49" s="43" customFormat="1" x14ac:dyDescent="0.35"/>
    <row r="50" s="43" customFormat="1" x14ac:dyDescent="0.35"/>
    <row r="51" s="43" customFormat="1" x14ac:dyDescent="0.35"/>
    <row r="52" s="43" customFormat="1" x14ac:dyDescent="0.35"/>
    <row r="53" s="43" customFormat="1" x14ac:dyDescent="0.35"/>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A28" sqref="A28"/>
    </sheetView>
  </sheetViews>
  <sheetFormatPr defaultColWidth="9.1796875" defaultRowHeight="14.5" x14ac:dyDescent="0.35"/>
  <cols>
    <col min="1" max="1" width="48.453125" style="4" customWidth="1"/>
    <col min="2" max="16384" width="9.1796875" style="4"/>
  </cols>
  <sheetData>
    <row r="1" spans="1:6" s="157" customFormat="1" ht="26.25" customHeight="1" thickBot="1" x14ac:dyDescent="0.4">
      <c r="A1" s="89" t="s">
        <v>87</v>
      </c>
      <c r="B1" s="89"/>
      <c r="C1" s="89"/>
      <c r="D1" s="89"/>
      <c r="E1" s="89"/>
      <c r="F1" s="89"/>
    </row>
    <row r="2" spans="1:6" s="43" customFormat="1" ht="30" x14ac:dyDescent="0.35">
      <c r="A2" s="85"/>
      <c r="B2" s="41" t="s">
        <v>84</v>
      </c>
      <c r="C2" s="72" t="s">
        <v>109</v>
      </c>
      <c r="D2" s="41" t="s">
        <v>81</v>
      </c>
      <c r="E2" s="41" t="s">
        <v>82</v>
      </c>
      <c r="F2" s="73" t="s">
        <v>110</v>
      </c>
    </row>
    <row r="3" spans="1:6" s="43" customFormat="1" x14ac:dyDescent="0.35">
      <c r="A3" s="86"/>
      <c r="B3" s="42" t="s">
        <v>0</v>
      </c>
      <c r="C3" s="39" t="s">
        <v>0</v>
      </c>
      <c r="D3" s="42" t="s">
        <v>0</v>
      </c>
      <c r="E3" s="42" t="s">
        <v>0</v>
      </c>
      <c r="F3" s="42" t="s">
        <v>0</v>
      </c>
    </row>
    <row r="4" spans="1:6" s="43" customFormat="1" ht="15" thickBot="1" x14ac:dyDescent="0.4">
      <c r="A4" s="87"/>
      <c r="B4" s="44"/>
      <c r="C4" s="40"/>
      <c r="D4" s="44"/>
      <c r="E4" s="44"/>
      <c r="F4" s="44"/>
    </row>
    <row r="5" spans="1:6" s="43" customFormat="1" ht="15.75" customHeight="1" thickBot="1" x14ac:dyDescent="0.4">
      <c r="A5" s="88" t="s">
        <v>148</v>
      </c>
      <c r="B5" s="88"/>
      <c r="C5" s="88"/>
      <c r="D5" s="88"/>
      <c r="E5" s="88"/>
      <c r="F5" s="88"/>
    </row>
    <row r="6" spans="1:6" s="43" customFormat="1" x14ac:dyDescent="0.35">
      <c r="A6" s="117" t="s">
        <v>149</v>
      </c>
      <c r="B6" s="27"/>
      <c r="C6" s="45"/>
      <c r="D6" s="27"/>
      <c r="E6" s="27"/>
      <c r="F6" s="27"/>
    </row>
    <row r="7" spans="1:6" s="43" customFormat="1" x14ac:dyDescent="0.35">
      <c r="A7" s="118" t="s">
        <v>150</v>
      </c>
      <c r="B7" s="121">
        <v>20863</v>
      </c>
      <c r="C7" s="122">
        <v>21047</v>
      </c>
      <c r="D7" s="121">
        <v>21342</v>
      </c>
      <c r="E7" s="121">
        <v>21704</v>
      </c>
      <c r="F7" s="121">
        <v>21845</v>
      </c>
    </row>
    <row r="8" spans="1:6" s="43" customFormat="1" x14ac:dyDescent="0.35">
      <c r="A8" s="119" t="s">
        <v>151</v>
      </c>
      <c r="B8" s="121">
        <v>1439</v>
      </c>
      <c r="C8" s="122">
        <v>1456</v>
      </c>
      <c r="D8" s="121">
        <v>1469</v>
      </c>
      <c r="E8" s="121">
        <v>1469</v>
      </c>
      <c r="F8" s="121">
        <v>1469</v>
      </c>
    </row>
    <row r="9" spans="1:6" s="43" customFormat="1" x14ac:dyDescent="0.35">
      <c r="A9" s="16" t="s">
        <v>152</v>
      </c>
      <c r="B9" s="121">
        <v>3812</v>
      </c>
      <c r="C9" s="122">
        <v>3756</v>
      </c>
      <c r="D9" s="121">
        <v>4587</v>
      </c>
      <c r="E9" s="121">
        <v>4530</v>
      </c>
      <c r="F9" s="121">
        <v>4454</v>
      </c>
    </row>
    <row r="10" spans="1:6" s="43" customFormat="1" x14ac:dyDescent="0.35">
      <c r="A10" s="16" t="s">
        <v>153</v>
      </c>
      <c r="B10" s="121"/>
      <c r="C10" s="122"/>
      <c r="D10" s="121"/>
      <c r="E10" s="121"/>
      <c r="F10" s="121"/>
    </row>
    <row r="11" spans="1:6" s="43" customFormat="1" x14ac:dyDescent="0.35">
      <c r="A11" s="16" t="s">
        <v>154</v>
      </c>
      <c r="B11" s="121"/>
      <c r="C11" s="122"/>
      <c r="D11" s="121"/>
      <c r="E11" s="121"/>
      <c r="F11" s="121"/>
    </row>
    <row r="12" spans="1:6" s="43" customFormat="1" ht="15" thickBot="1" x14ac:dyDescent="0.4">
      <c r="A12" s="120" t="s">
        <v>155</v>
      </c>
      <c r="B12" s="57">
        <v>26114</v>
      </c>
      <c r="C12" s="58">
        <v>26259</v>
      </c>
      <c r="D12" s="57">
        <v>27398</v>
      </c>
      <c r="E12" s="57">
        <v>27703</v>
      </c>
      <c r="F12" s="57">
        <v>27768</v>
      </c>
    </row>
    <row r="13" spans="1:6" s="43" customFormat="1" ht="15" thickBot="1" x14ac:dyDescent="0.4">
      <c r="A13" s="123" t="s">
        <v>156</v>
      </c>
      <c r="B13" s="123"/>
      <c r="C13" s="123"/>
      <c r="D13" s="123"/>
      <c r="E13" s="123"/>
      <c r="F13" s="123"/>
    </row>
    <row r="14" spans="1:6" s="43" customFormat="1" x14ac:dyDescent="0.35">
      <c r="A14" s="117" t="s">
        <v>149</v>
      </c>
      <c r="B14" s="27"/>
      <c r="C14" s="45"/>
      <c r="D14" s="27"/>
      <c r="E14" s="27"/>
      <c r="F14" s="27"/>
    </row>
    <row r="15" spans="1:6" s="43" customFormat="1" x14ac:dyDescent="0.35">
      <c r="A15" s="118" t="s">
        <v>150</v>
      </c>
      <c r="B15" s="121">
        <v>20863</v>
      </c>
      <c r="C15" s="122">
        <v>21047</v>
      </c>
      <c r="D15" s="121">
        <v>21342</v>
      </c>
      <c r="E15" s="121">
        <v>21704</v>
      </c>
      <c r="F15" s="121">
        <v>21845</v>
      </c>
    </row>
    <row r="16" spans="1:6" s="43" customFormat="1" x14ac:dyDescent="0.35">
      <c r="A16" s="119" t="s">
        <v>151</v>
      </c>
      <c r="B16" s="121">
        <v>1439</v>
      </c>
      <c r="C16" s="122">
        <v>1456</v>
      </c>
      <c r="D16" s="121">
        <v>1469</v>
      </c>
      <c r="E16" s="121">
        <v>1469</v>
      </c>
      <c r="F16" s="121">
        <v>1469</v>
      </c>
    </row>
    <row r="17" spans="1:6" s="43" customFormat="1" x14ac:dyDescent="0.35">
      <c r="A17" s="16" t="s">
        <v>152</v>
      </c>
      <c r="B17" s="121">
        <v>3812</v>
      </c>
      <c r="C17" s="122">
        <v>3756</v>
      </c>
      <c r="D17" s="121">
        <v>4587</v>
      </c>
      <c r="E17" s="121">
        <v>4530</v>
      </c>
      <c r="F17" s="121">
        <v>4454</v>
      </c>
    </row>
    <row r="18" spans="1:6" s="43" customFormat="1" x14ac:dyDescent="0.35">
      <c r="A18" s="16" t="s">
        <v>153</v>
      </c>
      <c r="B18" s="121"/>
      <c r="C18" s="122"/>
      <c r="D18" s="121"/>
      <c r="E18" s="121"/>
      <c r="F18" s="121"/>
    </row>
    <row r="19" spans="1:6" s="43" customFormat="1" ht="15" thickBot="1" x14ac:dyDescent="0.4">
      <c r="A19" s="16" t="s">
        <v>157</v>
      </c>
      <c r="B19" s="124"/>
      <c r="C19" s="125"/>
      <c r="D19" s="124"/>
      <c r="E19" s="124"/>
      <c r="F19" s="124"/>
    </row>
    <row r="20" spans="1:6" s="43" customFormat="1" ht="15" thickBot="1" x14ac:dyDescent="0.4">
      <c r="A20" s="14" t="s">
        <v>80</v>
      </c>
      <c r="B20" s="37">
        <v>26114</v>
      </c>
      <c r="C20" s="38">
        <v>26259</v>
      </c>
      <c r="D20" s="37">
        <v>27398</v>
      </c>
      <c r="E20" s="37">
        <v>27703</v>
      </c>
      <c r="F20" s="37">
        <v>27768</v>
      </c>
    </row>
    <row r="21" spans="1:6" s="43" customFormat="1" ht="15" thickBot="1" x14ac:dyDescent="0.4">
      <c r="A21" s="126"/>
      <c r="B21" s="103"/>
      <c r="C21" s="99"/>
      <c r="D21" s="103"/>
      <c r="E21" s="103"/>
      <c r="F21" s="103"/>
    </row>
    <row r="22" spans="1:6" s="43" customFormat="1" ht="15" thickBot="1" x14ac:dyDescent="0.4">
      <c r="A22" s="127"/>
      <c r="B22" s="50" t="s">
        <v>3</v>
      </c>
      <c r="C22" s="15" t="s">
        <v>4</v>
      </c>
      <c r="D22" s="103"/>
      <c r="E22" s="103"/>
      <c r="F22" s="103"/>
    </row>
    <row r="23" spans="1:6" s="43" customFormat="1" ht="15" thickBot="1" x14ac:dyDescent="0.4">
      <c r="A23" s="60" t="s">
        <v>2</v>
      </c>
      <c r="B23" s="128">
        <v>106</v>
      </c>
      <c r="C23" s="102">
        <v>105</v>
      </c>
      <c r="D23" s="103"/>
      <c r="E23" s="103"/>
      <c r="F23" s="103"/>
    </row>
    <row r="24" spans="1:6" s="157" customFormat="1" x14ac:dyDescent="0.35">
      <c r="A24" s="129" t="s">
        <v>158</v>
      </c>
      <c r="B24" s="12"/>
    </row>
    <row r="25" spans="1:6" s="157" customFormat="1" x14ac:dyDescent="0.35">
      <c r="A25" s="12" t="s">
        <v>159</v>
      </c>
      <c r="B25" s="12"/>
      <c r="C25" s="12"/>
      <c r="D25" s="12"/>
      <c r="E25" s="12"/>
      <c r="F25" s="1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topLeftCell="A10" workbookViewId="0">
      <selection activeCell="F38" sqref="F38"/>
    </sheetView>
  </sheetViews>
  <sheetFormatPr defaultColWidth="8.81640625" defaultRowHeight="14.5" x14ac:dyDescent="0.35"/>
  <cols>
    <col min="1" max="1" width="40.7265625" style="6" customWidth="1"/>
    <col min="2" max="16384" width="8.81640625" style="6"/>
  </cols>
  <sheetData>
    <row r="1" spans="1:6" s="158" customFormat="1" ht="15" thickBot="1" x14ac:dyDescent="0.4">
      <c r="A1" s="156" t="s">
        <v>88</v>
      </c>
      <c r="B1" s="156"/>
      <c r="C1" s="156"/>
      <c r="D1" s="156"/>
      <c r="E1" s="156"/>
      <c r="F1" s="156"/>
    </row>
    <row r="2" spans="1:6" ht="30" x14ac:dyDescent="0.35">
      <c r="A2" s="90"/>
      <c r="B2" s="41" t="s">
        <v>84</v>
      </c>
      <c r="C2" s="72" t="s">
        <v>109</v>
      </c>
      <c r="D2" s="41" t="s">
        <v>81</v>
      </c>
      <c r="E2" s="41" t="s">
        <v>82</v>
      </c>
      <c r="F2" s="41" t="s">
        <v>110</v>
      </c>
    </row>
    <row r="3" spans="1:6" ht="15" customHeight="1" x14ac:dyDescent="0.35">
      <c r="A3" s="91"/>
      <c r="B3" s="42" t="s">
        <v>0</v>
      </c>
      <c r="C3" s="39" t="s">
        <v>0</v>
      </c>
      <c r="D3" s="42" t="s">
        <v>0</v>
      </c>
      <c r="E3" s="42" t="s">
        <v>0</v>
      </c>
      <c r="F3" s="42" t="s">
        <v>0</v>
      </c>
    </row>
    <row r="4" spans="1:6" ht="15" thickBot="1" x14ac:dyDescent="0.4">
      <c r="A4" s="91"/>
      <c r="B4" s="44"/>
      <c r="C4" s="40"/>
      <c r="D4" s="44"/>
      <c r="E4" s="44"/>
      <c r="F4" s="44"/>
    </row>
    <row r="5" spans="1:6" x14ac:dyDescent="0.35">
      <c r="A5" s="8" t="s">
        <v>7</v>
      </c>
      <c r="B5" s="27"/>
      <c r="C5" s="45"/>
      <c r="D5" s="27"/>
      <c r="E5" s="27"/>
      <c r="F5" s="27"/>
    </row>
    <row r="6" spans="1:6" x14ac:dyDescent="0.35">
      <c r="A6" s="93" t="s">
        <v>8</v>
      </c>
      <c r="B6" s="22">
        <v>16086</v>
      </c>
      <c r="C6" s="24">
        <v>16334</v>
      </c>
      <c r="D6" s="22">
        <v>16611</v>
      </c>
      <c r="E6" s="22">
        <v>17218</v>
      </c>
      <c r="F6" s="22">
        <v>17904</v>
      </c>
    </row>
    <row r="7" spans="1:6" x14ac:dyDescent="0.35">
      <c r="A7" s="93" t="s">
        <v>9</v>
      </c>
      <c r="B7" s="22">
        <v>7513</v>
      </c>
      <c r="C7" s="24">
        <v>7428</v>
      </c>
      <c r="D7" s="22">
        <v>8379</v>
      </c>
      <c r="E7" s="22">
        <v>8286</v>
      </c>
      <c r="F7" s="22">
        <v>7563</v>
      </c>
    </row>
    <row r="8" spans="1:6" x14ac:dyDescent="0.35">
      <c r="A8" s="93" t="s">
        <v>160</v>
      </c>
      <c r="B8" s="22">
        <v>2447</v>
      </c>
      <c r="C8" s="24">
        <v>2445</v>
      </c>
      <c r="D8" s="22">
        <v>2372</v>
      </c>
      <c r="E8" s="22">
        <v>2177</v>
      </c>
      <c r="F8" s="22">
        <v>2294</v>
      </c>
    </row>
    <row r="9" spans="1:6" ht="15" thickBot="1" x14ac:dyDescent="0.4">
      <c r="A9" s="93" t="s">
        <v>64</v>
      </c>
      <c r="B9" s="20">
        <v>68</v>
      </c>
      <c r="C9" s="21">
        <v>52</v>
      </c>
      <c r="D9" s="20">
        <v>36</v>
      </c>
      <c r="E9" s="20">
        <v>22</v>
      </c>
      <c r="F9" s="20">
        <v>7</v>
      </c>
    </row>
    <row r="10" spans="1:6" ht="15" thickBot="1" x14ac:dyDescent="0.4">
      <c r="A10" s="8" t="s">
        <v>10</v>
      </c>
      <c r="B10" s="47">
        <v>26114</v>
      </c>
      <c r="C10" s="46">
        <v>26259</v>
      </c>
      <c r="D10" s="47">
        <v>27398</v>
      </c>
      <c r="E10" s="47">
        <v>27703</v>
      </c>
      <c r="F10" s="47">
        <v>27768</v>
      </c>
    </row>
    <row r="11" spans="1:6" x14ac:dyDescent="0.35">
      <c r="A11" s="8" t="s">
        <v>89</v>
      </c>
      <c r="B11" s="27"/>
      <c r="C11" s="45"/>
      <c r="D11" s="27"/>
      <c r="E11" s="27"/>
      <c r="F11" s="27"/>
    </row>
    <row r="12" spans="1:6" x14ac:dyDescent="0.35">
      <c r="A12" s="8" t="s">
        <v>11</v>
      </c>
      <c r="B12" s="27"/>
      <c r="C12" s="45"/>
      <c r="D12" s="27"/>
      <c r="E12" s="27"/>
      <c r="F12" s="27"/>
    </row>
    <row r="13" spans="1:6" x14ac:dyDescent="0.35">
      <c r="A13" s="8" t="s">
        <v>12</v>
      </c>
      <c r="B13" s="27"/>
      <c r="C13" s="45"/>
      <c r="D13" s="27"/>
      <c r="E13" s="27"/>
      <c r="F13" s="27"/>
    </row>
    <row r="14" spans="1:6" x14ac:dyDescent="0.35">
      <c r="A14" s="3" t="s">
        <v>41</v>
      </c>
      <c r="B14" s="22">
        <v>1439</v>
      </c>
      <c r="C14" s="24">
        <v>1456</v>
      </c>
      <c r="D14" s="22">
        <v>1469</v>
      </c>
      <c r="E14" s="22">
        <v>1469</v>
      </c>
      <c r="F14" s="22">
        <v>1469</v>
      </c>
    </row>
    <row r="15" spans="1:6" ht="15" thickBot="1" x14ac:dyDescent="0.4">
      <c r="A15" s="93" t="s">
        <v>1</v>
      </c>
      <c r="B15" s="22">
        <v>2829</v>
      </c>
      <c r="C15" s="24">
        <v>2829</v>
      </c>
      <c r="D15" s="22">
        <v>3732</v>
      </c>
      <c r="E15" s="22">
        <v>3732</v>
      </c>
      <c r="F15" s="22">
        <v>3732</v>
      </c>
    </row>
    <row r="16" spans="1:6" ht="15" thickBot="1" x14ac:dyDescent="0.4">
      <c r="A16" s="8" t="s">
        <v>13</v>
      </c>
      <c r="B16" s="47">
        <v>4268</v>
      </c>
      <c r="C16" s="46">
        <v>4285</v>
      </c>
      <c r="D16" s="47">
        <v>5201</v>
      </c>
      <c r="E16" s="47">
        <v>5201</v>
      </c>
      <c r="F16" s="47">
        <v>5201</v>
      </c>
    </row>
    <row r="17" spans="1:6" x14ac:dyDescent="0.35">
      <c r="A17" s="13" t="s">
        <v>161</v>
      </c>
      <c r="B17" s="131">
        <v>-21846</v>
      </c>
      <c r="C17" s="133">
        <v>-21974</v>
      </c>
      <c r="D17" s="131">
        <v>-22197</v>
      </c>
      <c r="E17" s="131">
        <v>-22502</v>
      </c>
      <c r="F17" s="131">
        <v>-22567</v>
      </c>
    </row>
    <row r="18" spans="1:6" ht="15" thickBot="1" x14ac:dyDescent="0.4">
      <c r="A18" s="13" t="s">
        <v>162</v>
      </c>
      <c r="B18" s="132"/>
      <c r="C18" s="134"/>
      <c r="D18" s="132"/>
      <c r="E18" s="132"/>
      <c r="F18" s="132"/>
    </row>
    <row r="19" spans="1:6" ht="15" thickBot="1" x14ac:dyDescent="0.4">
      <c r="A19" s="17" t="s">
        <v>6</v>
      </c>
      <c r="B19" s="23">
        <v>20863</v>
      </c>
      <c r="C19" s="25">
        <v>21047</v>
      </c>
      <c r="D19" s="23">
        <v>21342</v>
      </c>
      <c r="E19" s="23">
        <v>21704</v>
      </c>
      <c r="F19" s="23">
        <v>21845</v>
      </c>
    </row>
    <row r="20" spans="1:6" x14ac:dyDescent="0.35">
      <c r="A20" s="1" t="s">
        <v>163</v>
      </c>
      <c r="B20" s="136">
        <v>-983</v>
      </c>
      <c r="C20" s="139">
        <v>-927</v>
      </c>
      <c r="D20" s="136">
        <v>-855</v>
      </c>
      <c r="E20" s="136">
        <v>-798</v>
      </c>
      <c r="F20" s="136">
        <v>-722</v>
      </c>
    </row>
    <row r="21" spans="1:6" ht="15" thickBot="1" x14ac:dyDescent="0.4">
      <c r="A21" s="1" t="s">
        <v>164</v>
      </c>
      <c r="B21" s="137"/>
      <c r="C21" s="140"/>
      <c r="D21" s="137"/>
      <c r="E21" s="137"/>
      <c r="F21" s="137"/>
    </row>
    <row r="22" spans="1:6" x14ac:dyDescent="0.35">
      <c r="A22" s="1" t="s">
        <v>90</v>
      </c>
      <c r="B22" s="136">
        <v>-983</v>
      </c>
      <c r="C22" s="139">
        <v>-927</v>
      </c>
      <c r="D22" s="136">
        <v>-855</v>
      </c>
      <c r="E22" s="136">
        <v>-798</v>
      </c>
      <c r="F22" s="136">
        <v>-722</v>
      </c>
    </row>
    <row r="23" spans="1:6" x14ac:dyDescent="0.35">
      <c r="A23" s="1" t="s">
        <v>165</v>
      </c>
      <c r="B23" s="135"/>
      <c r="C23" s="138"/>
      <c r="D23" s="135"/>
      <c r="E23" s="135"/>
      <c r="F23" s="135"/>
    </row>
    <row r="24" spans="1:6" ht="15" thickBot="1" x14ac:dyDescent="0.4">
      <c r="A24" s="1" t="s">
        <v>166</v>
      </c>
      <c r="B24" s="137"/>
      <c r="C24" s="140"/>
      <c r="D24" s="137"/>
      <c r="E24" s="137"/>
      <c r="F24" s="137"/>
    </row>
    <row r="25" spans="1:6" ht="34.5" customHeight="1" thickBot="1" x14ac:dyDescent="0.4">
      <c r="A25" s="92" t="s">
        <v>78</v>
      </c>
      <c r="B25" s="92"/>
      <c r="C25" s="92"/>
      <c r="D25" s="92"/>
      <c r="E25" s="92"/>
      <c r="F25" s="92"/>
    </row>
    <row r="26" spans="1:6" ht="21" x14ac:dyDescent="0.35">
      <c r="A26" s="13" t="s">
        <v>91</v>
      </c>
      <c r="B26" s="51">
        <v>-983</v>
      </c>
      <c r="C26" s="130">
        <v>-927</v>
      </c>
      <c r="D26" s="51">
        <v>-855</v>
      </c>
      <c r="E26" s="51">
        <v>-798</v>
      </c>
      <c r="F26" s="51">
        <v>-722</v>
      </c>
    </row>
    <row r="27" spans="1:6" ht="33.75" customHeight="1" x14ac:dyDescent="0.35">
      <c r="A27" s="95" t="s">
        <v>167</v>
      </c>
      <c r="B27" s="20">
        <v>943</v>
      </c>
      <c r="C27" s="21">
        <v>941</v>
      </c>
      <c r="D27" s="20">
        <v>934</v>
      </c>
      <c r="E27" s="20">
        <v>900</v>
      </c>
      <c r="F27" s="20">
        <v>900</v>
      </c>
    </row>
    <row r="28" spans="1:6" x14ac:dyDescent="0.35">
      <c r="A28" s="95" t="s">
        <v>168</v>
      </c>
      <c r="B28" s="22">
        <v>1504</v>
      </c>
      <c r="C28" s="24">
        <v>1504</v>
      </c>
      <c r="D28" s="22">
        <v>1438</v>
      </c>
      <c r="E28" s="22">
        <v>1277</v>
      </c>
      <c r="F28" s="22">
        <v>1394</v>
      </c>
    </row>
    <row r="29" spans="1:6" ht="15" thickBot="1" x14ac:dyDescent="0.4">
      <c r="A29" s="3" t="s">
        <v>169</v>
      </c>
      <c r="B29" s="22">
        <v>-1464</v>
      </c>
      <c r="C29" s="24">
        <v>-1518</v>
      </c>
      <c r="D29" s="22">
        <v>-1517</v>
      </c>
      <c r="E29" s="22">
        <v>-1379</v>
      </c>
      <c r="F29" s="22">
        <v>-1572</v>
      </c>
    </row>
    <row r="30" spans="1:6" ht="22.5" customHeight="1" thickBot="1" x14ac:dyDescent="0.4">
      <c r="A30" s="87" t="s">
        <v>92</v>
      </c>
      <c r="B30" s="53" t="s">
        <v>63</v>
      </c>
      <c r="C30" s="52" t="s">
        <v>63</v>
      </c>
      <c r="D30" s="53" t="s">
        <v>63</v>
      </c>
      <c r="E30" s="53" t="s">
        <v>63</v>
      </c>
      <c r="F30" s="53" t="s">
        <v>63</v>
      </c>
    </row>
    <row r="31" spans="1:6" s="158" customFormat="1" x14ac:dyDescent="0.35">
      <c r="A31" s="36" t="s">
        <v>14</v>
      </c>
      <c r="B31" s="159"/>
      <c r="C31" s="159"/>
      <c r="D31" s="159"/>
      <c r="E31" s="159"/>
      <c r="F31" s="159"/>
    </row>
    <row r="32" spans="1:6" s="158" customFormat="1" x14ac:dyDescent="0.35">
      <c r="A32" s="12" t="s">
        <v>125</v>
      </c>
      <c r="B32" s="12"/>
      <c r="C32" s="12"/>
      <c r="D32" s="12"/>
      <c r="E32" s="12"/>
      <c r="F32" s="12"/>
    </row>
    <row r="33" spans="1:1" s="158" customFormat="1" x14ac:dyDescent="0.35">
      <c r="A33" s="129" t="s">
        <v>170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E20" sqref="E20"/>
    </sheetView>
  </sheetViews>
  <sheetFormatPr defaultColWidth="8.81640625" defaultRowHeight="14.5" x14ac:dyDescent="0.35"/>
  <cols>
    <col min="1" max="1" width="40.7265625" style="6" customWidth="1"/>
    <col min="2" max="16384" width="8.81640625" style="6"/>
  </cols>
  <sheetData>
    <row r="1" spans="1:6" s="158" customFormat="1" ht="15" thickBot="1" x14ac:dyDescent="0.4">
      <c r="A1" s="156" t="s">
        <v>15</v>
      </c>
      <c r="B1" s="156"/>
      <c r="C1" s="156"/>
      <c r="D1" s="156"/>
      <c r="E1" s="156"/>
      <c r="F1" s="156"/>
    </row>
    <row r="2" spans="1:6" ht="30" x14ac:dyDescent="0.35">
      <c r="A2" s="90"/>
      <c r="B2" s="41" t="s">
        <v>84</v>
      </c>
      <c r="C2" s="72" t="s">
        <v>109</v>
      </c>
      <c r="D2" s="41" t="s">
        <v>81</v>
      </c>
      <c r="E2" s="41" t="s">
        <v>82</v>
      </c>
      <c r="F2" s="41" t="s">
        <v>110</v>
      </c>
    </row>
    <row r="3" spans="1:6" x14ac:dyDescent="0.35">
      <c r="A3" s="91"/>
      <c r="B3" s="42" t="s">
        <v>0</v>
      </c>
      <c r="C3" s="39" t="str">
        <f>B3</f>
        <v>$'000</v>
      </c>
      <c r="D3" s="42" t="s">
        <v>0</v>
      </c>
      <c r="E3" s="42" t="s">
        <v>0</v>
      </c>
      <c r="F3" s="42" t="s">
        <v>0</v>
      </c>
    </row>
    <row r="4" spans="1:6" ht="15" thickBot="1" x14ac:dyDescent="0.4">
      <c r="A4" s="91"/>
      <c r="B4" s="44"/>
      <c r="C4" s="40"/>
      <c r="D4" s="44"/>
      <c r="E4" s="44"/>
      <c r="F4" s="44"/>
    </row>
    <row r="5" spans="1:6" x14ac:dyDescent="0.35">
      <c r="A5" s="11" t="s">
        <v>72</v>
      </c>
      <c r="B5" s="27"/>
      <c r="C5" s="45"/>
      <c r="D5" s="27"/>
      <c r="E5" s="27"/>
      <c r="F5" s="27"/>
    </row>
    <row r="6" spans="1:6" x14ac:dyDescent="0.35">
      <c r="A6" s="11" t="s">
        <v>16</v>
      </c>
      <c r="B6" s="27"/>
      <c r="C6" s="45"/>
      <c r="D6" s="27"/>
      <c r="E6" s="27"/>
      <c r="F6" s="27"/>
    </row>
    <row r="7" spans="1:6" x14ac:dyDescent="0.35">
      <c r="A7" s="12" t="s">
        <v>93</v>
      </c>
      <c r="B7" s="19">
        <v>336</v>
      </c>
      <c r="C7" s="18">
        <v>336</v>
      </c>
      <c r="D7" s="19">
        <v>336</v>
      </c>
      <c r="E7" s="19">
        <v>336</v>
      </c>
      <c r="F7" s="19">
        <v>336</v>
      </c>
    </row>
    <row r="8" spans="1:6" x14ac:dyDescent="0.35">
      <c r="A8" s="12" t="s">
        <v>17</v>
      </c>
      <c r="B8" s="121">
        <v>9033</v>
      </c>
      <c r="C8" s="122">
        <v>9033</v>
      </c>
      <c r="D8" s="121">
        <v>9033</v>
      </c>
      <c r="E8" s="121">
        <v>9033</v>
      </c>
      <c r="F8" s="121">
        <v>9033</v>
      </c>
    </row>
    <row r="9" spans="1:6" ht="15" thickBot="1" x14ac:dyDescent="0.4">
      <c r="A9" s="12" t="s">
        <v>126</v>
      </c>
      <c r="B9" s="19">
        <v>90</v>
      </c>
      <c r="C9" s="18">
        <v>90</v>
      </c>
      <c r="D9" s="19">
        <v>90</v>
      </c>
      <c r="E9" s="19">
        <v>90</v>
      </c>
      <c r="F9" s="19">
        <v>90</v>
      </c>
    </row>
    <row r="10" spans="1:6" ht="15" thickBot="1" x14ac:dyDescent="0.4">
      <c r="A10" s="54" t="s">
        <v>18</v>
      </c>
      <c r="B10" s="141">
        <v>9459</v>
      </c>
      <c r="C10" s="142">
        <v>9459</v>
      </c>
      <c r="D10" s="141">
        <v>9459</v>
      </c>
      <c r="E10" s="141">
        <v>9459</v>
      </c>
      <c r="F10" s="141">
        <v>9459</v>
      </c>
    </row>
    <row r="11" spans="1:6" x14ac:dyDescent="0.35">
      <c r="A11" s="11" t="s">
        <v>19</v>
      </c>
      <c r="B11" s="27"/>
      <c r="C11" s="45"/>
      <c r="D11" s="27"/>
      <c r="E11" s="27"/>
      <c r="F11" s="27"/>
    </row>
    <row r="12" spans="1:6" x14ac:dyDescent="0.35">
      <c r="A12" s="12" t="s">
        <v>20</v>
      </c>
      <c r="B12" s="121">
        <v>6134</v>
      </c>
      <c r="C12" s="122">
        <v>4634</v>
      </c>
      <c r="D12" s="121">
        <v>3196</v>
      </c>
      <c r="E12" s="121">
        <v>1919</v>
      </c>
      <c r="F12" s="19">
        <v>525</v>
      </c>
    </row>
    <row r="13" spans="1:6" x14ac:dyDescent="0.35">
      <c r="A13" s="12" t="s">
        <v>21</v>
      </c>
      <c r="B13" s="121">
        <v>2758</v>
      </c>
      <c r="C13" s="122">
        <v>2558</v>
      </c>
      <c r="D13" s="121">
        <v>2392</v>
      </c>
      <c r="E13" s="121">
        <v>2253</v>
      </c>
      <c r="F13" s="121">
        <v>2116</v>
      </c>
    </row>
    <row r="14" spans="1:6" x14ac:dyDescent="0.35">
      <c r="A14" s="12" t="s">
        <v>127</v>
      </c>
      <c r="B14" s="19">
        <v>16</v>
      </c>
      <c r="C14" s="18">
        <v>16</v>
      </c>
      <c r="D14" s="19">
        <v>16</v>
      </c>
      <c r="E14" s="19">
        <v>16</v>
      </c>
      <c r="F14" s="19">
        <v>16</v>
      </c>
    </row>
    <row r="15" spans="1:6" x14ac:dyDescent="0.35">
      <c r="A15" s="12" t="s">
        <v>22</v>
      </c>
      <c r="B15" s="121">
        <v>2334</v>
      </c>
      <c r="C15" s="122">
        <v>2175</v>
      </c>
      <c r="D15" s="121">
        <v>1997</v>
      </c>
      <c r="E15" s="121">
        <v>1837</v>
      </c>
      <c r="F15" s="121">
        <v>1679</v>
      </c>
    </row>
    <row r="16" spans="1:6" ht="15" thickBot="1" x14ac:dyDescent="0.4">
      <c r="A16" s="12" t="s">
        <v>79</v>
      </c>
      <c r="B16" s="19">
        <v>536</v>
      </c>
      <c r="C16" s="18">
        <v>536</v>
      </c>
      <c r="D16" s="19">
        <v>536</v>
      </c>
      <c r="E16" s="19">
        <v>536</v>
      </c>
      <c r="F16" s="19">
        <v>536</v>
      </c>
    </row>
    <row r="17" spans="1:6" ht="15" thickBot="1" x14ac:dyDescent="0.4">
      <c r="A17" s="54" t="s">
        <v>23</v>
      </c>
      <c r="B17" s="141">
        <v>11778</v>
      </c>
      <c r="C17" s="142">
        <v>9919</v>
      </c>
      <c r="D17" s="141">
        <v>8137</v>
      </c>
      <c r="E17" s="141">
        <v>6561</v>
      </c>
      <c r="F17" s="141">
        <v>4872</v>
      </c>
    </row>
    <row r="18" spans="1:6" ht="15" thickBot="1" x14ac:dyDescent="0.4">
      <c r="A18" s="11" t="s">
        <v>24</v>
      </c>
      <c r="B18" s="59">
        <v>21237</v>
      </c>
      <c r="C18" s="9">
        <v>19378</v>
      </c>
      <c r="D18" s="59">
        <v>17596</v>
      </c>
      <c r="E18" s="59">
        <v>16020</v>
      </c>
      <c r="F18" s="59">
        <v>14331</v>
      </c>
    </row>
    <row r="19" spans="1:6" x14ac:dyDescent="0.35">
      <c r="A19" s="8" t="s">
        <v>25</v>
      </c>
      <c r="B19" s="27"/>
      <c r="C19" s="45"/>
      <c r="D19" s="27"/>
      <c r="E19" s="27"/>
      <c r="F19" s="27"/>
    </row>
    <row r="20" spans="1:6" x14ac:dyDescent="0.35">
      <c r="A20" s="11" t="s">
        <v>26</v>
      </c>
      <c r="B20" s="27"/>
      <c r="C20" s="45"/>
      <c r="D20" s="27"/>
      <c r="E20" s="27"/>
      <c r="F20" s="27"/>
    </row>
    <row r="21" spans="1:6" x14ac:dyDescent="0.35">
      <c r="A21" s="12" t="s">
        <v>9</v>
      </c>
      <c r="B21" s="19">
        <v>639</v>
      </c>
      <c r="C21" s="18">
        <v>639</v>
      </c>
      <c r="D21" s="19">
        <v>639</v>
      </c>
      <c r="E21" s="19">
        <v>639</v>
      </c>
      <c r="F21" s="19">
        <v>639</v>
      </c>
    </row>
    <row r="22" spans="1:6" ht="15" thickBot="1" x14ac:dyDescent="0.4">
      <c r="A22" s="12" t="s">
        <v>27</v>
      </c>
      <c r="B22" s="19">
        <v>3</v>
      </c>
      <c r="C22" s="18">
        <v>3</v>
      </c>
      <c r="D22" s="19">
        <v>3</v>
      </c>
      <c r="E22" s="19">
        <v>3</v>
      </c>
      <c r="F22" s="19">
        <v>3</v>
      </c>
    </row>
    <row r="23" spans="1:6" ht="15" thickBot="1" x14ac:dyDescent="0.4">
      <c r="A23" s="54" t="s">
        <v>28</v>
      </c>
      <c r="B23" s="143">
        <v>642</v>
      </c>
      <c r="C23" s="144">
        <v>642</v>
      </c>
      <c r="D23" s="143">
        <v>642</v>
      </c>
      <c r="E23" s="143">
        <v>642</v>
      </c>
      <c r="F23" s="143">
        <v>642</v>
      </c>
    </row>
    <row r="24" spans="1:6" x14ac:dyDescent="0.35">
      <c r="A24" s="11" t="s">
        <v>65</v>
      </c>
      <c r="B24" s="27"/>
      <c r="C24" s="45"/>
      <c r="D24" s="27"/>
      <c r="E24" s="27"/>
      <c r="F24" s="27"/>
    </row>
    <row r="25" spans="1:6" ht="15" thickBot="1" x14ac:dyDescent="0.4">
      <c r="A25" s="12" t="s">
        <v>66</v>
      </c>
      <c r="B25" s="121">
        <v>6654</v>
      </c>
      <c r="C25" s="122">
        <v>5140</v>
      </c>
      <c r="D25" s="121">
        <v>3623</v>
      </c>
      <c r="E25" s="121">
        <v>2244</v>
      </c>
      <c r="F25" s="19">
        <v>672</v>
      </c>
    </row>
    <row r="26" spans="1:6" ht="15" thickBot="1" x14ac:dyDescent="0.4">
      <c r="A26" s="54" t="s">
        <v>68</v>
      </c>
      <c r="B26" s="141">
        <v>6654</v>
      </c>
      <c r="C26" s="142">
        <v>5140</v>
      </c>
      <c r="D26" s="141">
        <v>3623</v>
      </c>
      <c r="E26" s="141">
        <v>2244</v>
      </c>
      <c r="F26" s="143">
        <v>672</v>
      </c>
    </row>
    <row r="27" spans="1:6" x14ac:dyDescent="0.35">
      <c r="A27" s="11" t="s">
        <v>29</v>
      </c>
      <c r="B27" s="27"/>
      <c r="C27" s="45"/>
      <c r="D27" s="27"/>
      <c r="E27" s="27"/>
      <c r="F27" s="27"/>
    </row>
    <row r="28" spans="1:6" ht="15" thickBot="1" x14ac:dyDescent="0.4">
      <c r="A28" s="12" t="s">
        <v>30</v>
      </c>
      <c r="B28" s="121">
        <v>4811</v>
      </c>
      <c r="C28" s="122">
        <v>4811</v>
      </c>
      <c r="D28" s="121">
        <v>4811</v>
      </c>
      <c r="E28" s="121">
        <v>4811</v>
      </c>
      <c r="F28" s="121">
        <v>4811</v>
      </c>
    </row>
    <row r="29" spans="1:6" ht="15" thickBot="1" x14ac:dyDescent="0.4">
      <c r="A29" s="54" t="s">
        <v>31</v>
      </c>
      <c r="B29" s="141">
        <v>4811</v>
      </c>
      <c r="C29" s="142">
        <v>4811</v>
      </c>
      <c r="D29" s="141">
        <v>4811</v>
      </c>
      <c r="E29" s="141">
        <v>4811</v>
      </c>
      <c r="F29" s="141">
        <v>4811</v>
      </c>
    </row>
    <row r="30" spans="1:6" ht="15" thickBot="1" x14ac:dyDescent="0.4">
      <c r="A30" s="11" t="s">
        <v>32</v>
      </c>
      <c r="B30" s="59">
        <v>12107</v>
      </c>
      <c r="C30" s="9">
        <v>10593</v>
      </c>
      <c r="D30" s="59">
        <v>9076</v>
      </c>
      <c r="E30" s="59">
        <v>7697</v>
      </c>
      <c r="F30" s="59">
        <v>6125</v>
      </c>
    </row>
    <row r="31" spans="1:6" ht="15" thickBot="1" x14ac:dyDescent="0.4">
      <c r="A31" s="8" t="s">
        <v>33</v>
      </c>
      <c r="B31" s="59">
        <v>9130</v>
      </c>
      <c r="C31" s="9">
        <v>8785</v>
      </c>
      <c r="D31" s="59">
        <v>8520</v>
      </c>
      <c r="E31" s="59">
        <v>8323</v>
      </c>
      <c r="F31" s="59">
        <v>8206</v>
      </c>
    </row>
    <row r="32" spans="1:6" x14ac:dyDescent="0.35">
      <c r="A32" s="8" t="s">
        <v>34</v>
      </c>
      <c r="B32" s="27"/>
      <c r="C32" s="45"/>
      <c r="D32" s="27"/>
      <c r="E32" s="27"/>
      <c r="F32" s="27"/>
    </row>
    <row r="33" spans="1:6" x14ac:dyDescent="0.35">
      <c r="A33" s="12" t="s">
        <v>73</v>
      </c>
      <c r="B33" s="121">
        <v>5517</v>
      </c>
      <c r="C33" s="122">
        <v>6099</v>
      </c>
      <c r="D33" s="121">
        <v>6689</v>
      </c>
      <c r="E33" s="121">
        <v>7290</v>
      </c>
      <c r="F33" s="121">
        <v>7895</v>
      </c>
    </row>
    <row r="34" spans="1:6" x14ac:dyDescent="0.35">
      <c r="A34" s="12" t="s">
        <v>35</v>
      </c>
      <c r="B34" s="19">
        <v>521</v>
      </c>
      <c r="C34" s="18">
        <v>521</v>
      </c>
      <c r="D34" s="19">
        <v>521</v>
      </c>
      <c r="E34" s="19">
        <v>521</v>
      </c>
      <c r="F34" s="19">
        <v>521</v>
      </c>
    </row>
    <row r="35" spans="1:6" ht="15" thickBot="1" x14ac:dyDescent="0.4">
      <c r="A35" s="95" t="s">
        <v>94</v>
      </c>
      <c r="B35" s="121">
        <v>3092</v>
      </c>
      <c r="C35" s="122">
        <v>2165</v>
      </c>
      <c r="D35" s="121">
        <v>1310</v>
      </c>
      <c r="E35" s="19">
        <v>512</v>
      </c>
      <c r="F35" s="19">
        <v>-210</v>
      </c>
    </row>
    <row r="36" spans="1:6" ht="15" thickBot="1" x14ac:dyDescent="0.4">
      <c r="A36" s="14" t="s">
        <v>36</v>
      </c>
      <c r="B36" s="37">
        <v>9130</v>
      </c>
      <c r="C36" s="38">
        <v>8785</v>
      </c>
      <c r="D36" s="37">
        <v>8520</v>
      </c>
      <c r="E36" s="37">
        <v>8323</v>
      </c>
      <c r="F36" s="37">
        <v>8206</v>
      </c>
    </row>
    <row r="37" spans="1:6" x14ac:dyDescent="0.35">
      <c r="A37" s="36" t="s">
        <v>14</v>
      </c>
      <c r="B37"/>
      <c r="C37"/>
      <c r="D37"/>
      <c r="E37"/>
      <c r="F3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24" sqref="D24"/>
    </sheetView>
  </sheetViews>
  <sheetFormatPr defaultColWidth="9.1796875" defaultRowHeight="14.5" x14ac:dyDescent="0.35"/>
  <cols>
    <col min="1" max="1" width="40.7265625" style="4" customWidth="1"/>
    <col min="2" max="16384" width="9.1796875" style="4"/>
  </cols>
  <sheetData>
    <row r="1" spans="1:5" s="157" customFormat="1" ht="15" thickBot="1" x14ac:dyDescent="0.4">
      <c r="A1" s="160" t="s">
        <v>95</v>
      </c>
      <c r="B1" s="160"/>
      <c r="C1" s="160"/>
      <c r="D1" s="160"/>
      <c r="E1" s="160"/>
    </row>
    <row r="2" spans="1:5" s="43" customFormat="1" ht="30" x14ac:dyDescent="0.35">
      <c r="A2" s="75"/>
      <c r="B2" s="81" t="s">
        <v>116</v>
      </c>
      <c r="C2" s="81" t="s">
        <v>111</v>
      </c>
      <c r="D2" s="81" t="s">
        <v>112</v>
      </c>
      <c r="E2" s="81" t="s">
        <v>36</v>
      </c>
    </row>
    <row r="3" spans="1:5" s="43" customFormat="1" x14ac:dyDescent="0.35">
      <c r="A3" s="76"/>
      <c r="B3" s="74" t="s">
        <v>0</v>
      </c>
      <c r="C3" s="74" t="s">
        <v>0</v>
      </c>
      <c r="D3" s="74" t="s">
        <v>0</v>
      </c>
      <c r="E3" s="74" t="s">
        <v>0</v>
      </c>
    </row>
    <row r="4" spans="1:5" s="43" customFormat="1" x14ac:dyDescent="0.35">
      <c r="A4" s="76"/>
      <c r="B4" s="74"/>
      <c r="C4" s="74"/>
      <c r="D4" s="74"/>
      <c r="E4" s="74"/>
    </row>
    <row r="5" spans="1:5" s="43" customFormat="1" ht="15" thickBot="1" x14ac:dyDescent="0.4">
      <c r="A5" s="76"/>
      <c r="B5" s="77"/>
      <c r="C5" s="77"/>
      <c r="D5" s="77"/>
      <c r="E5" s="77"/>
    </row>
    <row r="6" spans="1:5" s="43" customFormat="1" x14ac:dyDescent="0.35">
      <c r="A6" s="13" t="s">
        <v>96</v>
      </c>
      <c r="B6" s="27"/>
      <c r="C6" s="27"/>
      <c r="D6" s="27"/>
      <c r="E6" s="27"/>
    </row>
    <row r="7" spans="1:5" s="43" customFormat="1" ht="15" thickBot="1" x14ac:dyDescent="0.4">
      <c r="A7" s="95" t="s">
        <v>60</v>
      </c>
      <c r="B7" s="121">
        <v>3092</v>
      </c>
      <c r="C7" s="19">
        <v>521</v>
      </c>
      <c r="D7" s="121">
        <v>5517</v>
      </c>
      <c r="E7" s="121">
        <v>9130</v>
      </c>
    </row>
    <row r="8" spans="1:5" s="43" customFormat="1" ht="15" thickBot="1" x14ac:dyDescent="0.4">
      <c r="A8" s="61" t="s">
        <v>37</v>
      </c>
      <c r="B8" s="55">
        <v>3092</v>
      </c>
      <c r="C8" s="105">
        <v>521</v>
      </c>
      <c r="D8" s="55">
        <v>5517</v>
      </c>
      <c r="E8" s="55">
        <v>9130</v>
      </c>
    </row>
    <row r="9" spans="1:5" s="43" customFormat="1" x14ac:dyDescent="0.35">
      <c r="A9" s="11" t="s">
        <v>69</v>
      </c>
      <c r="B9" s="27"/>
      <c r="C9" s="27"/>
      <c r="D9" s="27"/>
      <c r="E9" s="27"/>
    </row>
    <row r="10" spans="1:5" s="43" customFormat="1" ht="15" thickBot="1" x14ac:dyDescent="0.4">
      <c r="A10" s="93" t="s">
        <v>70</v>
      </c>
      <c r="B10" s="19">
        <v>-927</v>
      </c>
      <c r="C10" s="19" t="s">
        <v>63</v>
      </c>
      <c r="D10" s="19" t="s">
        <v>63</v>
      </c>
      <c r="E10" s="19">
        <v>-927</v>
      </c>
    </row>
    <row r="11" spans="1:5" s="43" customFormat="1" ht="15" thickBot="1" x14ac:dyDescent="0.4">
      <c r="A11" s="61" t="s">
        <v>71</v>
      </c>
      <c r="B11" s="62">
        <v>-927</v>
      </c>
      <c r="C11" s="62" t="s">
        <v>63</v>
      </c>
      <c r="D11" s="62" t="s">
        <v>63</v>
      </c>
      <c r="E11" s="62">
        <v>-927</v>
      </c>
    </row>
    <row r="12" spans="1:5" s="43" customFormat="1" x14ac:dyDescent="0.35">
      <c r="A12" s="12" t="s">
        <v>118</v>
      </c>
      <c r="B12" s="104"/>
      <c r="C12" s="104"/>
      <c r="D12" s="104"/>
      <c r="E12" s="104"/>
    </row>
    <row r="13" spans="1:5" s="43" customFormat="1" ht="15" thickBot="1" x14ac:dyDescent="0.4">
      <c r="A13" s="66" t="s">
        <v>119</v>
      </c>
      <c r="B13" s="128">
        <v>-927</v>
      </c>
      <c r="C13" s="128" t="s">
        <v>63</v>
      </c>
      <c r="D13" s="128" t="s">
        <v>63</v>
      </c>
      <c r="E13" s="128">
        <v>-927</v>
      </c>
    </row>
    <row r="14" spans="1:5" s="43" customFormat="1" x14ac:dyDescent="0.35">
      <c r="A14" s="11" t="s">
        <v>171</v>
      </c>
      <c r="B14" s="27"/>
      <c r="C14" s="27"/>
      <c r="D14" s="27"/>
      <c r="E14" s="27"/>
    </row>
    <row r="15" spans="1:5" s="43" customFormat="1" x14ac:dyDescent="0.35">
      <c r="A15" s="54" t="s">
        <v>128</v>
      </c>
      <c r="B15" s="27"/>
      <c r="C15" s="27"/>
      <c r="D15" s="27"/>
      <c r="E15" s="27"/>
    </row>
    <row r="16" spans="1:5" s="43" customFormat="1" ht="15" thickBot="1" x14ac:dyDescent="0.4">
      <c r="A16" s="12" t="s">
        <v>172</v>
      </c>
      <c r="B16" s="19" t="s">
        <v>63</v>
      </c>
      <c r="C16" s="19" t="s">
        <v>63</v>
      </c>
      <c r="D16" s="19">
        <v>582</v>
      </c>
      <c r="E16" s="19">
        <v>582</v>
      </c>
    </row>
    <row r="17" spans="1:5" s="43" customFormat="1" ht="15" thickBot="1" x14ac:dyDescent="0.4">
      <c r="A17" s="61" t="s">
        <v>129</v>
      </c>
      <c r="B17" s="105" t="s">
        <v>63</v>
      </c>
      <c r="C17" s="105" t="s">
        <v>63</v>
      </c>
      <c r="D17" s="105">
        <v>582</v>
      </c>
      <c r="E17" s="105">
        <v>582</v>
      </c>
    </row>
    <row r="18" spans="1:5" s="43" customFormat="1" ht="15" thickBot="1" x14ac:dyDescent="0.4">
      <c r="A18" s="13" t="s">
        <v>120</v>
      </c>
      <c r="B18" s="59">
        <v>2165</v>
      </c>
      <c r="C18" s="145">
        <v>521</v>
      </c>
      <c r="D18" s="59">
        <v>6099</v>
      </c>
      <c r="E18" s="59">
        <v>8785</v>
      </c>
    </row>
    <row r="19" spans="1:5" s="43" customFormat="1" ht="21.5" thickBot="1" x14ac:dyDescent="0.4">
      <c r="A19" s="63" t="s">
        <v>97</v>
      </c>
      <c r="B19" s="59">
        <v>2165</v>
      </c>
      <c r="C19" s="145">
        <v>521</v>
      </c>
      <c r="D19" s="59">
        <v>6099</v>
      </c>
      <c r="E19" s="59">
        <v>8785</v>
      </c>
    </row>
    <row r="20" spans="1:5" s="43" customFormat="1" x14ac:dyDescent="0.35">
      <c r="A20" s="36" t="s">
        <v>14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topLeftCell="A10" zoomScaleNormal="100" workbookViewId="0">
      <selection activeCell="H7" sqref="H7"/>
    </sheetView>
  </sheetViews>
  <sheetFormatPr defaultColWidth="8.81640625" defaultRowHeight="14.5" x14ac:dyDescent="0.35"/>
  <cols>
    <col min="1" max="1" width="40.7265625" style="7" customWidth="1"/>
    <col min="2" max="16384" width="8.81640625" style="7"/>
  </cols>
  <sheetData>
    <row r="1" spans="1:6" s="161" customFormat="1" ht="15" thickBot="1" x14ac:dyDescent="0.4">
      <c r="A1" s="156" t="s">
        <v>98</v>
      </c>
      <c r="B1" s="156"/>
      <c r="C1" s="156"/>
      <c r="D1" s="156"/>
      <c r="E1" s="156"/>
      <c r="F1" s="156"/>
    </row>
    <row r="2" spans="1:6" ht="30" x14ac:dyDescent="0.35">
      <c r="A2" s="90"/>
      <c r="B2" s="41" t="s">
        <v>84</v>
      </c>
      <c r="C2" s="72" t="s">
        <v>109</v>
      </c>
      <c r="D2" s="41" t="s">
        <v>81</v>
      </c>
      <c r="E2" s="41" t="s">
        <v>82</v>
      </c>
      <c r="F2" s="41" t="s">
        <v>113</v>
      </c>
    </row>
    <row r="3" spans="1:6" x14ac:dyDescent="0.35">
      <c r="A3" s="91"/>
      <c r="B3" s="42" t="s">
        <v>0</v>
      </c>
      <c r="C3" s="39" t="s">
        <v>0</v>
      </c>
      <c r="D3" s="42" t="s">
        <v>0</v>
      </c>
      <c r="E3" s="42" t="s">
        <v>0</v>
      </c>
      <c r="F3" s="42" t="s">
        <v>0</v>
      </c>
    </row>
    <row r="4" spans="1:6" ht="15" thickBot="1" x14ac:dyDescent="0.4">
      <c r="A4" s="91"/>
      <c r="B4" s="44"/>
      <c r="C4" s="40"/>
      <c r="D4" s="44"/>
      <c r="E4" s="44"/>
      <c r="F4" s="44"/>
    </row>
    <row r="5" spans="1:6" x14ac:dyDescent="0.35">
      <c r="A5" s="11" t="s">
        <v>38</v>
      </c>
      <c r="B5" s="27"/>
      <c r="C5" s="45"/>
      <c r="D5" s="27"/>
      <c r="E5" s="27"/>
      <c r="F5" s="27"/>
    </row>
    <row r="6" spans="1:6" x14ac:dyDescent="0.35">
      <c r="A6" s="11" t="s">
        <v>39</v>
      </c>
      <c r="B6" s="27"/>
      <c r="C6" s="45"/>
      <c r="D6" s="27"/>
      <c r="E6" s="27"/>
      <c r="F6" s="27"/>
    </row>
    <row r="7" spans="1:6" x14ac:dyDescent="0.35">
      <c r="A7" s="12" t="s">
        <v>40</v>
      </c>
      <c r="B7" s="121">
        <v>20863</v>
      </c>
      <c r="C7" s="122">
        <v>21047</v>
      </c>
      <c r="D7" s="121">
        <v>21342</v>
      </c>
      <c r="E7" s="121">
        <v>21704</v>
      </c>
      <c r="F7" s="121">
        <v>21845</v>
      </c>
    </row>
    <row r="8" spans="1:6" ht="15" thickBot="1" x14ac:dyDescent="0.4">
      <c r="A8" s="95" t="s">
        <v>41</v>
      </c>
      <c r="B8" s="121">
        <v>1439</v>
      </c>
      <c r="C8" s="122">
        <v>1456</v>
      </c>
      <c r="D8" s="121">
        <v>1469</v>
      </c>
      <c r="E8" s="121">
        <v>1469</v>
      </c>
      <c r="F8" s="121">
        <v>1469</v>
      </c>
    </row>
    <row r="9" spans="1:6" ht="15" thickBot="1" x14ac:dyDescent="0.4">
      <c r="A9" s="54" t="s">
        <v>42</v>
      </c>
      <c r="B9" s="55">
        <v>22302</v>
      </c>
      <c r="C9" s="56">
        <v>22503</v>
      </c>
      <c r="D9" s="55">
        <v>22811</v>
      </c>
      <c r="E9" s="55">
        <v>23173</v>
      </c>
      <c r="F9" s="55">
        <v>23314</v>
      </c>
    </row>
    <row r="10" spans="1:6" x14ac:dyDescent="0.35">
      <c r="A10" s="11" t="s">
        <v>43</v>
      </c>
      <c r="B10" s="27"/>
      <c r="C10" s="45"/>
      <c r="D10" s="27"/>
      <c r="E10" s="27"/>
      <c r="F10" s="27"/>
    </row>
    <row r="11" spans="1:6" x14ac:dyDescent="0.35">
      <c r="A11" s="12" t="s">
        <v>44</v>
      </c>
      <c r="B11" s="121">
        <v>16086</v>
      </c>
      <c r="C11" s="122">
        <v>16334</v>
      </c>
      <c r="D11" s="121">
        <v>16611</v>
      </c>
      <c r="E11" s="121">
        <v>17218</v>
      </c>
      <c r="F11" s="121">
        <v>17904</v>
      </c>
    </row>
    <row r="12" spans="1:6" x14ac:dyDescent="0.35">
      <c r="A12" s="12" t="s">
        <v>9</v>
      </c>
      <c r="B12" s="121">
        <v>4684</v>
      </c>
      <c r="C12" s="122">
        <v>4599</v>
      </c>
      <c r="D12" s="121">
        <v>4647</v>
      </c>
      <c r="E12" s="121">
        <v>4554</v>
      </c>
      <c r="F12" s="121">
        <v>3831</v>
      </c>
    </row>
    <row r="13" spans="1:6" ht="15" thickBot="1" x14ac:dyDescent="0.4">
      <c r="A13" s="3" t="s">
        <v>121</v>
      </c>
      <c r="B13" s="19">
        <v>68</v>
      </c>
      <c r="C13" s="18">
        <v>52</v>
      </c>
      <c r="D13" s="19">
        <v>36</v>
      </c>
      <c r="E13" s="19">
        <v>22</v>
      </c>
      <c r="F13" s="19">
        <v>7</v>
      </c>
    </row>
    <row r="14" spans="1:6" ht="15" thickBot="1" x14ac:dyDescent="0.4">
      <c r="A14" s="54" t="s">
        <v>45</v>
      </c>
      <c r="B14" s="64">
        <v>20838</v>
      </c>
      <c r="C14" s="65">
        <v>20985</v>
      </c>
      <c r="D14" s="64">
        <v>21294</v>
      </c>
      <c r="E14" s="64">
        <v>21794</v>
      </c>
      <c r="F14" s="64">
        <v>21742</v>
      </c>
    </row>
    <row r="15" spans="1:6" ht="15" thickBot="1" x14ac:dyDescent="0.4">
      <c r="A15" s="13" t="s">
        <v>46</v>
      </c>
      <c r="B15" s="37">
        <v>1464</v>
      </c>
      <c r="C15" s="38">
        <v>1518</v>
      </c>
      <c r="D15" s="37">
        <v>1517</v>
      </c>
      <c r="E15" s="37">
        <v>1379</v>
      </c>
      <c r="F15" s="37">
        <v>1572</v>
      </c>
    </row>
    <row r="16" spans="1:6" x14ac:dyDescent="0.35">
      <c r="A16" s="11" t="s">
        <v>47</v>
      </c>
      <c r="B16" s="27"/>
      <c r="C16" s="45"/>
      <c r="D16" s="27"/>
      <c r="E16" s="27"/>
      <c r="F16" s="27"/>
    </row>
    <row r="17" spans="1:6" x14ac:dyDescent="0.35">
      <c r="A17" s="11" t="s">
        <v>43</v>
      </c>
      <c r="B17" s="27"/>
      <c r="C17" s="45"/>
      <c r="D17" s="27"/>
      <c r="E17" s="27"/>
      <c r="F17" s="27"/>
    </row>
    <row r="18" spans="1:6" ht="15" thickBot="1" x14ac:dyDescent="0.4">
      <c r="A18" s="95" t="s">
        <v>173</v>
      </c>
      <c r="B18" s="19">
        <v>578</v>
      </c>
      <c r="C18" s="18">
        <v>582</v>
      </c>
      <c r="D18" s="19">
        <v>590</v>
      </c>
      <c r="E18" s="19">
        <v>601</v>
      </c>
      <c r="F18" s="19">
        <v>605</v>
      </c>
    </row>
    <row r="19" spans="1:6" ht="15" thickBot="1" x14ac:dyDescent="0.4">
      <c r="A19" s="54" t="s">
        <v>45</v>
      </c>
      <c r="B19" s="105">
        <v>578</v>
      </c>
      <c r="C19" s="146">
        <v>582</v>
      </c>
      <c r="D19" s="105">
        <v>590</v>
      </c>
      <c r="E19" s="105">
        <v>601</v>
      </c>
      <c r="F19" s="105">
        <v>605</v>
      </c>
    </row>
    <row r="20" spans="1:6" ht="15" thickBot="1" x14ac:dyDescent="0.4">
      <c r="A20" s="13" t="s">
        <v>61</v>
      </c>
      <c r="B20" s="145">
        <v>-578</v>
      </c>
      <c r="C20" s="147">
        <v>-582</v>
      </c>
      <c r="D20" s="145">
        <v>-590</v>
      </c>
      <c r="E20" s="145">
        <v>-601</v>
      </c>
      <c r="F20" s="145">
        <v>-605</v>
      </c>
    </row>
    <row r="21" spans="1:6" x14ac:dyDescent="0.35">
      <c r="A21" s="11" t="s">
        <v>74</v>
      </c>
      <c r="B21" s="27"/>
      <c r="C21" s="45"/>
      <c r="D21" s="27"/>
      <c r="E21" s="27"/>
      <c r="F21" s="27"/>
    </row>
    <row r="22" spans="1:6" x14ac:dyDescent="0.35">
      <c r="A22" s="11" t="s">
        <v>39</v>
      </c>
      <c r="B22" s="27"/>
      <c r="C22" s="45"/>
      <c r="D22" s="27"/>
      <c r="E22" s="27"/>
      <c r="F22" s="27"/>
    </row>
    <row r="23" spans="1:6" ht="15" thickBot="1" x14ac:dyDescent="0.4">
      <c r="A23" s="12" t="s">
        <v>73</v>
      </c>
      <c r="B23" s="19">
        <v>578</v>
      </c>
      <c r="C23" s="18">
        <v>582</v>
      </c>
      <c r="D23" s="19">
        <v>590</v>
      </c>
      <c r="E23" s="19">
        <v>601</v>
      </c>
      <c r="F23" s="19">
        <v>605</v>
      </c>
    </row>
    <row r="24" spans="1:6" ht="15" thickBot="1" x14ac:dyDescent="0.4">
      <c r="A24" s="54" t="s">
        <v>42</v>
      </c>
      <c r="B24" s="105">
        <v>578</v>
      </c>
      <c r="C24" s="146">
        <v>582</v>
      </c>
      <c r="D24" s="105">
        <v>590</v>
      </c>
      <c r="E24" s="105">
        <v>601</v>
      </c>
      <c r="F24" s="105">
        <v>605</v>
      </c>
    </row>
    <row r="25" spans="1:6" x14ac:dyDescent="0.35">
      <c r="A25" s="11" t="s">
        <v>43</v>
      </c>
      <c r="B25" s="27"/>
      <c r="C25" s="45"/>
      <c r="D25" s="27"/>
      <c r="E25" s="27"/>
      <c r="F25" s="27"/>
    </row>
    <row r="26" spans="1:6" ht="15" thickBot="1" x14ac:dyDescent="0.4">
      <c r="A26" s="93" t="s">
        <v>99</v>
      </c>
      <c r="B26" s="121">
        <v>1464</v>
      </c>
      <c r="C26" s="122">
        <v>1518</v>
      </c>
      <c r="D26" s="121">
        <v>1517</v>
      </c>
      <c r="E26" s="121">
        <v>1379</v>
      </c>
      <c r="F26" s="121">
        <v>1572</v>
      </c>
    </row>
    <row r="27" spans="1:6" ht="15" thickBot="1" x14ac:dyDescent="0.4">
      <c r="A27" s="54" t="s">
        <v>45</v>
      </c>
      <c r="B27" s="55">
        <v>1464</v>
      </c>
      <c r="C27" s="56">
        <v>1518</v>
      </c>
      <c r="D27" s="55">
        <v>1517</v>
      </c>
      <c r="E27" s="55">
        <v>1379</v>
      </c>
      <c r="F27" s="55">
        <v>1572</v>
      </c>
    </row>
    <row r="28" spans="1:6" ht="15" thickBot="1" x14ac:dyDescent="0.4">
      <c r="A28" s="13" t="s">
        <v>75</v>
      </c>
      <c r="B28" s="67">
        <v>-886</v>
      </c>
      <c r="C28" s="148">
        <v>-936</v>
      </c>
      <c r="D28" s="67">
        <v>-927</v>
      </c>
      <c r="E28" s="67">
        <v>-778</v>
      </c>
      <c r="F28" s="67">
        <v>-967</v>
      </c>
    </row>
    <row r="29" spans="1:6" ht="15" thickBot="1" x14ac:dyDescent="0.4">
      <c r="A29" s="13" t="s">
        <v>76</v>
      </c>
      <c r="B29" s="67" t="s">
        <v>63</v>
      </c>
      <c r="C29" s="148" t="s">
        <v>63</v>
      </c>
      <c r="D29" s="67" t="s">
        <v>63</v>
      </c>
      <c r="E29" s="67" t="s">
        <v>63</v>
      </c>
      <c r="F29" s="67" t="s">
        <v>63</v>
      </c>
    </row>
    <row r="30" spans="1:6" ht="20.5" thickBot="1" x14ac:dyDescent="0.4">
      <c r="A30" s="95" t="s">
        <v>100</v>
      </c>
      <c r="B30" s="19">
        <v>336</v>
      </c>
      <c r="C30" s="18">
        <v>336</v>
      </c>
      <c r="D30" s="19">
        <v>336</v>
      </c>
      <c r="E30" s="19">
        <v>336</v>
      </c>
      <c r="F30" s="19">
        <v>336</v>
      </c>
    </row>
    <row r="31" spans="1:6" ht="21.5" thickBot="1" x14ac:dyDescent="0.4">
      <c r="A31" s="87" t="s">
        <v>77</v>
      </c>
      <c r="B31" s="149">
        <v>336</v>
      </c>
      <c r="C31" s="150">
        <v>336</v>
      </c>
      <c r="D31" s="149">
        <v>336</v>
      </c>
      <c r="E31" s="149">
        <v>336</v>
      </c>
      <c r="F31" s="149">
        <v>336</v>
      </c>
    </row>
    <row r="32" spans="1:6" x14ac:dyDescent="0.35">
      <c r="A32" s="93" t="s">
        <v>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H25" sqref="H25"/>
    </sheetView>
  </sheetViews>
  <sheetFormatPr defaultColWidth="9.1796875" defaultRowHeight="14.5" x14ac:dyDescent="0.35"/>
  <cols>
    <col min="1" max="1" width="40.7265625" style="4" customWidth="1"/>
    <col min="2" max="16384" width="9.1796875" style="4"/>
  </cols>
  <sheetData>
    <row r="1" spans="1:6" s="157" customFormat="1" ht="15" thickBot="1" x14ac:dyDescent="0.4">
      <c r="A1" s="156" t="s">
        <v>48</v>
      </c>
      <c r="B1" s="156"/>
      <c r="C1" s="156"/>
      <c r="D1" s="156"/>
      <c r="E1" s="156"/>
      <c r="F1" s="156"/>
    </row>
    <row r="2" spans="1:6" s="43" customFormat="1" ht="30" x14ac:dyDescent="0.35">
      <c r="A2" s="90"/>
      <c r="B2" s="41" t="s">
        <v>84</v>
      </c>
      <c r="C2" s="72" t="s">
        <v>109</v>
      </c>
      <c r="D2" s="41" t="s">
        <v>81</v>
      </c>
      <c r="E2" s="41" t="s">
        <v>82</v>
      </c>
      <c r="F2" s="41" t="s">
        <v>110</v>
      </c>
    </row>
    <row r="3" spans="1:6" s="43" customFormat="1" x14ac:dyDescent="0.35">
      <c r="A3" s="91"/>
      <c r="B3" s="42" t="s">
        <v>0</v>
      </c>
      <c r="C3" s="78" t="s">
        <v>0</v>
      </c>
      <c r="D3" s="42" t="s">
        <v>0</v>
      </c>
      <c r="E3" s="42" t="s">
        <v>0</v>
      </c>
      <c r="F3" s="42" t="s">
        <v>0</v>
      </c>
    </row>
    <row r="4" spans="1:6" s="43" customFormat="1" ht="15" thickBot="1" x14ac:dyDescent="0.4">
      <c r="A4" s="91"/>
      <c r="B4" s="44"/>
      <c r="C4" s="40"/>
      <c r="D4" s="44"/>
      <c r="E4" s="44"/>
      <c r="F4" s="44"/>
    </row>
    <row r="5" spans="1:6" s="43" customFormat="1" x14ac:dyDescent="0.35">
      <c r="A5" s="8" t="s">
        <v>130</v>
      </c>
      <c r="B5" s="27"/>
      <c r="C5" s="45"/>
      <c r="D5" s="27"/>
      <c r="E5" s="27"/>
      <c r="F5" s="27"/>
    </row>
    <row r="6" spans="1:6" s="43" customFormat="1" ht="15" thickBot="1" x14ac:dyDescent="0.4">
      <c r="A6" s="93" t="s">
        <v>174</v>
      </c>
      <c r="B6" s="20">
        <v>578</v>
      </c>
      <c r="C6" s="21">
        <v>582</v>
      </c>
      <c r="D6" s="20">
        <v>590</v>
      </c>
      <c r="E6" s="20">
        <v>601</v>
      </c>
      <c r="F6" s="20">
        <v>605</v>
      </c>
    </row>
    <row r="7" spans="1:6" s="43" customFormat="1" ht="15" thickBot="1" x14ac:dyDescent="0.4">
      <c r="A7" s="8" t="s">
        <v>131</v>
      </c>
      <c r="B7" s="49">
        <v>578</v>
      </c>
      <c r="C7" s="48">
        <v>582</v>
      </c>
      <c r="D7" s="49">
        <v>590</v>
      </c>
      <c r="E7" s="49">
        <v>601</v>
      </c>
      <c r="F7" s="49">
        <v>605</v>
      </c>
    </row>
    <row r="8" spans="1:6" s="43" customFormat="1" x14ac:dyDescent="0.35">
      <c r="A8" s="106" t="s">
        <v>132</v>
      </c>
      <c r="B8" s="27"/>
      <c r="C8" s="45"/>
      <c r="D8" s="27"/>
      <c r="E8" s="27"/>
      <c r="F8" s="27"/>
    </row>
    <row r="9" spans="1:6" s="43" customFormat="1" ht="15" thickBot="1" x14ac:dyDescent="0.4">
      <c r="A9" s="107" t="s">
        <v>133</v>
      </c>
      <c r="B9" s="151">
        <v>578</v>
      </c>
      <c r="C9" s="152">
        <v>582</v>
      </c>
      <c r="D9" s="151">
        <v>590</v>
      </c>
      <c r="E9" s="151">
        <v>601</v>
      </c>
      <c r="F9" s="151">
        <v>605</v>
      </c>
    </row>
    <row r="10" spans="1:6" s="43" customFormat="1" ht="15" thickBot="1" x14ac:dyDescent="0.4">
      <c r="A10" s="106" t="s">
        <v>134</v>
      </c>
      <c r="B10" s="153">
        <v>578</v>
      </c>
      <c r="C10" s="154">
        <v>582</v>
      </c>
      <c r="D10" s="153">
        <v>590</v>
      </c>
      <c r="E10" s="153">
        <v>601</v>
      </c>
      <c r="F10" s="153">
        <v>605</v>
      </c>
    </row>
    <row r="11" spans="1:6" s="43" customFormat="1" x14ac:dyDescent="0.35">
      <c r="A11" s="1" t="s">
        <v>62</v>
      </c>
      <c r="B11" s="68"/>
      <c r="C11" s="69"/>
      <c r="D11" s="68"/>
      <c r="E11" s="68"/>
      <c r="F11" s="68"/>
    </row>
    <row r="12" spans="1:6" s="43" customFormat="1" ht="15" thickBot="1" x14ac:dyDescent="0.4">
      <c r="A12" s="3" t="s">
        <v>175</v>
      </c>
      <c r="B12" s="20">
        <v>578</v>
      </c>
      <c r="C12" s="21">
        <v>582</v>
      </c>
      <c r="D12" s="20">
        <v>590</v>
      </c>
      <c r="E12" s="20">
        <v>601</v>
      </c>
      <c r="F12" s="20">
        <v>605</v>
      </c>
    </row>
    <row r="13" spans="1:6" s="43" customFormat="1" ht="27.75" customHeight="1" thickBot="1" x14ac:dyDescent="0.4">
      <c r="A13" s="8" t="s">
        <v>83</v>
      </c>
      <c r="B13" s="49">
        <v>578</v>
      </c>
      <c r="C13" s="48">
        <v>582</v>
      </c>
      <c r="D13" s="49">
        <v>590</v>
      </c>
      <c r="E13" s="49">
        <v>601</v>
      </c>
      <c r="F13" s="49">
        <v>605</v>
      </c>
    </row>
    <row r="14" spans="1:6" s="43" customFormat="1" ht="21" x14ac:dyDescent="0.35">
      <c r="A14" s="1" t="s">
        <v>176</v>
      </c>
      <c r="B14" s="27"/>
      <c r="C14" s="45"/>
      <c r="D14" s="27"/>
      <c r="E14" s="27"/>
      <c r="F14" s="27"/>
    </row>
    <row r="15" spans="1:6" s="43" customFormat="1" ht="15" thickBot="1" x14ac:dyDescent="0.4">
      <c r="A15" s="93" t="s">
        <v>49</v>
      </c>
      <c r="B15" s="20">
        <v>578</v>
      </c>
      <c r="C15" s="21">
        <v>582</v>
      </c>
      <c r="D15" s="20">
        <v>590</v>
      </c>
      <c r="E15" s="20">
        <v>601</v>
      </c>
      <c r="F15" s="20">
        <v>605</v>
      </c>
    </row>
    <row r="16" spans="1:6" s="43" customFormat="1" ht="15" thickBot="1" x14ac:dyDescent="0.4">
      <c r="A16" s="2" t="s">
        <v>50</v>
      </c>
      <c r="B16" s="49">
        <v>578</v>
      </c>
      <c r="C16" s="48">
        <v>582</v>
      </c>
      <c r="D16" s="49">
        <v>590</v>
      </c>
      <c r="E16" s="49">
        <v>601</v>
      </c>
      <c r="F16" s="49">
        <v>605</v>
      </c>
    </row>
    <row r="17" spans="1:6" s="157" customFormat="1" x14ac:dyDescent="0.35">
      <c r="A17" s="36" t="s">
        <v>14</v>
      </c>
    </row>
    <row r="18" spans="1:6" s="157" customFormat="1" x14ac:dyDescent="0.35">
      <c r="A18" s="12" t="s">
        <v>177</v>
      </c>
      <c r="B18" s="12"/>
      <c r="C18" s="12"/>
      <c r="D18" s="12"/>
      <c r="E18" s="12"/>
      <c r="F18" s="1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H20" sqref="H20"/>
    </sheetView>
  </sheetViews>
  <sheetFormatPr defaultColWidth="8.81640625" defaultRowHeight="14.5" x14ac:dyDescent="0.35"/>
  <cols>
    <col min="1" max="1" width="40.7265625" style="7" customWidth="1"/>
    <col min="2" max="16384" width="8.81640625" style="7"/>
  </cols>
  <sheetData>
    <row r="1" spans="1:6" s="161" customFormat="1" ht="15" thickBot="1" x14ac:dyDescent="0.4">
      <c r="A1" s="156" t="s">
        <v>101</v>
      </c>
      <c r="B1" s="156"/>
      <c r="C1" s="156"/>
      <c r="D1" s="156"/>
      <c r="E1" s="156"/>
      <c r="F1" s="156"/>
    </row>
    <row r="2" spans="1:6" ht="15" thickBot="1" x14ac:dyDescent="0.4">
      <c r="A2" s="26"/>
      <c r="B2" s="94"/>
      <c r="C2" s="94"/>
      <c r="D2" s="94"/>
      <c r="E2" s="94"/>
      <c r="F2" s="94"/>
    </row>
    <row r="3" spans="1:6" ht="40" x14ac:dyDescent="0.35">
      <c r="A3" s="93"/>
      <c r="B3" s="82" t="s">
        <v>51</v>
      </c>
      <c r="C3" s="42" t="s">
        <v>114</v>
      </c>
      <c r="D3" s="42" t="s">
        <v>135</v>
      </c>
      <c r="E3" s="42" t="s">
        <v>115</v>
      </c>
      <c r="F3" s="82" t="s">
        <v>5</v>
      </c>
    </row>
    <row r="4" spans="1:6" x14ac:dyDescent="0.35">
      <c r="A4" s="93"/>
      <c r="B4" s="42" t="s">
        <v>0</v>
      </c>
      <c r="C4" s="42" t="s">
        <v>0</v>
      </c>
      <c r="D4" s="42" t="s">
        <v>0</v>
      </c>
      <c r="E4" s="42" t="s">
        <v>0</v>
      </c>
      <c r="F4" s="42" t="s">
        <v>0</v>
      </c>
    </row>
    <row r="5" spans="1:6" ht="15" thickBot="1" x14ac:dyDescent="0.4">
      <c r="A5" s="93"/>
      <c r="B5" s="5"/>
      <c r="C5" s="5"/>
      <c r="D5" s="5"/>
      <c r="E5" s="70"/>
      <c r="F5" s="5"/>
    </row>
    <row r="6" spans="1:6" x14ac:dyDescent="0.35">
      <c r="A6" s="1" t="s">
        <v>102</v>
      </c>
      <c r="B6" s="26"/>
      <c r="C6" s="27"/>
      <c r="D6" s="27"/>
      <c r="E6" s="27"/>
      <c r="F6" s="27"/>
    </row>
    <row r="7" spans="1:6" x14ac:dyDescent="0.35">
      <c r="A7" s="3" t="s">
        <v>103</v>
      </c>
      <c r="B7" s="71" t="s">
        <v>63</v>
      </c>
      <c r="C7" s="22">
        <v>3422</v>
      </c>
      <c r="D7" s="20">
        <v>16</v>
      </c>
      <c r="E7" s="22">
        <v>8963</v>
      </c>
      <c r="F7" s="22">
        <v>12401</v>
      </c>
    </row>
    <row r="8" spans="1:6" x14ac:dyDescent="0.35">
      <c r="A8" s="93" t="s">
        <v>67</v>
      </c>
      <c r="B8" s="22">
        <v>10628</v>
      </c>
      <c r="C8" s="20">
        <v>114</v>
      </c>
      <c r="D8" s="20" t="s">
        <v>63</v>
      </c>
      <c r="E8" s="20" t="s">
        <v>63</v>
      </c>
      <c r="F8" s="22">
        <v>10742</v>
      </c>
    </row>
    <row r="9" spans="1:6" x14ac:dyDescent="0.35">
      <c r="A9" s="3" t="s">
        <v>104</v>
      </c>
      <c r="B9" s="20" t="s">
        <v>63</v>
      </c>
      <c r="C9" s="20">
        <v>-751</v>
      </c>
      <c r="D9" s="20" t="s">
        <v>63</v>
      </c>
      <c r="E9" s="22">
        <v>-6629</v>
      </c>
      <c r="F9" s="22">
        <v>-7380</v>
      </c>
    </row>
    <row r="10" spans="1:6" ht="20.5" thickBot="1" x14ac:dyDescent="0.4">
      <c r="A10" s="3" t="s">
        <v>105</v>
      </c>
      <c r="B10" s="22">
        <v>-4494</v>
      </c>
      <c r="C10" s="20">
        <v>-27</v>
      </c>
      <c r="D10" s="20" t="s">
        <v>63</v>
      </c>
      <c r="E10" s="20" t="s">
        <v>63</v>
      </c>
      <c r="F10" s="22">
        <v>-4521</v>
      </c>
    </row>
    <row r="11" spans="1:6" ht="15" thickBot="1" x14ac:dyDescent="0.4">
      <c r="A11" s="1" t="s">
        <v>52</v>
      </c>
      <c r="B11" s="47">
        <v>6134</v>
      </c>
      <c r="C11" s="47">
        <v>2758</v>
      </c>
      <c r="D11" s="49">
        <v>16</v>
      </c>
      <c r="E11" s="47">
        <v>2334</v>
      </c>
      <c r="F11" s="47">
        <v>11242</v>
      </c>
    </row>
    <row r="12" spans="1:6" x14ac:dyDescent="0.35">
      <c r="A12" s="1" t="s">
        <v>53</v>
      </c>
      <c r="B12" s="27"/>
      <c r="C12" s="27"/>
      <c r="D12" s="27"/>
      <c r="E12" s="27"/>
      <c r="F12" s="27"/>
    </row>
    <row r="13" spans="1:6" x14ac:dyDescent="0.35">
      <c r="A13" s="1" t="s">
        <v>106</v>
      </c>
      <c r="B13" s="27"/>
      <c r="C13" s="27"/>
      <c r="D13" s="27"/>
      <c r="E13" s="27"/>
      <c r="F13" s="27"/>
    </row>
    <row r="14" spans="1:6" x14ac:dyDescent="0.35">
      <c r="A14" s="16" t="s">
        <v>178</v>
      </c>
      <c r="B14" s="20" t="s">
        <v>63</v>
      </c>
      <c r="C14" s="20">
        <v>221</v>
      </c>
      <c r="D14" s="20" t="s">
        <v>63</v>
      </c>
      <c r="E14" s="20">
        <v>361</v>
      </c>
      <c r="F14" s="20">
        <v>582</v>
      </c>
    </row>
    <row r="15" spans="1:6" ht="20.5" thickBot="1" x14ac:dyDescent="0.4">
      <c r="A15" s="16" t="s">
        <v>122</v>
      </c>
      <c r="B15" s="20">
        <v>4</v>
      </c>
      <c r="C15" s="20" t="s">
        <v>63</v>
      </c>
      <c r="D15" s="155" t="s">
        <v>63</v>
      </c>
      <c r="E15" s="155" t="s">
        <v>63</v>
      </c>
      <c r="F15" s="20">
        <v>4</v>
      </c>
    </row>
    <row r="16" spans="1:6" ht="15" thickBot="1" x14ac:dyDescent="0.4">
      <c r="A16" s="1" t="s">
        <v>54</v>
      </c>
      <c r="B16" s="136">
        <v>4</v>
      </c>
      <c r="C16" s="136">
        <v>221</v>
      </c>
      <c r="D16" s="136" t="s">
        <v>63</v>
      </c>
      <c r="E16" s="136">
        <v>361</v>
      </c>
      <c r="F16" s="136">
        <v>586</v>
      </c>
    </row>
    <row r="17" spans="1:6" x14ac:dyDescent="0.35">
      <c r="A17" s="1" t="s">
        <v>55</v>
      </c>
      <c r="B17" s="26"/>
      <c r="C17" s="26"/>
      <c r="D17" s="26"/>
      <c r="E17" s="26"/>
      <c r="F17" s="26"/>
    </row>
    <row r="18" spans="1:6" x14ac:dyDescent="0.35">
      <c r="A18" s="3" t="s">
        <v>56</v>
      </c>
      <c r="B18" s="20" t="s">
        <v>63</v>
      </c>
      <c r="C18" s="20">
        <v>-409</v>
      </c>
      <c r="D18" s="20" t="s">
        <v>63</v>
      </c>
      <c r="E18" s="20">
        <v>-520</v>
      </c>
      <c r="F18" s="20">
        <v>-929</v>
      </c>
    </row>
    <row r="19" spans="1:6" ht="15" thickBot="1" x14ac:dyDescent="0.4">
      <c r="A19" s="3" t="s">
        <v>107</v>
      </c>
      <c r="B19" s="22">
        <v>-1504</v>
      </c>
      <c r="C19" s="20">
        <v>-12</v>
      </c>
      <c r="D19" s="20" t="s">
        <v>63</v>
      </c>
      <c r="E19" s="20" t="s">
        <v>63</v>
      </c>
      <c r="F19" s="22">
        <v>-1516</v>
      </c>
    </row>
    <row r="20" spans="1:6" ht="15" thickBot="1" x14ac:dyDescent="0.4">
      <c r="A20" s="1" t="s">
        <v>57</v>
      </c>
      <c r="B20" s="47">
        <v>-1504</v>
      </c>
      <c r="C20" s="49">
        <v>-421</v>
      </c>
      <c r="D20" s="49" t="s">
        <v>63</v>
      </c>
      <c r="E20" s="49">
        <v>-520</v>
      </c>
      <c r="F20" s="47">
        <v>-2445</v>
      </c>
    </row>
    <row r="21" spans="1:6" x14ac:dyDescent="0.35">
      <c r="A21" s="1" t="s">
        <v>108</v>
      </c>
      <c r="B21" s="27"/>
      <c r="C21" s="27"/>
      <c r="D21" s="27"/>
      <c r="E21" s="27"/>
      <c r="F21" s="27"/>
    </row>
    <row r="22" spans="1:6" x14ac:dyDescent="0.35">
      <c r="A22" s="3" t="s">
        <v>58</v>
      </c>
      <c r="B22" s="20" t="s">
        <v>63</v>
      </c>
      <c r="C22" s="22">
        <v>3643</v>
      </c>
      <c r="D22" s="20">
        <v>16</v>
      </c>
      <c r="E22" s="22">
        <v>9324</v>
      </c>
      <c r="F22" s="22">
        <v>12983</v>
      </c>
    </row>
    <row r="23" spans="1:6" x14ac:dyDescent="0.35">
      <c r="A23" s="3" t="s">
        <v>67</v>
      </c>
      <c r="B23" s="22">
        <v>10632</v>
      </c>
      <c r="C23" s="20">
        <v>114</v>
      </c>
      <c r="D23" s="20" t="s">
        <v>63</v>
      </c>
      <c r="E23" s="20" t="s">
        <v>63</v>
      </c>
      <c r="F23" s="22">
        <v>10746</v>
      </c>
    </row>
    <row r="24" spans="1:6" x14ac:dyDescent="0.35">
      <c r="A24" s="3" t="s">
        <v>104</v>
      </c>
      <c r="B24" s="20" t="s">
        <v>63</v>
      </c>
      <c r="C24" s="22">
        <v>-1160</v>
      </c>
      <c r="D24" s="20" t="s">
        <v>63</v>
      </c>
      <c r="E24" s="22">
        <v>-7149</v>
      </c>
      <c r="F24" s="22">
        <v>-8309</v>
      </c>
    </row>
    <row r="25" spans="1:6" ht="20.5" thickBot="1" x14ac:dyDescent="0.4">
      <c r="A25" s="3" t="s">
        <v>105</v>
      </c>
      <c r="B25" s="22">
        <v>-5998</v>
      </c>
      <c r="C25" s="20">
        <v>-39</v>
      </c>
      <c r="D25" s="20" t="s">
        <v>63</v>
      </c>
      <c r="E25" s="20" t="s">
        <v>63</v>
      </c>
      <c r="F25" s="22">
        <v>-6037</v>
      </c>
    </row>
    <row r="26" spans="1:6" ht="15" thickBot="1" x14ac:dyDescent="0.4">
      <c r="A26" s="10" t="s">
        <v>59</v>
      </c>
      <c r="B26" s="47">
        <v>4634</v>
      </c>
      <c r="C26" s="47">
        <v>2558</v>
      </c>
      <c r="D26" s="49">
        <v>16</v>
      </c>
      <c r="E26" s="47">
        <v>2175</v>
      </c>
      <c r="F26" s="47">
        <v>9383</v>
      </c>
    </row>
    <row r="27" spans="1:6" s="161" customFormat="1" x14ac:dyDescent="0.35">
      <c r="A27" s="93" t="s">
        <v>123</v>
      </c>
    </row>
    <row r="28" spans="1:6" s="161" customFormat="1" x14ac:dyDescent="0.35">
      <c r="A28" s="12" t="s">
        <v>179</v>
      </c>
      <c r="B28" s="12"/>
      <c r="C28" s="12"/>
      <c r="D28" s="12"/>
      <c r="E28" s="12"/>
      <c r="F28" s="1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FIN33506-1658115890-275250</_dlc_DocId>
    <_dlc_DocIdUrl xmlns="fdd6b31f-a027-425f-adfa-a4194e98dae2">
      <Url>https://f1.prdmgd.finance.gov.au/sites/50033506/_layouts/15/DocIdRedir.aspx?ID=FIN33506-1658115890-275250</Url>
      <Description>FIN33506-1658115890-275250</Description>
    </_dlc_DocIdUrl>
  </documentManagement>
</p:properties>
</file>

<file path=customXml/itemProps1.xml><?xml version="1.0" encoding="utf-8"?>
<ds:datastoreItem xmlns:ds="http://schemas.openxmlformats.org/officeDocument/2006/customXml" ds:itemID="{6D99405A-8E75-4377-831B-2ECCE5DAE3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289E252-C14E-462B-83BC-A7D48AC51368}">
  <ds:schemaRefs>
    <ds:schemaRef ds:uri="http://schemas.microsoft.com/sharepoint/v3/contenttype/forms"/>
  </ds:schemaRefs>
</ds:datastoreItem>
</file>

<file path=customXml/itemProps3.xml><?xml version="1.0" encoding="utf-8"?>
<ds:datastoreItem xmlns:ds="http://schemas.openxmlformats.org/officeDocument/2006/customXml" ds:itemID="{EFA5C038-334C-4851-A717-EDCFC5D9DDB2}">
  <ds:schemaRefs>
    <ds:schemaRef ds:uri="http://schemas.microsoft.com/sharepoint/events"/>
  </ds:schemaRefs>
</ds:datastoreItem>
</file>

<file path=customXml/itemProps4.xml><?xml version="1.0" encoding="utf-8"?>
<ds:datastoreItem xmlns:ds="http://schemas.openxmlformats.org/officeDocument/2006/customXml" ds:itemID="{BFA31188-4309-4429-9037-F55EA7203AEC}">
  <ds:schemaRefs>
    <ds:schemaRef ds:uri="Microsoft.SharePoint.Taxonomy.ContentTypeSync"/>
  </ds:schemaRefs>
</ds:datastoreItem>
</file>

<file path=customXml/itemProps5.xml><?xml version="1.0" encoding="utf-8"?>
<ds:datastoreItem xmlns:ds="http://schemas.openxmlformats.org/officeDocument/2006/customXml" ds:itemID="{F208A440-2D96-4FF7-A2F8-F3D7BD237F3B}">
  <ds:schemaRefs>
    <ds:schemaRef ds:uri="http://schemas.microsoft.com/office/infopath/2007/PartnerControls"/>
    <ds:schemaRef ds:uri="http://schemas.microsoft.com/office/2006/documentManagement/types"/>
    <ds:schemaRef ds:uri="fdd6b31f-a027-425f-adfa-a4194e98dae2"/>
    <ds:schemaRef ds:uri="http://purl.org/dc/elements/1.1/"/>
    <ds:schemaRef ds:uri="http://schemas.microsoft.com/office/2006/metadata/properties"/>
    <ds:schemaRef ds:uri="http://schemas.microsoft.com/sharepoint/v3"/>
    <ds:schemaRef ds:uri="http://schemas.openxmlformats.org/package/2006/metadata/core-properties"/>
    <ds:schemaRef ds:uri="http://purl.org/dc/terms/"/>
    <ds:schemaRef ds:uri="82ff9d9b-d3fc-4aad-bc42-9949ee83b81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Table 1.1</vt:lpstr>
      <vt:lpstr>Table 2.1.1</vt:lpstr>
      <vt:lpstr>Table 3.1</vt:lpstr>
      <vt:lpstr>Table 3.2</vt:lpstr>
      <vt:lpstr>Table 3.3</vt:lpstr>
      <vt:lpstr>Table 3.4</vt:lpstr>
      <vt:lpstr>Table 3.5</vt:lpstr>
      <vt:lpstr>Table 3.6</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Sharma, Ambika</cp:lastModifiedBy>
  <dcterms:created xsi:type="dcterms:W3CDTF">2019-03-31T23:55:47Z</dcterms:created>
  <dcterms:modified xsi:type="dcterms:W3CDTF">2022-03-28T00:07:29Z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4a6b9eee-6471-40ab-ad7b-3f24e295797c</vt:lpwstr>
  </property>
</Properties>
</file>