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codeName="ThisWorkbook" defaultThemeVersion="124226"/>
  <xr:revisionPtr revIDLastSave="0" documentId="8_{C9992140-BA0E-46C9-A36E-6AB365A21D0B}" xr6:coauthVersionLast="47" xr6:coauthVersionMax="47" xr10:uidLastSave="{00000000-0000-0000-0000-000000000000}"/>
  <bookViews>
    <workbookView xWindow="-120" yWindow="-120" windowWidth="38640" windowHeight="21240" firstSheet="1" activeTab="2" xr2:uid="{00000000-000D-0000-FFFF-FFFF00000000}"/>
  </bookViews>
  <sheets>
    <sheet name="Figure 1" sheetId="4" state="hidden" r:id="rId1"/>
    <sheet name="Table 1.2" sheetId="80" r:id="rId2"/>
    <sheet name="Table 1.3" sheetId="81" r:id="rId3"/>
    <sheet name="Table 2 Optional" sheetId="77" state="hidden" r:id="rId4"/>
    <sheet name="Table 3.2 CCE" sheetId="69" state="hidden" r:id="rId5"/>
    <sheet name="Table 3.2 For Profit" sheetId="70" state="hidden" r:id="rId6"/>
  </sheets>
  <definedNames>
    <definedName name="_xlnm.Print_Area" localSheetId="3">'Table 2 Optional'!$A$1:$C$26</definedName>
    <definedName name="_xlnm.Print_Area" localSheetId="4">'Table 3.2 CCE'!$A$1:$N$47</definedName>
    <definedName name="_xlnm.Print_Area" localSheetId="5">'Table 3.2 For Profit'!$A$1:$F$43</definedName>
    <definedName name="Z_1E4EBAB2_6872_4520_BF8A_226AAF054257_.wvu.PrintArea" localSheetId="4" hidden="1">'Table 3.2 CCE'!#REF!</definedName>
    <definedName name="Z_B25D4AC8_47EB_407B_BE70_8908CEF72BED_.wvu.PrintArea" localSheetId="4" hidden="1">'Table 3.2 CCE'!#REF!</definedName>
    <definedName name="Z_BF9299E5_737A_4E0C_9D41_A753AB534F5C_.wvu.PrintArea" localSheetId="4" hidden="1">'Table 3.2 CCE'!#REF!</definedName>
    <definedName name="Z_BFB02F83_41B1_44AF_A78B_0A94ECFFD68F_.wvu.PrintArea" localSheetId="4" hidden="1">'Table 3.2 CCE'!#REF!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69" l="1"/>
  <c r="F38" i="69"/>
  <c r="E38" i="69"/>
  <c r="D38" i="69"/>
  <c r="C38" i="69"/>
  <c r="B38" i="69"/>
  <c r="F37" i="69"/>
  <c r="E37" i="69"/>
  <c r="D37" i="69"/>
  <c r="C37" i="69"/>
  <c r="B37" i="69"/>
  <c r="B40" i="70"/>
  <c r="B15" i="70"/>
  <c r="F40" i="70"/>
  <c r="E40" i="70"/>
  <c r="D40" i="70"/>
  <c r="C40" i="70"/>
  <c r="F30" i="70"/>
  <c r="E30" i="70"/>
  <c r="D30" i="70"/>
  <c r="C30" i="70"/>
  <c r="B30" i="70"/>
  <c r="F20" i="70"/>
  <c r="E20" i="70"/>
  <c r="D20" i="70"/>
  <c r="C20" i="70"/>
  <c r="B20" i="70"/>
  <c r="F15" i="70"/>
  <c r="E15" i="70"/>
  <c r="D15" i="70"/>
  <c r="C15" i="70"/>
  <c r="C26" i="69"/>
  <c r="F30" i="69"/>
  <c r="E30" i="69"/>
  <c r="D30" i="69"/>
  <c r="C30" i="69"/>
  <c r="B30" i="69"/>
  <c r="F26" i="69"/>
  <c r="F31" i="69" s="1"/>
  <c r="E26" i="69"/>
  <c r="E31" i="69" s="1"/>
  <c r="D26" i="69"/>
  <c r="D31" i="69" s="1"/>
  <c r="F15" i="69"/>
  <c r="F32" i="69" s="1"/>
  <c r="F34" i="69" s="1"/>
  <c r="E15" i="69"/>
  <c r="D15" i="69"/>
  <c r="C15" i="69"/>
  <c r="B15" i="69"/>
  <c r="B21" i="70"/>
  <c r="F21" i="70"/>
  <c r="F31" i="70"/>
  <c r="F33" i="70" s="1"/>
  <c r="F34" i="70" s="1"/>
  <c r="F41" i="70" s="1"/>
  <c r="B31" i="70"/>
  <c r="B33" i="70"/>
  <c r="B34" i="70"/>
  <c r="B41" i="70"/>
  <c r="E21" i="70"/>
  <c r="E31" i="70" s="1"/>
  <c r="E33" i="70" s="1"/>
  <c r="E34" i="70" s="1"/>
  <c r="E41" i="70" s="1"/>
  <c r="C31" i="69"/>
  <c r="C32" i="69"/>
  <c r="C34" i="69" s="1"/>
  <c r="D32" i="69" l="1"/>
  <c r="D34" i="69" s="1"/>
  <c r="D39" i="69" s="1"/>
  <c r="D46" i="69" s="1"/>
  <c r="D44" i="69" s="1"/>
  <c r="E32" i="69"/>
  <c r="E34" i="69" s="1"/>
  <c r="C21" i="70"/>
  <c r="C31" i="70" s="1"/>
  <c r="C33" i="70" s="1"/>
  <c r="C34" i="70" s="1"/>
  <c r="D21" i="70"/>
  <c r="D31" i="70" s="1"/>
  <c r="D33" i="70" s="1"/>
  <c r="D34" i="70" s="1"/>
  <c r="D41" i="70" s="1"/>
  <c r="C41" i="70"/>
  <c r="E39" i="69"/>
  <c r="E46" i="69" s="1"/>
  <c r="E44" i="69" s="1"/>
  <c r="B31" i="69"/>
  <c r="B32" i="69" s="1"/>
  <c r="B34" i="69" s="1"/>
  <c r="B39" i="69" s="1"/>
  <c r="B46" i="69" s="1"/>
  <c r="B44" i="69" s="1"/>
  <c r="C39" i="69"/>
  <c r="C46" i="69" s="1"/>
  <c r="C44" i="69" s="1"/>
  <c r="F39" i="69"/>
  <c r="F46" i="69" s="1"/>
  <c r="F44" i="69" s="1"/>
</calcChain>
</file>

<file path=xl/sharedStrings.xml><?xml version="1.0" encoding="utf-8"?>
<sst xmlns="http://schemas.openxmlformats.org/spreadsheetml/2006/main" count="155" uniqueCount="127">
  <si>
    <t>Figure 1</t>
  </si>
  <si>
    <t>2022-23
$'000</t>
  </si>
  <si>
    <t>2023-24
$'000</t>
  </si>
  <si>
    <t>2024-25
$'000</t>
  </si>
  <si>
    <t>2025-26
$'000</t>
  </si>
  <si>
    <t>Delete lines if not required</t>
  </si>
  <si>
    <t xml:space="preserve">Program </t>
  </si>
  <si>
    <t>Outcome 1</t>
  </si>
  <si>
    <t>Annual appropriations</t>
  </si>
  <si>
    <t>Other Variations</t>
  </si>
  <si>
    <t xml:space="preserve">Departmental </t>
  </si>
  <si>
    <t>Net impact on appropriations for
  Outcome 1 (departmental)</t>
  </si>
  <si>
    <t>Total net impact on
  appropriations for Outcome 1</t>
  </si>
  <si>
    <t>Table 1.3 - Appropriation Bill (No. 3) 2022-23</t>
  </si>
  <si>
    <t>2021-22
Available
$'000</t>
  </si>
  <si>
    <t>2022-23
Budget
$'000</t>
  </si>
  <si>
    <t>2022-23
Revised
$'000</t>
  </si>
  <si>
    <t>Additional
Estimates
$'000</t>
  </si>
  <si>
    <t>Additional Estimates Reduction
$'000</t>
  </si>
  <si>
    <t>Departmental programs</t>
  </si>
  <si>
    <t>Total departmental</t>
  </si>
  <si>
    <t>Table 2: Changes to the outcome and program structures since the last portfolio statement</t>
  </si>
  <si>
    <t>Outcome changes</t>
  </si>
  <si>
    <t>New
Outcome 1</t>
  </si>
  <si>
    <t>Population Health - A reduction in the incidence of preventable mortality and morbidity in Australia, including through regulation and national initiatives that support healthy lifestyles and disease prevention</t>
  </si>
  <si>
    <t>This table is optional. This section only needs to be completed for New or AAO transferred outcome statements.</t>
  </si>
  <si>
    <t>Description of change:</t>
  </si>
  <si>
    <t>New outcome, created for Budget 2016-17, supercedes the old Outcome 1.</t>
  </si>
  <si>
    <t>Old Statement:</t>
  </si>
  <si>
    <t>Population Health - The incidence of preventable mortality, illness and injury in Australians is minimised</t>
  </si>
  <si>
    <t>New
Outcome 2</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</si>
  <si>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</si>
  <si>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AAO 14 July 2016, transferred from Department of Communication</t>
  </si>
  <si>
    <t>Program Changes</t>
  </si>
  <si>
    <t>Program No.</t>
  </si>
  <si>
    <t>Program title</t>
  </si>
  <si>
    <t>Description of change</t>
  </si>
  <si>
    <t>This table is optional. This section only needs to be completed for New, Amended or AAO transferred programmes.</t>
  </si>
  <si>
    <t>Prevention, Early Detection and Service Improvement</t>
  </si>
  <si>
    <t>New program created from sub-program component</t>
  </si>
  <si>
    <t>Communicable Disease Control</t>
  </si>
  <si>
    <t>Renamed program from disease control</t>
  </si>
  <si>
    <t>Drug Strategy</t>
  </si>
  <si>
    <t>PBS program reference amended from 1.4</t>
  </si>
  <si>
    <t>Immunisation</t>
  </si>
  <si>
    <t>PBS program reference amended from 1.3</t>
  </si>
  <si>
    <t>Regulatory Preventive Health Policy</t>
  </si>
  <si>
    <t>Transferred from Proactive Health Agency, AAO 18 September 2013</t>
  </si>
  <si>
    <t>Healthy Lifestyles Education</t>
  </si>
  <si>
    <t>Abolished, AAO 18 September 2013</t>
  </si>
  <si>
    <t>Sports and Recreation</t>
  </si>
  <si>
    <t>Transferred from Department of Communication, AAO 18 September 2013</t>
  </si>
  <si>
    <t>Corporate Entity - General Government Sector Not-For-Profit</t>
  </si>
  <si>
    <t>Table 3.2 Comprehensive income statement (showing net cost of services) for the period ended 30 June</t>
  </si>
  <si>
    <t>2015-16
Actual
$'000</t>
  </si>
  <si>
    <t>2016-17
Revised budget
$'000</t>
  </si>
  <si>
    <t>2017-18
Forward estimate
$'000</t>
  </si>
  <si>
    <t>2018-19
Forward estimate
$'000</t>
  </si>
  <si>
    <t>2019-20
Forward estimate
$'000</t>
  </si>
  <si>
    <t>EXPENSES</t>
  </si>
  <si>
    <t>Employee benefits</t>
  </si>
  <si>
    <t>Suppliers</t>
  </si>
  <si>
    <t xml:space="preserve">Grants </t>
  </si>
  <si>
    <t>Depreciation and amortisation</t>
  </si>
  <si>
    <t>Finance costs</t>
  </si>
  <si>
    <t>Write-down and impairment of assets</t>
  </si>
  <si>
    <t>Losses from asset sales</t>
  </si>
  <si>
    <t>Other expenses</t>
  </si>
  <si>
    <t>Total expenses</t>
  </si>
  <si>
    <t xml:space="preserve">LESS: </t>
  </si>
  <si>
    <t>OWN-SOURCE INCOME</t>
  </si>
  <si>
    <t>Own-source revenue</t>
  </si>
  <si>
    <t>Sale of goods and rendering of services</t>
  </si>
  <si>
    <t>Fees and fines</t>
  </si>
  <si>
    <t>Interest</t>
  </si>
  <si>
    <t>Dividends</t>
  </si>
  <si>
    <t>Rental income</t>
  </si>
  <si>
    <t>Royalties</t>
  </si>
  <si>
    <t>Other</t>
  </si>
  <si>
    <t>Total own-source revenue</t>
  </si>
  <si>
    <t>Gains</t>
  </si>
  <si>
    <t>Sale of assets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</si>
  <si>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</si>
  <si>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</si>
  <si>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</si>
  <si>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</si>
  <si>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</si>
  <si>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</si>
  <si>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</si>
  <si>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</si>
  <si>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</si>
  <si>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</si>
  <si>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</si>
  <si>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2015-16
$'000</t>
  </si>
  <si>
    <t>2016-17
$'000</t>
  </si>
  <si>
    <t>2017-18
$'000</t>
  </si>
  <si>
    <t>2018-19
$'000</t>
  </si>
  <si>
    <t>2019-20
$'000</t>
  </si>
  <si>
    <t>Total comprehensive income/(loss) excluding depreciation/amortisation expenses previously funded through revenue appropriations</t>
  </si>
  <si>
    <t>less heritage and cultural depreciation expenses previously funded through revenue appropriations(a)</t>
  </si>
  <si>
    <t>Total comprehensive income/(loss) - as per the Statement of Comprehensive Income</t>
  </si>
  <si>
    <r>
      <t xml:space="preserve">(a) From 2009-10, the Government replaced </t>
    </r>
    <r>
      <rPr>
        <i/>
        <sz val="8"/>
        <rFont val="Arial"/>
        <family val="2"/>
      </rPr>
      <t>Appropriation Act No. 1</t>
    </r>
    <r>
      <rPr>
        <sz val="8"/>
        <rFont val="Arial"/>
        <family val="2"/>
      </rPr>
      <t xml:space="preserve"> and </t>
    </r>
    <r>
      <rPr>
        <i/>
        <sz val="8"/>
        <rFont val="Arial"/>
        <family val="2"/>
      </rPr>
      <t>Bill No. 3</t>
    </r>
    <r>
      <rPr>
        <sz val="8"/>
        <rFont val="Arial"/>
        <family val="2"/>
      </rPr>
      <t xml:space="preserve"> revenue appropriations for the heritage and cultural depreciation expenses of Designated Collection Institutions, with a separate capital budget (the Collection Development Acquisition Budget, or CDAB) provided through</t>
    </r>
    <r>
      <rPr>
        <i/>
        <sz val="8"/>
        <rFont val="Arial"/>
        <family val="2"/>
      </rPr>
      <t xml:space="preserve"> Appropriation Act No. 2</t>
    </r>
    <r>
      <rPr>
        <sz val="8"/>
        <rFont val="Arial"/>
        <family val="2"/>
      </rPr>
      <t xml:space="preserve"> and </t>
    </r>
    <r>
      <rPr>
        <i/>
        <sz val="8"/>
        <rFont val="Arial"/>
        <family val="2"/>
      </rPr>
      <t xml:space="preserve">Bill No. 4 </t>
    </r>
    <r>
      <rPr>
        <sz val="8"/>
        <rFont val="Arial"/>
        <family val="2"/>
      </rPr>
      <t>equity appropriations. For information regarding CDABs, please refer to Table 3.6 Departmental Capital Budget Statement.</t>
    </r>
  </si>
  <si>
    <t>Commentary only: not for inclusion as a footnote in PAES table</t>
  </si>
  <si>
    <t>FOR PROFIT ENTITIES</t>
  </si>
  <si>
    <t>Table 3.2 Comprehensive income statement for the period ended 30 June</t>
  </si>
  <si>
    <t>INCOME</t>
  </si>
  <si>
    <t>Revenue</t>
  </si>
  <si>
    <t>Other revenue</t>
  </si>
  <si>
    <t>Total revenue</t>
  </si>
  <si>
    <t>Reversals of previous asset write-downs and impairments</t>
  </si>
  <si>
    <t>Other gains</t>
  </si>
  <si>
    <t>Total income</t>
  </si>
  <si>
    <t>Profit (Loss) before income tax</t>
  </si>
  <si>
    <t>Income tax expense</t>
  </si>
  <si>
    <t>Net profit/(loss)</t>
  </si>
  <si>
    <t>Profit/(loss) attributable to the Australian Government</t>
  </si>
  <si>
    <t>Gains/(losses) on foreign currency translation</t>
  </si>
  <si>
    <t>Actuarial gains/(losses) on defined benefit plans</t>
  </si>
  <si>
    <t>Gains/(Losses) on available-for-sale financial assets</t>
  </si>
  <si>
    <t>Total other comprehensive income</t>
  </si>
  <si>
    <t>Total comprehensive income attributable to the Australian Government</t>
  </si>
  <si>
    <t>Prepared on a resourcing (i.e. appropropriations available) basis.</t>
  </si>
  <si>
    <r>
      <t xml:space="preserve">Outcome 1
</t>
    </r>
    <r>
      <rPr>
        <sz val="8"/>
        <color rgb="FF000000"/>
        <rFont val="Arial"/>
      </rPr>
      <t>Enhanced understanding for the Government of the overseas environment affecting AustraIia's interests through the provision of covert intelligence services about the capabilities, intentions or activities of people or organisations outside Australia.</t>
    </r>
  </si>
  <si>
    <t>Reclassification of Departmental Capital Budget to Departmental Operating Budget</t>
  </si>
  <si>
    <t xml:space="preserve">Table 1.2: Additional estimates and variations to outcomes from measures and other variations </t>
  </si>
  <si>
    <r>
      <t>Note 1:</t>
    </r>
    <r>
      <rPr>
        <sz val="8"/>
        <color rgb="FF000000"/>
        <rFont val="Arial"/>
        <family val="2"/>
      </rPr>
      <t xml:space="preserve"> 2021–22 available appropriation is included to allow a comparison of this year's appropriation with what was made available for use in the previous year.</t>
    </r>
  </si>
  <si>
    <r>
      <t xml:space="preserve">Note 2: </t>
    </r>
    <r>
      <rPr>
        <sz val="8"/>
        <color rgb="FF000000"/>
        <rFont val="Arial"/>
        <family val="2"/>
      </rPr>
      <t>The Reduced Estimates column includes any appropriation reductions previously reported in the 2022-23 October Budget. As appropriations in an Appropriation Act cannot be negative, any negative appropriation amounts are netted against any new 2022-23 appropriation amounts.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</si>
</sst>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quot;(&quot;#,##0&quot;)&quot;;&quot;-&quot;_)"/>
    <numFmt numFmtId="165" formatCode="_(* #,##0_);_(* \(#,##0\);_(* &quot;(x)&quot;_);_(@_)"/>
  </numFmts>
  <fonts count="21"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10"/>
      <color indexed="53"/>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7.5"/>
      <color indexed="8"/>
      <name val="Arial"/>
      <family val="2"/>
    </font>
    <font>
      <sz val="11"/>
      <color theme="1"/>
      <name val="Calibri"/>
      <family val="2"/>
      <scheme val="minor"/>
    </font>
    <font>
      <sz val="10"/>
      <color theme="1"/>
      <name val="Arial"/>
      <family val="2"/>
    </font>
    <font>
      <b/>
      <sz val="10"/>
      <color indexed="8"/>
      <name val="Arial"/>
      <family val="2"/>
    </font>
    <font>
      <sz val="8"/>
      <color rgb="FF000000"/>
      <name val="Arial"/>
    </font>
    <font>
      <b/>
      <sz val="8"/>
      <color rgb="FF000000"/>
      <name val="Arial"/>
      <family val="2"/>
    </font>
    <font>
      <sz val="8"/>
      <color rgb="FF000000"/>
      <name val="Arial"/>
      <family val="2"/>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
      <patternFill patternType="solid">
        <fgColor rgb="FFFAFAFA"/>
        <bgColor indexed="64"/>
      </patternFill>
    </fill>
  </fills>
  <borders count="10">
    <border>
      <left/>
      <right/>
      <top/>
      <bottom/>
      <diagonal/>
    </border>
    <border>
      <left/>
      <right/>
      <top/>
      <bottom style="hair">
        <color indexed="8"/>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diagonal/>
    </border>
    <border>
      <left/>
      <right/>
      <top/>
      <bottom style="hair">
        <color auto="1"/>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8" fillId="0" borderId="0">
      <alignment vertical="center"/>
    </xf>
    <xf numFmtId="0" fontId="8" fillId="0" borderId="0"/>
    <xf numFmtId="0" fontId="2" fillId="0" borderId="0"/>
    <xf numFmtId="0" fontId="12" fillId="0" borderId="0"/>
    <xf numFmtId="0" fontId="2" fillId="0" borderId="0"/>
    <xf numFmtId="0" fontId="2" fillId="0" borderId="0">
      <alignment vertical="center"/>
    </xf>
    <xf numFmtId="0" fontId="2" fillId="0" borderId="0">
      <alignment vertical="center"/>
    </xf>
    <xf numFmtId="0" fontId="16" fillId="0" borderId="0"/>
    <xf numFmtId="0" fontId="2" fillId="0" borderId="0"/>
  </cellStyleXfs>
  <cellXfs count="138">
    <xf numFmtId="0" fontId="0" fillId="0" borderId="0" xfId="0"/>
    <xf numFmtId="0" fontId="2" fillId="0" borderId="0" xfId="4"/>
    <xf numFmtId="0" fontId="4" fillId="0" borderId="0" xfId="4" applyFont="1"/>
    <xf numFmtId="0" fontId="4" fillId="0" borderId="0" xfId="4" applyFont="1" applyAlignment="1">
      <alignment horizontal="right"/>
    </xf>
    <xf numFmtId="0" fontId="9" fillId="0" borderId="0" xfId="4" applyFont="1" applyAlignment="1">
      <alignment vertical="center" wrapText="1"/>
    </xf>
    <xf numFmtId="0" fontId="9" fillId="0" borderId="0" xfId="8" applyFont="1" applyAlignment="1">
      <alignment vertical="center" wrapText="1"/>
    </xf>
    <xf numFmtId="0" fontId="4" fillId="0" borderId="0" xfId="8" applyFont="1" applyAlignment="1">
      <alignment horizontal="right"/>
    </xf>
    <xf numFmtId="0" fontId="3" fillId="0" borderId="0" xfId="8" applyFont="1" applyAlignment="1">
      <alignment horizontal="right"/>
    </xf>
    <xf numFmtId="0" fontId="6" fillId="0" borderId="0" xfId="8" applyFont="1" applyAlignment="1">
      <alignment vertical="center"/>
    </xf>
    <xf numFmtId="0" fontId="9" fillId="0" borderId="0" xfId="4" applyFont="1" applyAlignment="1">
      <alignment horizontal="left" vertical="center"/>
    </xf>
    <xf numFmtId="0" fontId="9" fillId="0" borderId="0" xfId="4" applyFont="1" applyAlignment="1">
      <alignment horizontal="left" vertical="center" wrapText="1"/>
    </xf>
    <xf numFmtId="0" fontId="3" fillId="0" borderId="0" xfId="4" applyFont="1" applyAlignment="1">
      <alignment horizontal="right"/>
    </xf>
    <xf numFmtId="0" fontId="4" fillId="0" borderId="0" xfId="4" applyFont="1" applyAlignment="1">
      <alignment horizontal="left" wrapText="1"/>
    </xf>
    <xf numFmtId="0" fontId="9" fillId="0" borderId="0" xfId="8" applyFont="1" applyAlignment="1">
      <alignment vertical="center"/>
    </xf>
    <xf numFmtId="0" fontId="6" fillId="0" borderId="0" xfId="0" applyFont="1" applyAlignment="1">
      <alignment vertical="center"/>
    </xf>
    <xf numFmtId="0" fontId="4" fillId="0" borderId="0" xfId="5" applyFont="1" applyAlignment="1">
      <alignment horizontal="left"/>
    </xf>
    <xf numFmtId="0" fontId="6" fillId="0" borderId="0" xfId="9" applyFont="1" applyAlignment="1">
      <alignment vertical="center"/>
    </xf>
    <xf numFmtId="164" fontId="4" fillId="0" borderId="0" xfId="0" applyNumberFormat="1" applyFont="1" applyAlignment="1">
      <alignment horizontal="right"/>
    </xf>
    <xf numFmtId="0" fontId="3" fillId="0" borderId="0" xfId="9" applyFont="1" applyAlignment="1">
      <alignment vertical="center"/>
    </xf>
    <xf numFmtId="164" fontId="3" fillId="0" borderId="0" xfId="9" applyNumberFormat="1" applyFont="1"/>
    <xf numFmtId="164" fontId="4" fillId="0" borderId="0" xfId="9" applyNumberFormat="1" applyFont="1" applyAlignment="1">
      <alignment horizontal="right"/>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left"/>
    </xf>
    <xf numFmtId="164" fontId="3" fillId="0" borderId="0" xfId="9" applyNumberFormat="1" applyFont="1" applyAlignment="1">
      <alignment horizontal="left"/>
    </xf>
    <xf numFmtId="164" fontId="4" fillId="0" borderId="0" xfId="9" applyNumberFormat="1" applyFont="1" applyAlignment="1">
      <alignment horizontal="left" wrapText="1"/>
    </xf>
    <xf numFmtId="164" fontId="3" fillId="0" borderId="0" xfId="9" applyNumberFormat="1" applyFont="1" applyAlignment="1">
      <alignment wrapText="1"/>
    </xf>
    <xf numFmtId="164" fontId="4" fillId="0" borderId="0" xfId="9" applyNumberFormat="1" applyFont="1"/>
    <xf numFmtId="164" fontId="4" fillId="0" borderId="0" xfId="9" applyNumberFormat="1" applyFont="1" applyAlignment="1">
      <alignment wrapText="1"/>
    </xf>
    <xf numFmtId="164" fontId="4" fillId="3" borderId="0" xfId="9" applyNumberFormat="1" applyFont="1" applyFill="1" applyAlignment="1">
      <alignment horizontal="right"/>
    </xf>
    <xf numFmtId="164" fontId="3" fillId="0" borderId="0" xfId="4" applyNumberFormat="1" applyFont="1" applyAlignment="1">
      <alignment wrapText="1"/>
    </xf>
    <xf numFmtId="164" fontId="3" fillId="0" borderId="0" xfId="4" applyNumberFormat="1" applyFont="1" applyAlignment="1">
      <alignment horizontal="right"/>
    </xf>
    <xf numFmtId="164" fontId="3" fillId="4" borderId="0" xfId="4" applyNumberFormat="1" applyFont="1" applyFill="1" applyAlignment="1">
      <alignment horizontal="right"/>
    </xf>
    <xf numFmtId="164" fontId="4" fillId="0" borderId="0" xfId="4" applyNumberFormat="1" applyFont="1"/>
    <xf numFmtId="164" fontId="2" fillId="0" borderId="0" xfId="4" applyNumberFormat="1"/>
    <xf numFmtId="164" fontId="3" fillId="0" borderId="0" xfId="4" applyNumberFormat="1" applyFont="1" applyAlignment="1">
      <alignment horizontal="left" wrapText="1"/>
    </xf>
    <xf numFmtId="164" fontId="4" fillId="0" borderId="0" xfId="4" applyNumberFormat="1" applyFont="1" applyAlignment="1">
      <alignment horizontal="left" wrapText="1"/>
    </xf>
    <xf numFmtId="164" fontId="9" fillId="0" borderId="0" xfId="0" applyNumberFormat="1" applyFont="1" applyAlignment="1">
      <alignment horizontal="right" vertical="center"/>
    </xf>
    <xf numFmtId="164" fontId="4" fillId="0" borderId="0" xfId="4" applyNumberFormat="1" applyFont="1" applyAlignment="1">
      <alignment horizontal="right"/>
    </xf>
    <xf numFmtId="164" fontId="4" fillId="4" borderId="0" xfId="4" applyNumberFormat="1" applyFont="1" applyFill="1" applyAlignment="1">
      <alignment horizontal="right"/>
    </xf>
    <xf numFmtId="0" fontId="9" fillId="0" borderId="0" xfId="4" applyFont="1" applyAlignment="1">
      <alignment vertical="center"/>
    </xf>
    <xf numFmtId="164" fontId="9" fillId="0" borderId="0" xfId="0" applyNumberFormat="1" applyFont="1" applyAlignment="1">
      <alignment horizontal="left" vertical="center" wrapText="1"/>
    </xf>
    <xf numFmtId="164" fontId="3" fillId="0" borderId="0" xfId="0" applyNumberFormat="1" applyFont="1" applyAlignment="1">
      <alignment horizontal="right"/>
    </xf>
    <xf numFmtId="164" fontId="9" fillId="0" borderId="0" xfId="0" applyNumberFormat="1" applyFont="1" applyAlignment="1">
      <alignment vertical="center"/>
    </xf>
    <xf numFmtId="164" fontId="4" fillId="0" borderId="3" xfId="0" applyNumberFormat="1" applyFont="1" applyBorder="1" applyAlignment="1">
      <alignment wrapText="1"/>
    </xf>
    <xf numFmtId="164" fontId="6" fillId="0" borderId="5" xfId="0" applyNumberFormat="1" applyFont="1" applyBorder="1" applyAlignment="1">
      <alignment horizontal="right" vertical="center" wrapText="1"/>
    </xf>
    <xf numFmtId="164" fontId="6" fillId="3" borderId="5" xfId="0" applyNumberFormat="1" applyFont="1" applyFill="1" applyBorder="1" applyAlignment="1">
      <alignment horizontal="right" vertical="center" wrapText="1"/>
    </xf>
    <xf numFmtId="164" fontId="9" fillId="0" borderId="0" xfId="9" applyNumberFormat="1" applyFont="1" applyAlignment="1">
      <alignment horizontal="left" vertical="center" wrapText="1"/>
    </xf>
    <xf numFmtId="0" fontId="3" fillId="0" borderId="3" xfId="8" applyFont="1" applyBorder="1"/>
    <xf numFmtId="164" fontId="6" fillId="0" borderId="0" xfId="0" applyNumberFormat="1" applyFont="1" applyAlignment="1">
      <alignment horizontal="left" vertical="center" wrapText="1" indent="1"/>
    </xf>
    <xf numFmtId="164" fontId="3" fillId="0" borderId="3" xfId="4" applyNumberFormat="1" applyFont="1" applyBorder="1"/>
    <xf numFmtId="164" fontId="4" fillId="0" borderId="5" xfId="9" applyNumberFormat="1" applyFont="1" applyBorder="1" applyAlignment="1">
      <alignment horizontal="right" vertical="top" wrapText="1"/>
    </xf>
    <xf numFmtId="164" fontId="4" fillId="3" borderId="5" xfId="9" applyNumberFormat="1" applyFont="1" applyFill="1" applyBorder="1" applyAlignment="1">
      <alignment horizontal="right" vertical="top" wrapText="1"/>
    </xf>
    <xf numFmtId="0" fontId="9" fillId="5" borderId="0" xfId="14" applyFont="1" applyFill="1" applyAlignment="1">
      <alignment vertical="top"/>
    </xf>
    <xf numFmtId="0" fontId="6" fillId="5" borderId="0" xfId="14" applyFont="1" applyFill="1" applyAlignment="1">
      <alignment vertical="top"/>
    </xf>
    <xf numFmtId="0" fontId="6" fillId="5" borderId="0" xfId="14" applyFont="1" applyFill="1" applyAlignment="1">
      <alignment vertical="top" wrapText="1"/>
    </xf>
    <xf numFmtId="0" fontId="14" fillId="5" borderId="0" xfId="14" applyFont="1" applyFill="1" applyAlignment="1">
      <alignment vertical="top"/>
    </xf>
    <xf numFmtId="0" fontId="9" fillId="3" borderId="8" xfId="14" applyFont="1" applyFill="1" applyBorder="1" applyAlignment="1">
      <alignment horizontal="center" vertical="center" wrapText="1"/>
    </xf>
    <xf numFmtId="164" fontId="7" fillId="5" borderId="0" xfId="4" applyNumberFormat="1" applyFont="1" applyFill="1"/>
    <xf numFmtId="0" fontId="6" fillId="5" borderId="2" xfId="14" applyFont="1" applyFill="1" applyBorder="1" applyAlignment="1">
      <alignment vertical="top"/>
    </xf>
    <xf numFmtId="0" fontId="6" fillId="5" borderId="0" xfId="14" applyFont="1" applyFill="1" applyAlignment="1">
      <alignment horizontal="left" vertical="top"/>
    </xf>
    <xf numFmtId="0" fontId="6" fillId="5" borderId="2" xfId="14" applyFont="1" applyFill="1" applyBorder="1" applyAlignment="1">
      <alignment vertical="top" wrapText="1"/>
    </xf>
    <xf numFmtId="0" fontId="9" fillId="3" borderId="8" xfId="14" applyFont="1" applyFill="1" applyBorder="1" applyAlignment="1">
      <alignment horizontal="center" vertical="top" wrapText="1"/>
    </xf>
    <xf numFmtId="0" fontId="9" fillId="3" borderId="8" xfId="14" applyFont="1" applyFill="1" applyBorder="1" applyAlignment="1">
      <alignment horizontal="left" vertical="top" wrapText="1"/>
    </xf>
    <xf numFmtId="0" fontId="9" fillId="3" borderId="8" xfId="14" applyFont="1" applyFill="1" applyBorder="1" applyAlignment="1">
      <alignment vertical="top" wrapText="1"/>
    </xf>
    <xf numFmtId="0" fontId="6" fillId="5" borderId="0" xfId="14" applyFont="1" applyFill="1" applyAlignment="1">
      <alignment horizontal="center" vertical="top"/>
    </xf>
    <xf numFmtId="0" fontId="6" fillId="5" borderId="2" xfId="14" applyFont="1" applyFill="1" applyBorder="1" applyAlignment="1">
      <alignment horizontal="center" vertical="top"/>
    </xf>
    <xf numFmtId="0" fontId="14" fillId="5" borderId="0" xfId="14" applyFont="1" applyFill="1" applyAlignment="1">
      <alignment horizontal="center" vertical="top"/>
    </xf>
    <xf numFmtId="0" fontId="14" fillId="5" borderId="0" xfId="14" applyFont="1" applyFill="1" applyAlignment="1">
      <alignment vertical="top" wrapText="1"/>
    </xf>
    <xf numFmtId="0" fontId="6" fillId="0" borderId="7" xfId="12" applyFont="1" applyBorder="1" applyAlignment="1">
      <alignment horizontal="center" vertical="top" wrapText="1"/>
    </xf>
    <xf numFmtId="164" fontId="9" fillId="0" borderId="1" xfId="15" applyNumberFormat="1" applyFont="1" applyBorder="1" applyAlignment="1">
      <alignment horizontal="left" vertical="center" wrapText="1"/>
    </xf>
    <xf numFmtId="0" fontId="4" fillId="2" borderId="7" xfId="4" applyFont="1" applyFill="1" applyBorder="1" applyAlignment="1">
      <alignment horizontal="right" vertical="top" wrapText="1"/>
    </xf>
    <xf numFmtId="0" fontId="9" fillId="0" borderId="0" xfId="12" applyFont="1" applyAlignment="1">
      <alignment horizontal="right" vertical="top" wrapText="1"/>
    </xf>
    <xf numFmtId="0" fontId="9" fillId="0" borderId="0" xfId="12" applyFont="1" applyAlignment="1">
      <alignment horizontal="left" vertical="top" wrapText="1"/>
    </xf>
    <xf numFmtId="0" fontId="4" fillId="6" borderId="7" xfId="4" applyFont="1" applyFill="1" applyBorder="1" applyAlignment="1">
      <alignment horizontal="right" vertical="top" wrapText="1"/>
    </xf>
    <xf numFmtId="164" fontId="10" fillId="0" borderId="4" xfId="15" applyNumberFormat="1" applyFont="1" applyBorder="1" applyAlignment="1">
      <alignment horizontal="right" vertical="top" wrapText="1"/>
    </xf>
    <xf numFmtId="164" fontId="6" fillId="0" borderId="4" xfId="15" applyNumberFormat="1" applyFont="1" applyBorder="1" applyAlignment="1">
      <alignment horizontal="right" vertical="top" wrapText="1"/>
    </xf>
    <xf numFmtId="164" fontId="6" fillId="3" borderId="4" xfId="15" applyNumberFormat="1" applyFont="1" applyFill="1" applyBorder="1" applyAlignment="1">
      <alignment horizontal="right" vertical="top" wrapText="1"/>
    </xf>
    <xf numFmtId="0" fontId="4" fillId="3" borderId="7" xfId="4" applyFont="1" applyFill="1" applyBorder="1" applyAlignment="1">
      <alignment horizontal="right" vertical="top" wrapText="1"/>
    </xf>
    <xf numFmtId="164" fontId="3" fillId="0" borderId="5" xfId="9" applyNumberFormat="1" applyFont="1" applyBorder="1" applyAlignment="1">
      <alignment horizontal="right"/>
    </xf>
    <xf numFmtId="164" fontId="3" fillId="3" borderId="5" xfId="9" applyNumberFormat="1" applyFont="1" applyFill="1" applyBorder="1" applyAlignment="1">
      <alignment horizontal="right"/>
    </xf>
    <xf numFmtId="164" fontId="3" fillId="0" borderId="5" xfId="4" applyNumberFormat="1" applyFont="1" applyBorder="1" applyAlignment="1">
      <alignment horizontal="right"/>
    </xf>
    <xf numFmtId="164" fontId="3" fillId="4" borderId="5" xfId="4" applyNumberFormat="1" applyFont="1" applyFill="1" applyBorder="1" applyAlignment="1">
      <alignment horizontal="right"/>
    </xf>
    <xf numFmtId="164" fontId="3" fillId="0" borderId="5" xfId="4" applyNumberFormat="1" applyFont="1" applyBorder="1"/>
    <xf numFmtId="164" fontId="4" fillId="0" borderId="5" xfId="4" applyNumberFormat="1" applyFont="1" applyBorder="1" applyAlignment="1">
      <alignment horizontal="right"/>
    </xf>
    <xf numFmtId="164" fontId="4" fillId="4" borderId="5" xfId="4" applyNumberFormat="1" applyFont="1" applyFill="1" applyBorder="1" applyAlignment="1">
      <alignment horizontal="right"/>
    </xf>
    <xf numFmtId="164" fontId="4" fillId="0" borderId="5" xfId="4" applyNumberFormat="1" applyFont="1" applyBorder="1"/>
    <xf numFmtId="0" fontId="9" fillId="0" borderId="9" xfId="12" applyFont="1" applyBorder="1" applyAlignment="1">
      <alignment horizontal="left" vertical="top" wrapText="1"/>
    </xf>
    <xf numFmtId="164" fontId="3" fillId="0" borderId="9" xfId="9" applyNumberFormat="1" applyFont="1" applyBorder="1" applyAlignment="1">
      <alignment horizontal="right"/>
    </xf>
    <xf numFmtId="164" fontId="3" fillId="3" borderId="9" xfId="9" applyNumberFormat="1" applyFont="1" applyFill="1" applyBorder="1" applyAlignment="1">
      <alignment horizontal="right"/>
    </xf>
    <xf numFmtId="164" fontId="4" fillId="0" borderId="9" xfId="9" applyNumberFormat="1" applyFont="1" applyBorder="1" applyAlignment="1">
      <alignment horizontal="right"/>
    </xf>
    <xf numFmtId="164" fontId="4" fillId="3" borderId="9" xfId="9" applyNumberFormat="1" applyFont="1" applyFill="1" applyBorder="1" applyAlignment="1">
      <alignment horizontal="right"/>
    </xf>
    <xf numFmtId="164" fontId="9" fillId="0" borderId="9" xfId="0" applyNumberFormat="1" applyFont="1" applyBorder="1" applyAlignment="1">
      <alignment horizontal="left" vertical="center" wrapText="1"/>
    </xf>
    <xf numFmtId="164" fontId="3" fillId="0" borderId="9" xfId="0" applyNumberFormat="1" applyFont="1" applyBorder="1" applyAlignment="1">
      <alignment horizontal="right" vertical="center" wrapText="1"/>
    </xf>
    <xf numFmtId="164" fontId="3" fillId="0" borderId="9" xfId="4" applyNumberFormat="1" applyFont="1" applyBorder="1" applyAlignment="1">
      <alignment horizontal="right"/>
    </xf>
    <xf numFmtId="164" fontId="3" fillId="4" borderId="9" xfId="4" applyNumberFormat="1" applyFont="1" applyFill="1" applyBorder="1" applyAlignment="1">
      <alignment horizontal="right"/>
    </xf>
    <xf numFmtId="164" fontId="3" fillId="0" borderId="9" xfId="4" applyNumberFormat="1" applyFont="1" applyBorder="1"/>
    <xf numFmtId="164" fontId="3" fillId="0" borderId="9" xfId="4" applyNumberFormat="1" applyFont="1" applyBorder="1" applyAlignment="1">
      <alignment horizontal="left" wrapText="1"/>
    </xf>
    <xf numFmtId="0" fontId="9" fillId="0" borderId="0" xfId="3" applyFont="1" applyAlignment="1">
      <alignment vertical="top" wrapText="1"/>
    </xf>
    <xf numFmtId="0" fontId="6" fillId="5" borderId="3" xfId="12" applyFont="1" applyFill="1" applyBorder="1" applyAlignment="1">
      <alignment horizontal="left" vertical="top" wrapText="1"/>
    </xf>
    <xf numFmtId="164" fontId="9" fillId="0" borderId="0" xfId="15" applyNumberFormat="1" applyFont="1" applyAlignment="1">
      <alignment vertical="center" wrapText="1"/>
    </xf>
    <xf numFmtId="164" fontId="6" fillId="0" borderId="0" xfId="15" applyNumberFormat="1" applyFont="1" applyAlignment="1">
      <alignment vertical="center" wrapText="1"/>
    </xf>
    <xf numFmtId="0" fontId="17" fillId="5" borderId="0" xfId="0" applyFont="1" applyFill="1" applyAlignment="1">
      <alignment horizontal="left" wrapText="1"/>
    </xf>
    <xf numFmtId="164" fontId="6" fillId="0" borderId="3" xfId="15" applyNumberFormat="1" applyFont="1" applyBorder="1" applyAlignment="1">
      <alignment vertical="center" wrapText="1"/>
    </xf>
    <xf numFmtId="164" fontId="10" fillId="0" borderId="0" xfId="15" applyNumberFormat="1" applyFont="1" applyAlignment="1">
      <alignment vertical="center" wrapText="1"/>
    </xf>
    <xf numFmtId="164" fontId="6" fillId="3" borderId="0" xfId="15" applyNumberFormat="1" applyFont="1" applyFill="1" applyAlignment="1">
      <alignment vertical="center" wrapText="1"/>
    </xf>
    <xf numFmtId="164" fontId="19" fillId="0" borderId="0" xfId="15" applyNumberFormat="1" applyFont="1" applyAlignment="1">
      <alignment horizontal="left" vertical="center" wrapText="1"/>
    </xf>
    <xf numFmtId="164" fontId="10" fillId="0" borderId="0" xfId="15" applyNumberFormat="1" applyFont="1" applyAlignment="1">
      <alignment wrapText="1"/>
    </xf>
    <xf numFmtId="164" fontId="6" fillId="0" borderId="0" xfId="15" applyNumberFormat="1" applyFont="1" applyAlignment="1">
      <alignment wrapText="1"/>
    </xf>
    <xf numFmtId="164" fontId="6" fillId="3" borderId="0" xfId="15" applyNumberFormat="1" applyFont="1" applyFill="1" applyAlignment="1">
      <alignment wrapText="1"/>
    </xf>
    <xf numFmtId="164" fontId="9" fillId="3" borderId="9" xfId="12" applyNumberFormat="1" applyFont="1" applyFill="1" applyBorder="1" applyAlignment="1">
      <alignment horizontal="right" wrapText="1"/>
    </xf>
    <xf numFmtId="0" fontId="0" fillId="0" borderId="0" xfId="0" applyAlignment="1">
      <alignment wrapText="1"/>
    </xf>
    <xf numFmtId="164" fontId="11" fillId="0" borderId="6" xfId="15" applyNumberFormat="1" applyFont="1" applyBorder="1" applyAlignment="1">
      <alignment wrapText="1"/>
    </xf>
    <xf numFmtId="164" fontId="9" fillId="0" borderId="6" xfId="15" applyNumberFormat="1" applyFont="1" applyBorder="1" applyAlignment="1">
      <alignment wrapText="1"/>
    </xf>
    <xf numFmtId="164" fontId="9" fillId="3" borderId="6" xfId="15" applyNumberFormat="1" applyFont="1" applyFill="1" applyBorder="1" applyAlignment="1">
      <alignment wrapText="1"/>
    </xf>
    <xf numFmtId="164" fontId="9" fillId="3" borderId="7" xfId="12" applyNumberFormat="1" applyFont="1" applyFill="1" applyBorder="1" applyAlignment="1">
      <alignment horizontal="right" wrapText="1"/>
    </xf>
    <xf numFmtId="0" fontId="9" fillId="0" borderId="0" xfId="12" applyFont="1" applyAlignment="1">
      <alignment vertical="center" wrapText="1"/>
    </xf>
    <xf numFmtId="0" fontId="6" fillId="0" borderId="0" xfId="12" applyFont="1" applyAlignment="1">
      <alignment horizontal="right" vertical="center" wrapText="1"/>
    </xf>
    <xf numFmtId="0" fontId="6" fillId="0" borderId="0" xfId="12" applyFont="1" applyAlignment="1">
      <alignment vertical="center" wrapText="1"/>
    </xf>
    <xf numFmtId="0" fontId="6" fillId="0" borderId="3" xfId="12" applyFont="1" applyBorder="1" applyAlignment="1">
      <alignment vertical="top" wrapText="1"/>
    </xf>
    <xf numFmtId="165" fontId="4" fillId="3" borderId="0" xfId="4" applyNumberFormat="1" applyFont="1" applyFill="1" applyAlignment="1">
      <alignment horizontal="center" vertical="center" wrapText="1"/>
    </xf>
    <xf numFmtId="164" fontId="6" fillId="0" borderId="0" xfId="12" applyNumberFormat="1" applyFont="1" applyAlignment="1">
      <alignment horizontal="right" vertical="center" wrapText="1"/>
    </xf>
    <xf numFmtId="0" fontId="6" fillId="0" borderId="0" xfId="12" applyFont="1" applyAlignment="1">
      <alignment horizontal="left" vertical="top" wrapText="1"/>
    </xf>
    <xf numFmtId="164" fontId="9" fillId="0" borderId="0" xfId="12" applyNumberFormat="1" applyFont="1" applyAlignment="1">
      <alignment horizontal="right" vertical="center" wrapText="1"/>
    </xf>
    <xf numFmtId="0" fontId="6" fillId="0" borderId="0" xfId="12" applyFont="1" applyAlignment="1">
      <alignment horizontal="right" wrapText="1"/>
    </xf>
    <xf numFmtId="165" fontId="4" fillId="3" borderId="0" xfId="4" applyNumberFormat="1" applyFont="1" applyFill="1" applyAlignment="1">
      <alignment wrapText="1"/>
    </xf>
    <xf numFmtId="164" fontId="6" fillId="0" borderId="0" xfId="12" applyNumberFormat="1" applyFont="1" applyAlignment="1">
      <alignment wrapText="1"/>
    </xf>
    <xf numFmtId="164" fontId="9" fillId="0" borderId="7" xfId="12" applyNumberFormat="1" applyFont="1" applyBorder="1" applyAlignment="1">
      <alignment horizontal="right" wrapText="1"/>
    </xf>
    <xf numFmtId="0" fontId="6" fillId="0" borderId="9" xfId="12" applyFont="1" applyBorder="1" applyAlignment="1">
      <alignment horizontal="left" vertical="top" wrapText="1"/>
    </xf>
    <xf numFmtId="164" fontId="9" fillId="0" borderId="9" xfId="12" applyNumberFormat="1" applyFont="1" applyBorder="1" applyAlignment="1">
      <alignment horizontal="right" wrapText="1"/>
    </xf>
    <xf numFmtId="0" fontId="6" fillId="0" borderId="0" xfId="12" applyFont="1" applyAlignment="1">
      <alignment horizontal="left" vertical="center" wrapText="1"/>
    </xf>
    <xf numFmtId="0" fontId="9" fillId="0" borderId="0" xfId="3" applyFont="1" applyAlignment="1">
      <alignment vertical="center" wrapText="1"/>
    </xf>
    <xf numFmtId="0" fontId="19" fillId="0" borderId="0" xfId="0" applyFont="1" applyAlignment="1">
      <alignment vertical="center" wrapText="1"/>
    </xf>
    <xf numFmtId="0" fontId="10" fillId="5" borderId="8" xfId="14" applyFont="1" applyFill="1" applyBorder="1" applyAlignment="1">
      <alignment horizontal="left" vertical="center" wrapText="1"/>
    </xf>
    <xf numFmtId="0" fontId="6" fillId="5" borderId="0" xfId="14" applyFont="1" applyFill="1" applyAlignment="1">
      <alignment horizontal="center" vertical="top"/>
    </xf>
    <xf numFmtId="0" fontId="10" fillId="5" borderId="2" xfId="14" applyFont="1" applyFill="1" applyBorder="1" applyAlignment="1">
      <alignment horizontal="left" vertical="top" wrapText="1"/>
    </xf>
    <xf numFmtId="0" fontId="4" fillId="0" borderId="3" xfId="0" applyFont="1" applyBorder="1" applyAlignment="1">
      <alignment horizontal="left" vertical="top" wrapText="1"/>
    </xf>
    <xf numFmtId="0" fontId="9" fillId="0" borderId="0" xfId="8" applyFont="1" applyAlignment="1">
      <alignment horizontal="left" vertical="center" wrapText="1"/>
    </xf>
  </cellXfs>
  <cellStyles count="16">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3"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4" xr:uid="{00000000-0005-0000-0000-00000D000000}"/>
    <cellStyle name="Normal_Table 1 3 AEs and Variations to Outcomes - Measures 09-10" xfId="12" xr:uid="{00000000-0005-0000-0000-00000E000000}"/>
    <cellStyle name="Normal_Table 1 5 Approp Bill (No 3) 09-10" xfId="15" xr:uid="{00000000-0005-0000-0000-00000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editAs="absolute">
    <xdr:from>
      <xdr:col>0</xdr:col>
      <xdr:colOff>581025</xdr:colOff>
      <xdr:row>1</xdr:row>
      <xdr:rowOff>28575</xdr:rowOff>
    </xdr:from>
    <xdr:to>
      <xdr:col>6</xdr:col>
      <xdr:colOff>66675</xdr:colOff>
      <xdr:row>2</xdr:row>
      <xdr:rowOff>133350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81025" y="114300"/>
          <a:ext cx="3143250" cy="26670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0</xdr:col>
      <xdr:colOff>581025</xdr:colOff>
      <xdr:row>3</xdr:row>
      <xdr:rowOff>133350</xdr:rowOff>
    </xdr:from>
    <xdr:to>
      <xdr:col>6</xdr:col>
      <xdr:colOff>66675</xdr:colOff>
      <xdr:row>5</xdr:row>
      <xdr:rowOff>95250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81025" y="5429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editAs="absolute">
    <xdr:from>
      <xdr:col>0</xdr:col>
      <xdr:colOff>581025</xdr:colOff>
      <xdr:row>6</xdr:row>
      <xdr:rowOff>142875</xdr:rowOff>
    </xdr:from>
    <xdr:to>
      <xdr:col>6</xdr:col>
      <xdr:colOff>66675</xdr:colOff>
      <xdr:row>8</xdr:row>
      <xdr:rowOff>104775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81025" y="10382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581025</xdr:colOff>
      <xdr:row>10</xdr:row>
      <xdr:rowOff>57150</xdr:rowOff>
    </xdr:from>
    <xdr:to>
      <xdr:col>6</xdr:col>
      <xdr:colOff>66675</xdr:colOff>
      <xdr:row>15</xdr:row>
      <xdr:rowOff>133350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81025" y="1600200"/>
          <a:ext cx="3143250" cy="88582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66675</xdr:colOff>
      <xdr:row>16</xdr:row>
      <xdr:rowOff>104775</xdr:rowOff>
    </xdr:from>
    <xdr:to>
      <xdr:col>3</xdr:col>
      <xdr:colOff>209550</xdr:colOff>
      <xdr:row>19</xdr:row>
      <xdr:rowOff>104775</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66675" y="2619375"/>
          <a:ext cx="19716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428625</xdr:colOff>
      <xdr:row>16</xdr:row>
      <xdr:rowOff>104775</xdr:rowOff>
    </xdr:from>
    <xdr:to>
      <xdr:col>6</xdr:col>
      <xdr:colOff>533400</xdr:colOff>
      <xdr:row>19</xdr:row>
      <xdr:rowOff>104775</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257425" y="2619375"/>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1</xdr:col>
      <xdr:colOff>581025</xdr:colOff>
      <xdr:row>21</xdr:row>
      <xdr:rowOff>28575</xdr:rowOff>
    </xdr:from>
    <xdr:to>
      <xdr:col>5</xdr:col>
      <xdr:colOff>76200</xdr:colOff>
      <xdr:row>24</xdr:row>
      <xdr:rowOff>28575</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1190625" y="3352800"/>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6</xdr:col>
      <xdr:colOff>76200</xdr:colOff>
      <xdr:row>4</xdr:row>
      <xdr:rowOff>114300</xdr:rowOff>
    </xdr:from>
    <xdr:to>
      <xdr:col>6</xdr:col>
      <xdr:colOff>285750</xdr:colOff>
      <xdr:row>4</xdr:row>
      <xdr:rowOff>114300</xdr:rowOff>
    </xdr:to>
    <xdr:sp macro="" textlink="">
      <xdr:nvSpPr>
        <xdr:cNvPr id="91780" name="Line 16">
          <a:extLst>
            <a:ext uri="{FF2B5EF4-FFF2-40B4-BE49-F238E27FC236}">
              <a16:creationId xmlns:a16="http://schemas.microsoft.com/office/drawing/2014/main" id="{00000000-0008-0000-0000-0000846601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6</xdr:col>
      <xdr:colOff>285750</xdr:colOff>
      <xdr:row>4</xdr:row>
      <xdr:rowOff>114300</xdr:rowOff>
    </xdr:from>
    <xdr:to>
      <xdr:col>6</xdr:col>
      <xdr:colOff>285750</xdr:colOff>
      <xdr:row>16</xdr:row>
      <xdr:rowOff>104775</xdr:rowOff>
    </xdr:to>
    <xdr:sp macro="" textlink="">
      <xdr:nvSpPr>
        <xdr:cNvPr id="91781" name="Line 17">
          <a:extLst>
            <a:ext uri="{FF2B5EF4-FFF2-40B4-BE49-F238E27FC236}">
              <a16:creationId xmlns:a16="http://schemas.microsoft.com/office/drawing/2014/main" id="{00000000-0008-0000-0000-000085660100}"/>
            </a:ext>
          </a:extLst>
        </xdr:cNvPr>
        <xdr:cNvSpPr>
          <a:spLocks noChangeShapeType="1"/>
        </xdr:cNvSpPr>
      </xdr:nvSpPr>
      <xdr:spPr bwMode="auto">
        <a:xfrm>
          <a:off x="3943350" y="685800"/>
          <a:ext cx="0" cy="1933575"/>
        </a:xfrm>
        <a:prstGeom prst="line">
          <a:avLst/>
        </a:prstGeom>
        <a:noFill/>
        <a:ln w="9525">
          <a:solidFill>
            <a:srgbClr val="000000"/>
          </a:solidFill>
          <a:prstDash val="dash"/>
          <a:round/>
          <a:headEnd/>
          <a:tailEnd/>
        </a:ln>
      </xdr:spPr>
    </xdr:sp>
    <xdr:clientData/>
  </xdr:twoCellAnchor>
  <xdr:twoCellAnchor>
    <xdr:from>
      <xdr:col>3</xdr:col>
      <xdr:colOff>209550</xdr:colOff>
      <xdr:row>18</xdr:row>
      <xdr:rowOff>9525</xdr:rowOff>
    </xdr:from>
    <xdr:to>
      <xdr:col>3</xdr:col>
      <xdr:colOff>428625</xdr:colOff>
      <xdr:row>18</xdr:row>
      <xdr:rowOff>9525</xdr:rowOff>
    </xdr:to>
    <xdr:cxnSp macro="">
      <xdr:nvCxnSpPr>
        <xdr:cNvPr id="91782" name="AutoShape 21">
          <a:extLst>
            <a:ext uri="{FF2B5EF4-FFF2-40B4-BE49-F238E27FC236}">
              <a16:creationId xmlns:a16="http://schemas.microsoft.com/office/drawing/2014/main" id="{00000000-0008-0000-0000-0000866601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xdr:from>
      <xdr:col>3</xdr:col>
      <xdr:colOff>323850</xdr:colOff>
      <xdr:row>15</xdr:row>
      <xdr:rowOff>133350</xdr:rowOff>
    </xdr:from>
    <xdr:to>
      <xdr:col>3</xdr:col>
      <xdr:colOff>333375</xdr:colOff>
      <xdr:row>21</xdr:row>
      <xdr:rowOff>28575</xdr:rowOff>
    </xdr:to>
    <xdr:cxnSp macro="">
      <xdr:nvCxnSpPr>
        <xdr:cNvPr id="91783" name="AutoShape 22">
          <a:extLst>
            <a:ext uri="{FF2B5EF4-FFF2-40B4-BE49-F238E27FC236}">
              <a16:creationId xmlns:a16="http://schemas.microsoft.com/office/drawing/2014/main" id="{00000000-0008-0000-0000-000087660100}"/>
            </a:ext>
          </a:extLst>
        </xdr:cNvPr>
        <xdr:cNvCxnSpPr>
          <a:cxnSpLocks noChangeShapeType="1"/>
        </xdr:cNvCxnSpPr>
      </xdr:nvCxnSpPr>
      <xdr:spPr bwMode="auto">
        <a:xfrm>
          <a:off x="2152650" y="2486025"/>
          <a:ext cx="9525" cy="86677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257175</xdr:colOff>
      <xdr:row>42</xdr:row>
      <xdr:rowOff>0</xdr:rowOff>
    </xdr:from>
    <xdr:to>
      <xdr:col>6</xdr:col>
      <xdr:colOff>419100</xdr:colOff>
      <xdr:row>46</xdr:row>
      <xdr:rowOff>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4772025" y="7124700"/>
          <a:ext cx="161925" cy="18954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6</xdr:col>
      <xdr:colOff>504825</xdr:colOff>
      <xdr:row>42</xdr:row>
      <xdr:rowOff>0</xdr:rowOff>
    </xdr:from>
    <xdr:to>
      <xdr:col>10</xdr:col>
      <xdr:colOff>400050</xdr:colOff>
      <xdr:row>46</xdr:row>
      <xdr:rowOff>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019675" y="7134225"/>
          <a:ext cx="2028825" cy="180975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100">
              <a:solidFill>
                <a:srgbClr val="FF0000"/>
              </a:solidFill>
            </a:rPr>
            <a:t>Collection institutions only.</a:t>
          </a:r>
        </a:p>
        <a:p>
          <a:endParaRPr lang="en-AU" sz="1100">
            <a:solidFill>
              <a:srgbClr val="FF0000"/>
            </a:solidFill>
          </a:endParaRPr>
        </a:p>
        <a:p>
          <a:r>
            <a:rPr lang="en-AU" sz="1100">
              <a:solidFill>
                <a:srgbClr val="FF0000"/>
              </a:solidFill>
            </a:rPr>
            <a:t>Only</a:t>
          </a:r>
          <a:r>
            <a:rPr lang="en-AU" sz="1100" baseline="0">
              <a:solidFill>
                <a:srgbClr val="FF0000"/>
              </a:solidFill>
            </a:rPr>
            <a:t> heritage and cultural depreciation/amortisation expenses should b</a:t>
          </a:r>
          <a:r>
            <a:rPr lang="en-AU" sz="1100" baseline="0">
              <a:solidFill>
                <a:srgbClr val="FF0000"/>
              </a:solidFill>
              <a:latin typeface="+mn-lt"/>
              <a:ea typeface="+mn-ea"/>
              <a:cs typeface="+mn-cs"/>
            </a:rPr>
            <a:t>e shown in this note.</a:t>
          </a:r>
          <a:endParaRPr lang="en-AU" sz="1100" baseline="0">
            <a:solidFill>
              <a:srgbClr val="FF0000"/>
            </a:solidFill>
          </a:endParaRPr>
        </a:p>
        <a:p>
          <a:endParaRPr lang="en-AU" sz="1100" baseline="0">
            <a:solidFill>
              <a:srgbClr val="FF0000"/>
            </a:solidFill>
          </a:endParaRPr>
        </a:p>
        <a:p>
          <a:r>
            <a:rPr lang="en-AU" sz="1100" baseline="0">
              <a:solidFill>
                <a:srgbClr val="FF0000"/>
              </a:solidFill>
            </a:rPr>
            <a:t>Refer to </a:t>
          </a:r>
          <a:r>
            <a:rPr lang="en-AU" sz="1100" i="1" baseline="0">
              <a:solidFill>
                <a:srgbClr val="FF0000"/>
              </a:solidFill>
            </a:rPr>
            <a:t>Finance Brief 39: Reporting of Net Cash Appropriation Arrangements</a:t>
          </a:r>
        </a:p>
      </xdr:txBody>
    </xdr:sp>
    <xdr:clientData/>
  </xdr:twoCellAnchor>
  <xdr:twoCellAnchor>
    <xdr:from>
      <xdr:col>9</xdr:col>
      <xdr:colOff>0</xdr:colOff>
      <xdr:row>2</xdr:row>
      <xdr:rowOff>0</xdr:rowOff>
    </xdr:from>
    <xdr:to>
      <xdr:col>15</xdr:col>
      <xdr:colOff>491490</xdr:colOff>
      <xdr:row>29</xdr:row>
      <xdr:rowOff>106680</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6316980" y="274320"/>
          <a:ext cx="3783330" cy="41910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 PBS,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a:p>
          <a:r>
            <a:rPr lang="en-AU" sz="1100">
              <a:solidFill>
                <a:schemeClr val="dk1"/>
              </a:solidFill>
              <a:effectLst/>
              <a:latin typeface="+mn-lt"/>
              <a:ea typeface="+mn-ea"/>
              <a:cs typeface="+mn-cs"/>
            </a:rPr>
            <a:t>Delete</a:t>
          </a:r>
          <a:r>
            <a:rPr lang="en-AU" sz="1100" baseline="0">
              <a:solidFill>
                <a:schemeClr val="dk1"/>
              </a:solidFill>
              <a:effectLst/>
              <a:latin typeface="+mn-lt"/>
              <a:ea typeface="+mn-ea"/>
              <a:cs typeface="+mn-cs"/>
            </a:rPr>
            <a:t> lines if not required.</a:t>
          </a:r>
          <a:endParaRPr lang="en-AU">
            <a:effectLst/>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3</xdr:row>
      <xdr:rowOff>0</xdr:rowOff>
    </xdr:from>
    <xdr:to>
      <xdr:col>14</xdr:col>
      <xdr:colOff>19050</xdr:colOff>
      <xdr:row>16</xdr:row>
      <xdr:rowOff>7620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5920740" y="502920"/>
          <a:ext cx="3768090" cy="22021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Delete lines if not required.</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D1:D29"/>
  <sheetViews>
    <sheetView showGridLines="0" view="pageBreakPreview" zoomScale="130" zoomScaleNormal="100" zoomScaleSheetLayoutView="130" workbookViewId="0"/>
  </sheetViews>
  <sheetFormatPr defaultColWidth="9.140625" defaultRowHeight="12.75" x14ac:dyDescent="0.2"/>
  <cols>
    <col min="1" max="16384" width="9.140625" style="1"/>
  </cols>
  <sheetData>
    <row r="1" ht="6.95" customHeight="1" x14ac:dyDescent="0.2"/>
    <row r="25" spans="4:4" ht="4.5" customHeight="1" x14ac:dyDescent="0.2"/>
    <row r="29" spans="4:4" x14ac:dyDescent="0.2">
      <c r="D29" s="1" t="s">
        <v>0</v>
      </c>
    </row>
  </sheetData>
  <phoneticPr fontId="13"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F35B3-3569-4ABF-B0E3-11839395CAB5}">
  <sheetPr>
    <tabColor rgb="FF92D050"/>
  </sheetPr>
  <dimension ref="A1:F27"/>
  <sheetViews>
    <sheetView showGridLines="0" zoomScaleNormal="100" zoomScaleSheetLayoutView="100" workbookViewId="0">
      <selection activeCell="H4" sqref="H4:AG18"/>
    </sheetView>
  </sheetViews>
  <sheetFormatPr defaultColWidth="8" defaultRowHeight="11.25" x14ac:dyDescent="0.25"/>
  <cols>
    <col min="1" max="1" width="27.5703125" style="118" customWidth="1"/>
    <col min="2" max="2" width="8.7109375" style="118" customWidth="1"/>
    <col min="3" max="6" width="8.7109375" style="117" customWidth="1"/>
    <col min="7" max="16384" width="8" style="118"/>
  </cols>
  <sheetData>
    <row r="1" spans="1:6" ht="33.75" x14ac:dyDescent="0.25">
      <c r="A1" s="116" t="s">
        <v>124</v>
      </c>
      <c r="B1" s="116"/>
    </row>
    <row r="2" spans="1:6" ht="22.5" x14ac:dyDescent="0.25">
      <c r="A2" s="119"/>
      <c r="B2" s="69" t="s">
        <v>6</v>
      </c>
      <c r="C2" s="78" t="s">
        <v>1</v>
      </c>
      <c r="D2" s="74" t="s">
        <v>2</v>
      </c>
      <c r="E2" s="71" t="s">
        <v>3</v>
      </c>
      <c r="F2" s="71" t="s">
        <v>4</v>
      </c>
    </row>
    <row r="3" spans="1:6" x14ac:dyDescent="0.25">
      <c r="A3" s="98" t="s">
        <v>7</v>
      </c>
      <c r="B3" s="98"/>
      <c r="C3" s="120"/>
      <c r="D3" s="121"/>
      <c r="E3" s="121"/>
      <c r="F3" s="121"/>
    </row>
    <row r="4" spans="1:6" x14ac:dyDescent="0.25">
      <c r="A4" s="73" t="s">
        <v>10</v>
      </c>
      <c r="B4" s="122"/>
      <c r="C4" s="120"/>
      <c r="D4" s="123"/>
      <c r="E4" s="123"/>
      <c r="F4" s="123"/>
    </row>
    <row r="5" spans="1:6" x14ac:dyDescent="0.25">
      <c r="A5" s="73" t="s">
        <v>8</v>
      </c>
      <c r="B5" s="122"/>
      <c r="C5" s="120"/>
      <c r="D5" s="123"/>
      <c r="E5" s="123"/>
      <c r="F5" s="123"/>
    </row>
    <row r="6" spans="1:6" x14ac:dyDescent="0.25">
      <c r="A6" s="73" t="s">
        <v>9</v>
      </c>
      <c r="B6" s="122"/>
      <c r="C6" s="120"/>
      <c r="D6" s="123"/>
      <c r="E6" s="123"/>
      <c r="F6" s="123"/>
    </row>
    <row r="7" spans="1:6" ht="33.75" x14ac:dyDescent="0.2">
      <c r="A7" s="122" t="s">
        <v>123</v>
      </c>
      <c r="B7" s="124">
        <v>1.1000000000000001</v>
      </c>
      <c r="C7" s="125">
        <v>5000</v>
      </c>
      <c r="D7" s="126">
        <v>4890</v>
      </c>
      <c r="E7" s="126">
        <v>6762</v>
      </c>
      <c r="F7" s="126">
        <v>0</v>
      </c>
    </row>
    <row r="8" spans="1:6" ht="33.75" x14ac:dyDescent="0.2">
      <c r="A8" s="122" t="s">
        <v>123</v>
      </c>
      <c r="B8" s="124">
        <v>1.1000000000000001</v>
      </c>
      <c r="C8" s="125">
        <v>-5000</v>
      </c>
      <c r="D8" s="126">
        <v>-4890</v>
      </c>
      <c r="E8" s="126">
        <v>-6762</v>
      </c>
      <c r="F8" s="126">
        <v>0</v>
      </c>
    </row>
    <row r="9" spans="1:6" ht="22.5" x14ac:dyDescent="0.2">
      <c r="A9" s="72" t="s">
        <v>11</v>
      </c>
      <c r="B9" s="122"/>
      <c r="C9" s="115">
        <v>0</v>
      </c>
      <c r="D9" s="127">
        <v>0</v>
      </c>
      <c r="E9" s="127">
        <v>0</v>
      </c>
      <c r="F9" s="127">
        <v>0</v>
      </c>
    </row>
    <row r="10" spans="1:6" ht="22.5" x14ac:dyDescent="0.2">
      <c r="A10" s="87" t="s">
        <v>12</v>
      </c>
      <c r="B10" s="128"/>
      <c r="C10" s="115">
        <v>0</v>
      </c>
      <c r="D10" s="129">
        <v>0</v>
      </c>
      <c r="E10" s="129">
        <v>0</v>
      </c>
      <c r="F10" s="129">
        <v>0</v>
      </c>
    </row>
    <row r="11" spans="1:6" ht="22.5" x14ac:dyDescent="0.25">
      <c r="A11" s="99" t="s">
        <v>121</v>
      </c>
      <c r="B11" s="99"/>
      <c r="C11" s="99"/>
      <c r="D11" s="99"/>
      <c r="E11" s="99"/>
      <c r="F11" s="99"/>
    </row>
    <row r="12" spans="1:6" x14ac:dyDescent="0.25">
      <c r="A12" s="130"/>
    </row>
    <row r="13" spans="1:6" x14ac:dyDescent="0.25">
      <c r="A13" s="130"/>
    </row>
    <row r="14" spans="1:6" x14ac:dyDescent="0.25">
      <c r="A14" s="130"/>
    </row>
    <row r="15" spans="1:6" x14ac:dyDescent="0.25">
      <c r="A15" s="130"/>
    </row>
    <row r="16" spans="1:6" x14ac:dyDescent="0.25">
      <c r="A16" s="130"/>
    </row>
    <row r="18" spans="1:2" x14ac:dyDescent="0.25">
      <c r="A18" s="130"/>
    </row>
    <row r="19" spans="1:2" x14ac:dyDescent="0.25">
      <c r="A19" s="130"/>
    </row>
    <row r="20" spans="1:2" x14ac:dyDescent="0.25">
      <c r="A20" s="130"/>
    </row>
    <row r="21" spans="1:2" x14ac:dyDescent="0.25">
      <c r="A21" s="130"/>
    </row>
    <row r="22" spans="1:2" x14ac:dyDescent="0.25">
      <c r="A22" s="130"/>
    </row>
    <row r="23" spans="1:2" x14ac:dyDescent="0.25">
      <c r="A23" s="130"/>
    </row>
    <row r="25" spans="1:2" x14ac:dyDescent="0.25">
      <c r="A25" s="130"/>
      <c r="B25" s="130"/>
    </row>
    <row r="27" spans="1:2" x14ac:dyDescent="0.25">
      <c r="A27" s="131"/>
      <c r="B27" s="131"/>
    </row>
  </sheetData>
  <pageMargins left="0.70866141732283472" right="0.70866141732283472" top="0.74803149606299213" bottom="0.74803149606299213" header="0.31496062992125984" footer="0.31496062992125984"/>
  <pageSetup paperSize="9" scale="75" fitToWidth="0" fitToHeight="0"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9131D-D69A-45D7-A71A-4311649D41ED}">
  <sheetPr>
    <tabColor rgb="FF92D050"/>
  </sheetPr>
  <dimension ref="A1:H21"/>
  <sheetViews>
    <sheetView showGridLines="0" tabSelected="1" zoomScaleNormal="100" zoomScaleSheetLayoutView="100" workbookViewId="0">
      <selection activeCell="J4" sqref="J4:AH6"/>
    </sheetView>
  </sheetViews>
  <sheetFormatPr defaultColWidth="8" defaultRowHeight="11.25" x14ac:dyDescent="0.25"/>
  <cols>
    <col min="1" max="1" width="22.5703125" style="101" customWidth="1"/>
    <col min="2" max="3" width="8.42578125" style="101" customWidth="1"/>
    <col min="4" max="4" width="8.140625" style="101" customWidth="1"/>
    <col min="5" max="6" width="11.5703125" style="101" customWidth="1"/>
    <col min="7" max="16384" width="8" style="101"/>
  </cols>
  <sheetData>
    <row r="1" spans="1:8" ht="22.5" x14ac:dyDescent="0.2">
      <c r="A1" s="100" t="s">
        <v>13</v>
      </c>
      <c r="H1" s="102"/>
    </row>
    <row r="2" spans="1:8" ht="56.25" x14ac:dyDescent="0.25">
      <c r="A2" s="103"/>
      <c r="B2" s="75" t="s">
        <v>14</v>
      </c>
      <c r="C2" s="76" t="s">
        <v>15</v>
      </c>
      <c r="D2" s="76" t="s">
        <v>16</v>
      </c>
      <c r="E2" s="77" t="s">
        <v>17</v>
      </c>
      <c r="F2" s="77" t="s">
        <v>18</v>
      </c>
    </row>
    <row r="3" spans="1:8" x14ac:dyDescent="0.25">
      <c r="A3" s="100" t="s">
        <v>19</v>
      </c>
      <c r="B3" s="104"/>
      <c r="E3" s="105"/>
      <c r="F3" s="105"/>
    </row>
    <row r="4" spans="1:8" ht="123.75" x14ac:dyDescent="0.25">
      <c r="A4" s="106" t="s">
        <v>122</v>
      </c>
      <c r="B4" s="107">
        <v>350611</v>
      </c>
      <c r="C4" s="108">
        <v>389200</v>
      </c>
      <c r="D4" s="108">
        <v>394200</v>
      </c>
      <c r="E4" s="109">
        <v>5000</v>
      </c>
      <c r="F4" s="110">
        <v>0</v>
      </c>
      <c r="H4" s="111"/>
    </row>
    <row r="5" spans="1:8" x14ac:dyDescent="0.2">
      <c r="A5" s="70" t="s">
        <v>20</v>
      </c>
      <c r="B5" s="112">
        <v>350611</v>
      </c>
      <c r="C5" s="113">
        <v>389200</v>
      </c>
      <c r="D5" s="113">
        <v>394200</v>
      </c>
      <c r="E5" s="114">
        <v>5000</v>
      </c>
      <c r="F5" s="115">
        <v>0</v>
      </c>
    </row>
    <row r="6" spans="1:8" ht="67.5" x14ac:dyDescent="0.25">
      <c r="A6" s="132" t="s">
        <v>125</v>
      </c>
    </row>
    <row r="7" spans="1:8" ht="123.75" x14ac:dyDescent="0.25">
      <c r="A7" s="132" t="s">
        <v>126</v>
      </c>
    </row>
    <row r="20" spans="8:8" ht="15" x14ac:dyDescent="0.25">
      <c r="H20" s="111"/>
    </row>
    <row r="21" spans="8:8" ht="15" x14ac:dyDescent="0.25">
      <c r="H21" s="111"/>
    </row>
  </sheetData>
  <pageMargins left="0.23622047244094488" right="0.23622047244094488" top="0.74803149606299213" bottom="0.74803149606299213" header="0.31496062992125984" footer="0.31496062992125984"/>
  <pageSetup paperSize="9" fitToWidth="0"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zoomScaleNormal="100" zoomScaleSheetLayoutView="110" workbookViewId="0">
      <selection activeCell="A5" sqref="A5:C26"/>
    </sheetView>
  </sheetViews>
  <sheetFormatPr defaultColWidth="9.140625" defaultRowHeight="9.75" x14ac:dyDescent="0.25"/>
  <cols>
    <col min="1" max="1" width="10.28515625" style="67" customWidth="1"/>
    <col min="2" max="2" width="27.28515625" style="68" customWidth="1"/>
    <col min="3" max="3" width="30.5703125" style="68" customWidth="1"/>
    <col min="4" max="4" width="14.140625" style="56" customWidth="1"/>
    <col min="5" max="5" width="33.85546875" style="56" customWidth="1"/>
    <col min="6" max="6" width="44.5703125" style="56" customWidth="1"/>
    <col min="7" max="16384" width="9.140625" style="56"/>
  </cols>
  <sheetData>
    <row r="1" spans="1:4" s="54" customFormat="1" ht="11.25" x14ac:dyDescent="0.25">
      <c r="A1" s="53" t="s">
        <v>21</v>
      </c>
      <c r="C1" s="55"/>
    </row>
    <row r="2" spans="1:4" s="54" customFormat="1" ht="11.25" x14ac:dyDescent="0.25">
      <c r="A2" s="53"/>
      <c r="C2" s="55"/>
    </row>
    <row r="3" spans="1:4" ht="11.25" x14ac:dyDescent="0.25">
      <c r="A3" s="53" t="s">
        <v>22</v>
      </c>
      <c r="B3" s="54"/>
      <c r="C3" s="55"/>
    </row>
    <row r="4" spans="1:4" ht="11.25" x14ac:dyDescent="0.25">
      <c r="A4" s="54"/>
      <c r="B4" s="54"/>
      <c r="C4" s="55"/>
    </row>
    <row r="5" spans="1:4" ht="22.5" x14ac:dyDescent="0.2">
      <c r="A5" s="57" t="s">
        <v>23</v>
      </c>
      <c r="B5" s="133" t="s">
        <v>24</v>
      </c>
      <c r="C5" s="133"/>
      <c r="D5" s="58" t="s">
        <v>25</v>
      </c>
    </row>
    <row r="6" spans="1:4" ht="11.25" x14ac:dyDescent="0.25">
      <c r="A6" s="134"/>
      <c r="B6" s="134"/>
      <c r="C6" s="134"/>
    </row>
    <row r="7" spans="1:4" ht="11.25" x14ac:dyDescent="0.25">
      <c r="A7" s="54" t="s">
        <v>26</v>
      </c>
      <c r="B7" s="54"/>
      <c r="C7" s="54"/>
    </row>
    <row r="8" spans="1:4" ht="11.25" x14ac:dyDescent="0.25">
      <c r="A8" s="54"/>
      <c r="B8" s="54" t="s">
        <v>27</v>
      </c>
      <c r="C8" s="55"/>
    </row>
    <row r="9" spans="1:4" ht="11.25" x14ac:dyDescent="0.25">
      <c r="A9" s="54" t="s">
        <v>28</v>
      </c>
      <c r="B9" s="54"/>
      <c r="C9" s="54"/>
    </row>
    <row r="10" spans="1:4" ht="24.95" customHeight="1" x14ac:dyDescent="0.25">
      <c r="A10" s="59"/>
      <c r="B10" s="135" t="s">
        <v>29</v>
      </c>
      <c r="C10" s="135"/>
    </row>
    <row r="11" spans="1:4" ht="11.25" x14ac:dyDescent="0.25">
      <c r="A11" s="54"/>
      <c r="B11" s="54"/>
      <c r="C11" s="55"/>
    </row>
    <row r="12" spans="1:4" ht="22.5" x14ac:dyDescent="0.25">
      <c r="A12" s="57" t="s">
        <v>30</v>
      </c>
      <c r="B12" s="133" t="s">
        <v>31</v>
      </c>
      <c r="C12" s="133"/>
    </row>
    <row r="13" spans="1:4" ht="11.25" x14ac:dyDescent="0.25">
      <c r="A13" s="54"/>
      <c r="B13" s="54"/>
      <c r="C13" s="55"/>
    </row>
    <row r="14" spans="1:4" ht="11.25" x14ac:dyDescent="0.25">
      <c r="A14" s="60" t="s">
        <v>26</v>
      </c>
      <c r="B14" s="54"/>
      <c r="C14" s="55"/>
    </row>
    <row r="15" spans="1:4" ht="17.100000000000001" customHeight="1" x14ac:dyDescent="0.25">
      <c r="A15" s="59"/>
      <c r="B15" s="59" t="s">
        <v>32</v>
      </c>
      <c r="C15" s="61"/>
    </row>
    <row r="16" spans="1:4" ht="11.25" x14ac:dyDescent="0.25">
      <c r="A16" s="54"/>
      <c r="B16" s="54"/>
      <c r="C16" s="55"/>
    </row>
    <row r="17" spans="1:4" ht="11.25" x14ac:dyDescent="0.25">
      <c r="A17" s="53" t="s">
        <v>33</v>
      </c>
      <c r="B17" s="54"/>
      <c r="C17" s="55"/>
    </row>
    <row r="18" spans="1:4" ht="11.25" x14ac:dyDescent="0.25">
      <c r="A18" s="54"/>
      <c r="B18" s="54"/>
      <c r="C18" s="55"/>
    </row>
    <row r="19" spans="1:4" ht="22.5" x14ac:dyDescent="0.2">
      <c r="A19" s="62" t="s">
        <v>34</v>
      </c>
      <c r="B19" s="63" t="s">
        <v>35</v>
      </c>
      <c r="C19" s="64" t="s">
        <v>36</v>
      </c>
      <c r="D19" s="58" t="s">
        <v>37</v>
      </c>
    </row>
    <row r="20" spans="1:4" ht="21.95" customHeight="1" x14ac:dyDescent="0.25">
      <c r="A20" s="65">
        <v>1.1000000000000001</v>
      </c>
      <c r="B20" s="55" t="s">
        <v>38</v>
      </c>
      <c r="C20" s="55" t="s">
        <v>39</v>
      </c>
    </row>
    <row r="21" spans="1:4" ht="21.95" customHeight="1" x14ac:dyDescent="0.25">
      <c r="A21" s="65">
        <v>1.2</v>
      </c>
      <c r="B21" s="55" t="s">
        <v>40</v>
      </c>
      <c r="C21" s="55" t="s">
        <v>41</v>
      </c>
    </row>
    <row r="22" spans="1:4" ht="21.95" customHeight="1" x14ac:dyDescent="0.25">
      <c r="A22" s="65">
        <v>1.3</v>
      </c>
      <c r="B22" s="55" t="s">
        <v>42</v>
      </c>
      <c r="C22" s="55" t="s">
        <v>43</v>
      </c>
    </row>
    <row r="23" spans="1:4" ht="21.95" customHeight="1" x14ac:dyDescent="0.25">
      <c r="A23" s="65">
        <v>1.4</v>
      </c>
      <c r="B23" s="55" t="s">
        <v>44</v>
      </c>
      <c r="C23" s="55" t="s">
        <v>45</v>
      </c>
    </row>
    <row r="24" spans="1:4" ht="21.95" customHeight="1" x14ac:dyDescent="0.25">
      <c r="A24" s="65">
        <v>1.5</v>
      </c>
      <c r="B24" s="55" t="s">
        <v>46</v>
      </c>
      <c r="C24" s="55" t="s">
        <v>47</v>
      </c>
    </row>
    <row r="25" spans="1:4" ht="11.25" x14ac:dyDescent="0.25">
      <c r="A25" s="65">
        <v>1.6</v>
      </c>
      <c r="B25" s="55" t="s">
        <v>48</v>
      </c>
      <c r="C25" s="55" t="s">
        <v>49</v>
      </c>
    </row>
    <row r="26" spans="1:4" ht="29.45" customHeight="1" x14ac:dyDescent="0.25">
      <c r="A26" s="66">
        <v>2.1</v>
      </c>
      <c r="B26" s="61" t="s">
        <v>50</v>
      </c>
      <c r="C26" s="61" t="s">
        <v>51</v>
      </c>
    </row>
  </sheetData>
  <mergeCells count="4">
    <mergeCell ref="B5:C5"/>
    <mergeCell ref="A6:C6"/>
    <mergeCell ref="B10:C10"/>
    <mergeCell ref="B12:C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rgb="FFFF0000"/>
    <pageSetUpPr fitToPage="1"/>
  </sheetPr>
  <dimension ref="A1:K51"/>
  <sheetViews>
    <sheetView showGridLines="0" view="pageBreakPreview" zoomScaleNormal="100" zoomScaleSheetLayoutView="100" workbookViewId="0">
      <selection activeCell="I29" sqref="I29"/>
    </sheetView>
  </sheetViews>
  <sheetFormatPr defaultColWidth="8" defaultRowHeight="11.45" customHeight="1" x14ac:dyDescent="0.25"/>
  <cols>
    <col min="1" max="1" width="28.7109375" style="8" customWidth="1"/>
    <col min="2" max="6" width="7.85546875" style="8" customWidth="1"/>
    <col min="7" max="16384" width="8" style="8"/>
  </cols>
  <sheetData>
    <row r="1" spans="1:6" ht="11.45" customHeight="1" x14ac:dyDescent="0.2">
      <c r="A1" s="13" t="s">
        <v>52</v>
      </c>
      <c r="B1" s="6"/>
      <c r="C1" s="7"/>
      <c r="D1" s="6"/>
      <c r="E1" s="6"/>
      <c r="F1" s="6"/>
    </row>
    <row r="2" spans="1:6" ht="11.45" customHeight="1" x14ac:dyDescent="0.2">
      <c r="A2" s="5"/>
      <c r="B2" s="6"/>
      <c r="C2" s="7"/>
      <c r="D2" s="6"/>
      <c r="E2" s="6"/>
      <c r="F2" s="6"/>
    </row>
    <row r="3" spans="1:6" ht="20.45" customHeight="1" x14ac:dyDescent="0.25">
      <c r="A3" s="137" t="s">
        <v>53</v>
      </c>
      <c r="B3" s="137"/>
      <c r="C3" s="137"/>
      <c r="D3" s="137"/>
      <c r="E3" s="137"/>
      <c r="F3" s="137"/>
    </row>
    <row r="4" spans="1:6" ht="11.45" customHeight="1" x14ac:dyDescent="0.2">
      <c r="A4" s="13"/>
      <c r="B4" s="6"/>
      <c r="C4" s="7"/>
      <c r="D4" s="6"/>
      <c r="E4" s="6"/>
      <c r="F4" s="6"/>
    </row>
    <row r="5" spans="1:6" ht="45" x14ac:dyDescent="0.2">
      <c r="A5" s="48"/>
      <c r="B5" s="51" t="s">
        <v>54</v>
      </c>
      <c r="C5" s="52" t="s">
        <v>55</v>
      </c>
      <c r="D5" s="51" t="s">
        <v>56</v>
      </c>
      <c r="E5" s="51" t="s">
        <v>57</v>
      </c>
      <c r="F5" s="51" t="s">
        <v>58</v>
      </c>
    </row>
    <row r="6" spans="1:6" ht="11.45" customHeight="1" x14ac:dyDescent="0.2">
      <c r="A6" s="19" t="s">
        <v>59</v>
      </c>
      <c r="B6" s="20"/>
      <c r="C6" s="29"/>
      <c r="D6" s="20"/>
      <c r="E6" s="20"/>
      <c r="F6" s="20"/>
    </row>
    <row r="7" spans="1:6" ht="11.45" customHeight="1" x14ac:dyDescent="0.2">
      <c r="A7" s="23" t="s">
        <v>60</v>
      </c>
      <c r="B7" s="20"/>
      <c r="C7" s="29"/>
      <c r="D7" s="20"/>
      <c r="E7" s="20"/>
      <c r="F7" s="20"/>
    </row>
    <row r="8" spans="1:6" ht="11.45" customHeight="1" x14ac:dyDescent="0.2">
      <c r="A8" s="23" t="s">
        <v>61</v>
      </c>
      <c r="B8" s="20"/>
      <c r="C8" s="29"/>
      <c r="D8" s="20"/>
      <c r="E8" s="20"/>
      <c r="F8" s="20"/>
    </row>
    <row r="9" spans="1:6" ht="11.45" customHeight="1" x14ac:dyDescent="0.2">
      <c r="A9" s="23" t="s">
        <v>62</v>
      </c>
      <c r="B9" s="20"/>
      <c r="C9" s="29"/>
      <c r="D9" s="20"/>
      <c r="E9" s="20"/>
      <c r="F9" s="20"/>
    </row>
    <row r="10" spans="1:6" ht="11.45" customHeight="1" x14ac:dyDescent="0.2">
      <c r="A10" s="23" t="s">
        <v>63</v>
      </c>
      <c r="B10" s="20"/>
      <c r="C10" s="29"/>
      <c r="D10" s="20"/>
      <c r="E10" s="20"/>
      <c r="F10" s="20"/>
    </row>
    <row r="11" spans="1:6" ht="11.45" customHeight="1" x14ac:dyDescent="0.2">
      <c r="A11" s="23" t="s">
        <v>64</v>
      </c>
      <c r="B11" s="20"/>
      <c r="C11" s="29"/>
      <c r="D11" s="20"/>
      <c r="E11" s="20"/>
      <c r="F11" s="20"/>
    </row>
    <row r="12" spans="1:6" ht="11.45" customHeight="1" x14ac:dyDescent="0.2">
      <c r="A12" s="23" t="s">
        <v>65</v>
      </c>
      <c r="B12" s="20"/>
      <c r="C12" s="29"/>
      <c r="D12" s="20"/>
      <c r="E12" s="20"/>
      <c r="F12" s="20"/>
    </row>
    <row r="13" spans="1:6" ht="11.45" customHeight="1" x14ac:dyDescent="0.2">
      <c r="A13" s="23" t="s">
        <v>66</v>
      </c>
      <c r="B13" s="20"/>
      <c r="C13" s="29"/>
      <c r="D13" s="20"/>
      <c r="E13" s="20"/>
      <c r="F13" s="20"/>
    </row>
    <row r="14" spans="1:6" ht="11.45" customHeight="1" x14ac:dyDescent="0.2">
      <c r="A14" s="23" t="s">
        <v>67</v>
      </c>
      <c r="B14" s="20"/>
      <c r="C14" s="29"/>
      <c r="D14" s="20"/>
      <c r="E14" s="20"/>
      <c r="F14" s="20"/>
    </row>
    <row r="15" spans="1:6" ht="11.45" customHeight="1" x14ac:dyDescent="0.2">
      <c r="A15" s="19" t="s">
        <v>68</v>
      </c>
      <c r="B15" s="79">
        <f>SUM(B7:B14)</f>
        <v>0</v>
      </c>
      <c r="C15" s="80">
        <f>SUM(C7:C14)</f>
        <v>0</v>
      </c>
      <c r="D15" s="79">
        <f>SUM(D7:D14)</f>
        <v>0</v>
      </c>
      <c r="E15" s="79">
        <f>SUM(E7:E14)</f>
        <v>0</v>
      </c>
      <c r="F15" s="79">
        <f>SUM(F7:F14)</f>
        <v>0</v>
      </c>
    </row>
    <row r="16" spans="1:6" ht="11.45" customHeight="1" x14ac:dyDescent="0.2">
      <c r="A16" s="19" t="s">
        <v>69</v>
      </c>
      <c r="B16" s="20"/>
      <c r="C16" s="21"/>
      <c r="D16" s="22"/>
      <c r="E16" s="22"/>
      <c r="F16" s="22"/>
    </row>
    <row r="17" spans="1:6" ht="11.45" customHeight="1" x14ac:dyDescent="0.2">
      <c r="A17" s="19" t="s">
        <v>70</v>
      </c>
      <c r="B17" s="20"/>
      <c r="C17" s="29"/>
      <c r="D17" s="20"/>
      <c r="E17" s="20"/>
      <c r="F17" s="20"/>
    </row>
    <row r="18" spans="1:6" ht="11.45" customHeight="1" x14ac:dyDescent="0.2">
      <c r="A18" s="24" t="s">
        <v>71</v>
      </c>
      <c r="B18" s="20"/>
      <c r="C18" s="29"/>
      <c r="D18" s="20"/>
      <c r="E18" s="20"/>
      <c r="F18" s="20"/>
    </row>
    <row r="19" spans="1:6" ht="11.45" customHeight="1" x14ac:dyDescent="0.2">
      <c r="A19" s="25" t="s">
        <v>72</v>
      </c>
      <c r="B19" s="20"/>
      <c r="C19" s="29"/>
      <c r="D19" s="20"/>
      <c r="E19" s="20"/>
      <c r="F19" s="20"/>
    </row>
    <row r="20" spans="1:6" ht="11.45" customHeight="1" x14ac:dyDescent="0.2">
      <c r="A20" s="23" t="s">
        <v>73</v>
      </c>
      <c r="B20" s="20"/>
      <c r="C20" s="29"/>
      <c r="D20" s="20"/>
      <c r="E20" s="20"/>
      <c r="F20" s="20"/>
    </row>
    <row r="21" spans="1:6" ht="11.45" customHeight="1" x14ac:dyDescent="0.2">
      <c r="A21" s="23" t="s">
        <v>74</v>
      </c>
      <c r="B21" s="20"/>
      <c r="C21" s="29"/>
      <c r="D21" s="20"/>
      <c r="E21" s="20"/>
      <c r="F21" s="20"/>
    </row>
    <row r="22" spans="1:6" ht="11.45" customHeight="1" x14ac:dyDescent="0.2">
      <c r="A22" s="23" t="s">
        <v>75</v>
      </c>
      <c r="B22" s="20"/>
      <c r="C22" s="29"/>
      <c r="D22" s="20"/>
      <c r="E22" s="20"/>
      <c r="F22" s="20"/>
    </row>
    <row r="23" spans="1:6" ht="11.45" customHeight="1" x14ac:dyDescent="0.2">
      <c r="A23" s="23" t="s">
        <v>76</v>
      </c>
      <c r="B23" s="20"/>
      <c r="C23" s="29"/>
      <c r="D23" s="20"/>
      <c r="E23" s="20"/>
      <c r="F23" s="20"/>
    </row>
    <row r="24" spans="1:6" ht="11.45" customHeight="1" x14ac:dyDescent="0.2">
      <c r="A24" s="23" t="s">
        <v>77</v>
      </c>
      <c r="B24" s="20"/>
      <c r="C24" s="29"/>
      <c r="D24" s="20"/>
      <c r="E24" s="20"/>
      <c r="F24" s="20"/>
    </row>
    <row r="25" spans="1:6" ht="11.45" customHeight="1" x14ac:dyDescent="0.2">
      <c r="A25" s="23" t="s">
        <v>78</v>
      </c>
      <c r="B25" s="20"/>
      <c r="C25" s="29"/>
      <c r="D25" s="20"/>
      <c r="E25" s="20"/>
      <c r="F25" s="20"/>
    </row>
    <row r="26" spans="1:6" ht="11.45" customHeight="1" x14ac:dyDescent="0.2">
      <c r="A26" s="24" t="s">
        <v>79</v>
      </c>
      <c r="B26" s="79">
        <f>SUM(B19:B25)</f>
        <v>0</v>
      </c>
      <c r="C26" s="80">
        <f>SUM(C19:C25)</f>
        <v>0</v>
      </c>
      <c r="D26" s="79">
        <f>SUM(D19:D25)</f>
        <v>0</v>
      </c>
      <c r="E26" s="79">
        <f>SUM(E19:E25)</f>
        <v>0</v>
      </c>
      <c r="F26" s="79">
        <f>SUM(F19:F25)</f>
        <v>0</v>
      </c>
    </row>
    <row r="27" spans="1:6" ht="11.45" customHeight="1" x14ac:dyDescent="0.2">
      <c r="A27" s="24" t="s">
        <v>80</v>
      </c>
      <c r="B27" s="20"/>
      <c r="C27" s="21"/>
      <c r="D27" s="22"/>
      <c r="E27" s="22"/>
      <c r="F27" s="22"/>
    </row>
    <row r="28" spans="1:6" ht="11.45" customHeight="1" x14ac:dyDescent="0.2">
      <c r="A28" s="23" t="s">
        <v>81</v>
      </c>
      <c r="B28" s="20"/>
      <c r="C28" s="29"/>
      <c r="D28" s="20"/>
      <c r="E28" s="20"/>
      <c r="F28" s="20"/>
    </row>
    <row r="29" spans="1:6" ht="11.45" customHeight="1" x14ac:dyDescent="0.2">
      <c r="A29" s="23" t="s">
        <v>78</v>
      </c>
      <c r="B29" s="20"/>
      <c r="C29" s="29"/>
      <c r="D29" s="20"/>
      <c r="E29" s="20"/>
      <c r="F29" s="20"/>
    </row>
    <row r="30" spans="1:6" ht="11.45" customHeight="1" x14ac:dyDescent="0.2">
      <c r="A30" s="24" t="s">
        <v>82</v>
      </c>
      <c r="B30" s="79">
        <f>B28+B29</f>
        <v>0</v>
      </c>
      <c r="C30" s="80">
        <f>C28+C29</f>
        <v>0</v>
      </c>
      <c r="D30" s="79">
        <f>D28+D29</f>
        <v>0</v>
      </c>
      <c r="E30" s="79">
        <f>E28+E29</f>
        <v>0</v>
      </c>
      <c r="F30" s="79">
        <f>F28+F29</f>
        <v>0</v>
      </c>
    </row>
    <row r="31" spans="1:6" ht="11.45" customHeight="1" x14ac:dyDescent="0.2">
      <c r="A31" s="19" t="s">
        <v>83</v>
      </c>
      <c r="B31" s="79">
        <f>B26+B30</f>
        <v>0</v>
      </c>
      <c r="C31" s="80">
        <f>C26+C30</f>
        <v>0</v>
      </c>
      <c r="D31" s="79">
        <f>D26+D30</f>
        <v>0</v>
      </c>
      <c r="E31" s="79">
        <f>E26+E30</f>
        <v>0</v>
      </c>
      <c r="F31" s="79">
        <f>F26+F30</f>
        <v>0</v>
      </c>
    </row>
    <row r="32" spans="1:6" ht="22.5" x14ac:dyDescent="0.2">
      <c r="A32" s="47" t="s">
        <v>84</v>
      </c>
      <c r="B32" s="88">
        <f>B15-B31</f>
        <v>0</v>
      </c>
      <c r="C32" s="89">
        <f>C15-C31</f>
        <v>0</v>
      </c>
      <c r="D32" s="88">
        <f>D15-D31</f>
        <v>0</v>
      </c>
      <c r="E32" s="88">
        <f>E15-E31</f>
        <v>0</v>
      </c>
      <c r="F32" s="88">
        <f>F15-F31</f>
        <v>0</v>
      </c>
    </row>
    <row r="33" spans="1:11" ht="11.25" x14ac:dyDescent="0.2">
      <c r="A33" s="27" t="s">
        <v>85</v>
      </c>
      <c r="B33" s="90"/>
      <c r="C33" s="91"/>
      <c r="D33" s="90"/>
      <c r="E33" s="90"/>
      <c r="F33" s="90"/>
    </row>
    <row r="34" spans="1:11" ht="22.5" x14ac:dyDescent="0.2">
      <c r="A34" s="26" t="s">
        <v>86</v>
      </c>
      <c r="B34" s="88">
        <f>B33-B32</f>
        <v>0</v>
      </c>
      <c r="C34" s="89">
        <f t="shared" ref="C34:F34" si="0">C33-C32</f>
        <v>0</v>
      </c>
      <c r="D34" s="88">
        <f t="shared" si="0"/>
        <v>0</v>
      </c>
      <c r="E34" s="88">
        <f t="shared" si="0"/>
        <v>0</v>
      </c>
      <c r="F34" s="88">
        <f t="shared" si="0"/>
        <v>0</v>
      </c>
    </row>
    <row r="35" spans="1:11" ht="11.45" customHeight="1" x14ac:dyDescent="0.2">
      <c r="A35" s="19" t="s">
        <v>87</v>
      </c>
      <c r="B35" s="20"/>
      <c r="C35" s="29"/>
      <c r="D35" s="20"/>
      <c r="E35" s="20"/>
      <c r="F35" s="20"/>
    </row>
    <row r="36" spans="1:11" ht="11.45" customHeight="1" x14ac:dyDescent="0.2">
      <c r="A36" s="23" t="s">
        <v>88</v>
      </c>
      <c r="B36" s="90"/>
      <c r="C36" s="91"/>
      <c r="D36" s="90"/>
      <c r="E36" s="90"/>
      <c r="F36" s="90"/>
    </row>
    <row r="37" spans="1:11" ht="22.5" x14ac:dyDescent="0.2">
      <c r="A37" s="26" t="s">
        <v>89</v>
      </c>
      <c r="B37" s="22">
        <f>B36</f>
        <v>0</v>
      </c>
      <c r="C37" s="21">
        <f>C36</f>
        <v>0</v>
      </c>
      <c r="D37" s="22">
        <f>D36</f>
        <v>0</v>
      </c>
      <c r="E37" s="22">
        <f>E36</f>
        <v>0</v>
      </c>
      <c r="F37" s="22">
        <f>F36</f>
        <v>0</v>
      </c>
    </row>
    <row r="38" spans="1:11" ht="22.5" x14ac:dyDescent="0.2">
      <c r="A38" s="26" t="s">
        <v>90</v>
      </c>
      <c r="B38" s="79">
        <f t="shared" ref="B38:F39" si="1">B36+B33</f>
        <v>0</v>
      </c>
      <c r="C38" s="80">
        <f t="shared" si="1"/>
        <v>0</v>
      </c>
      <c r="D38" s="79">
        <f t="shared" si="1"/>
        <v>0</v>
      </c>
      <c r="E38" s="79">
        <f t="shared" si="1"/>
        <v>0</v>
      </c>
      <c r="F38" s="79">
        <f t="shared" si="1"/>
        <v>0</v>
      </c>
    </row>
    <row r="39" spans="1:11" ht="33.75" x14ac:dyDescent="0.2">
      <c r="A39" s="26" t="s">
        <v>91</v>
      </c>
      <c r="B39" s="79">
        <f t="shared" si="1"/>
        <v>0</v>
      </c>
      <c r="C39" s="80">
        <f t="shared" si="1"/>
        <v>0</v>
      </c>
      <c r="D39" s="79">
        <f t="shared" si="1"/>
        <v>0</v>
      </c>
      <c r="E39" s="79">
        <f t="shared" si="1"/>
        <v>0</v>
      </c>
      <c r="F39" s="79">
        <f t="shared" si="1"/>
        <v>0</v>
      </c>
    </row>
    <row r="40" spans="1:11" ht="11.45" customHeight="1" x14ac:dyDescent="0.2">
      <c r="A40" s="28"/>
      <c r="B40" s="20"/>
      <c r="C40" s="22"/>
      <c r="D40" s="20"/>
      <c r="E40" s="20"/>
      <c r="F40" s="20"/>
    </row>
    <row r="41" spans="1:11" ht="11.25" x14ac:dyDescent="0.2">
      <c r="A41" s="28"/>
      <c r="B41" s="20"/>
      <c r="C41" s="22"/>
      <c r="D41" s="20"/>
      <c r="E41" s="20"/>
      <c r="F41" s="20"/>
    </row>
    <row r="42" spans="1:11" ht="11.25" x14ac:dyDescent="0.2">
      <c r="A42" s="43" t="s">
        <v>92</v>
      </c>
      <c r="B42" s="17"/>
      <c r="C42" s="42"/>
      <c r="D42" s="17"/>
      <c r="E42" s="17"/>
      <c r="F42" s="17"/>
    </row>
    <row r="43" spans="1:11" ht="22.5" x14ac:dyDescent="0.2">
      <c r="A43" s="44"/>
      <c r="B43" s="45" t="s">
        <v>93</v>
      </c>
      <c r="C43" s="46" t="s">
        <v>94</v>
      </c>
      <c r="D43" s="45" t="s">
        <v>95</v>
      </c>
      <c r="E43" s="45" t="s">
        <v>96</v>
      </c>
      <c r="F43" s="45" t="s">
        <v>97</v>
      </c>
      <c r="G43" s="14"/>
      <c r="H43" s="14"/>
      <c r="I43" s="16"/>
      <c r="J43" s="16"/>
      <c r="K43" s="16"/>
    </row>
    <row r="44" spans="1:11" ht="56.25" x14ac:dyDescent="0.25">
      <c r="A44" s="41" t="s">
        <v>98</v>
      </c>
      <c r="B44" s="37">
        <f>B46-B45</f>
        <v>0</v>
      </c>
      <c r="C44" s="37">
        <f>C46-C45</f>
        <v>0</v>
      </c>
      <c r="D44" s="37">
        <f>D46-D45</f>
        <v>0</v>
      </c>
      <c r="E44" s="37">
        <f>E46-E45</f>
        <v>0</v>
      </c>
      <c r="F44" s="37">
        <f>F46-F45</f>
        <v>0</v>
      </c>
      <c r="G44" s="14"/>
      <c r="H44" s="14"/>
      <c r="I44" s="16"/>
      <c r="J44" s="16"/>
      <c r="K44" s="16"/>
    </row>
    <row r="45" spans="1:11" ht="45" x14ac:dyDescent="0.2">
      <c r="A45" s="49" t="s">
        <v>99</v>
      </c>
      <c r="B45" s="17"/>
      <c r="C45" s="17"/>
      <c r="D45" s="17"/>
      <c r="E45" s="17"/>
      <c r="F45" s="17"/>
      <c r="G45" s="14"/>
      <c r="H45" s="14"/>
      <c r="I45" s="16"/>
      <c r="J45" s="16"/>
      <c r="K45" s="16"/>
    </row>
    <row r="46" spans="1:11" ht="45" x14ac:dyDescent="0.25">
      <c r="A46" s="92" t="s">
        <v>100</v>
      </c>
      <c r="B46" s="93">
        <f>B39</f>
        <v>0</v>
      </c>
      <c r="C46" s="93">
        <f>C39</f>
        <v>0</v>
      </c>
      <c r="D46" s="93">
        <f>D39</f>
        <v>0</v>
      </c>
      <c r="E46" s="93">
        <f>E39</f>
        <v>0</v>
      </c>
      <c r="F46" s="93">
        <f>F39</f>
        <v>0</v>
      </c>
      <c r="G46" s="14"/>
      <c r="H46" s="14"/>
      <c r="I46" s="16"/>
      <c r="J46" s="16"/>
      <c r="K46" s="16"/>
    </row>
    <row r="47" spans="1:11" ht="61.7" customHeight="1" x14ac:dyDescent="0.25">
      <c r="A47" s="136" t="s">
        <v>101</v>
      </c>
      <c r="B47" s="136"/>
      <c r="C47" s="136"/>
      <c r="D47" s="136"/>
      <c r="E47" s="136"/>
      <c r="F47" s="136"/>
      <c r="G47" s="14"/>
      <c r="H47" s="14"/>
      <c r="I47" s="16"/>
      <c r="J47" s="16"/>
      <c r="K47" s="16"/>
    </row>
    <row r="48" spans="1:11" ht="11.25" x14ac:dyDescent="0.25">
      <c r="A48" s="16"/>
      <c r="B48" s="16"/>
      <c r="C48" s="16"/>
      <c r="D48" s="16"/>
      <c r="E48" s="16"/>
      <c r="F48" s="16"/>
      <c r="G48" s="16"/>
      <c r="H48" s="16"/>
      <c r="I48" s="16"/>
      <c r="J48" s="16"/>
      <c r="K48" s="16"/>
    </row>
    <row r="49" spans="1:11" ht="11.45" customHeight="1" x14ac:dyDescent="0.25">
      <c r="A49" s="18" t="s">
        <v>102</v>
      </c>
      <c r="B49" s="16"/>
      <c r="C49" s="16"/>
      <c r="D49" s="16"/>
      <c r="E49" s="16"/>
      <c r="F49" s="16"/>
      <c r="G49" s="16"/>
      <c r="H49" s="16"/>
      <c r="I49" s="16"/>
      <c r="J49" s="16"/>
      <c r="K49" s="16"/>
    </row>
    <row r="50" spans="1:11" ht="11.45" customHeight="1" x14ac:dyDescent="0.2">
      <c r="A50" s="15" t="s">
        <v>5</v>
      </c>
      <c r="B50" s="16"/>
      <c r="C50" s="16"/>
      <c r="D50" s="16"/>
      <c r="E50" s="16"/>
      <c r="F50" s="16"/>
      <c r="G50" s="16"/>
      <c r="H50" s="16"/>
      <c r="I50" s="16"/>
      <c r="J50" s="16"/>
      <c r="K50" s="16"/>
    </row>
    <row r="51" spans="1:11" ht="11.45" customHeight="1" x14ac:dyDescent="0.25">
      <c r="G51" s="16"/>
      <c r="H51" s="16"/>
      <c r="I51" s="16"/>
      <c r="J51" s="16"/>
      <c r="K51" s="16"/>
    </row>
  </sheetData>
  <mergeCells count="2">
    <mergeCell ref="A47:F47"/>
    <mergeCell ref="A3:F3"/>
  </mergeCells>
  <pageMargins left="1.4566929133858268" right="1.4566929133858268" top="0.98425196850393704" bottom="1.0629921259842521" header="0.51181102362204722" footer="0.51181102362204722"/>
  <pageSetup paperSize="9" scale="84" fitToHeight="0" orientation="landscape" cellComments="asDisplayed" r:id="rId1"/>
  <headerFooter alignWithMargins="0"/>
  <rowBreaks count="1" manualBreakCount="1">
    <brk id="4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4">
    <tabColor rgb="FFFF0000"/>
  </sheetPr>
  <dimension ref="A1:F45"/>
  <sheetViews>
    <sheetView showGridLines="0" view="pageBreakPreview" zoomScaleNormal="100" zoomScaleSheetLayoutView="100" workbookViewId="0">
      <selection activeCell="K42" sqref="K42"/>
    </sheetView>
  </sheetViews>
  <sheetFormatPr defaultColWidth="9.140625" defaultRowHeight="12.75" x14ac:dyDescent="0.2"/>
  <cols>
    <col min="1" max="1" width="28.7109375" style="1" customWidth="1"/>
    <col min="2" max="6" width="7.85546875" style="1" customWidth="1"/>
    <col min="7" max="16384" width="9.140625" style="1"/>
  </cols>
  <sheetData>
    <row r="1" spans="1:6" x14ac:dyDescent="0.2">
      <c r="A1" s="4" t="s">
        <v>103</v>
      </c>
      <c r="B1" s="3"/>
      <c r="C1" s="3"/>
      <c r="D1" s="2"/>
    </row>
    <row r="2" spans="1:6" x14ac:dyDescent="0.2">
      <c r="A2" s="4"/>
      <c r="B2" s="3"/>
      <c r="C2" s="3"/>
      <c r="D2" s="2"/>
    </row>
    <row r="3" spans="1:6" x14ac:dyDescent="0.2">
      <c r="A3" s="9" t="s">
        <v>104</v>
      </c>
      <c r="B3" s="10"/>
      <c r="C3" s="10"/>
      <c r="D3" s="10"/>
      <c r="E3" s="10"/>
      <c r="F3" s="10"/>
    </row>
    <row r="4" spans="1:6" x14ac:dyDescent="0.2">
      <c r="A4" s="40"/>
      <c r="B4" s="3"/>
      <c r="C4" s="11"/>
      <c r="D4" s="3"/>
      <c r="E4" s="3"/>
      <c r="F4" s="3"/>
    </row>
    <row r="5" spans="1:6" ht="45" x14ac:dyDescent="0.2">
      <c r="A5" s="50"/>
      <c r="B5" s="51" t="s">
        <v>54</v>
      </c>
      <c r="C5" s="52" t="s">
        <v>55</v>
      </c>
      <c r="D5" s="51" t="s">
        <v>56</v>
      </c>
      <c r="E5" s="51" t="s">
        <v>57</v>
      </c>
      <c r="F5" s="51" t="s">
        <v>58</v>
      </c>
    </row>
    <row r="6" spans="1:6" ht="11.45" customHeight="1" x14ac:dyDescent="0.2">
      <c r="A6" s="30" t="s">
        <v>105</v>
      </c>
      <c r="B6" s="31"/>
      <c r="C6" s="32"/>
      <c r="D6" s="33"/>
      <c r="E6" s="34"/>
      <c r="F6" s="34"/>
    </row>
    <row r="7" spans="1:6" ht="11.45" customHeight="1" x14ac:dyDescent="0.2">
      <c r="A7" s="35" t="s">
        <v>106</v>
      </c>
      <c r="B7" s="31"/>
      <c r="C7" s="32"/>
      <c r="D7" s="33"/>
      <c r="E7" s="34"/>
      <c r="F7" s="34"/>
    </row>
    <row r="8" spans="1:6" ht="11.45" customHeight="1" x14ac:dyDescent="0.2">
      <c r="A8" s="36" t="s">
        <v>72</v>
      </c>
      <c r="B8" s="38"/>
      <c r="C8" s="39"/>
      <c r="D8" s="33"/>
      <c r="E8" s="33"/>
      <c r="F8" s="33"/>
    </row>
    <row r="9" spans="1:6" ht="11.45" customHeight="1" x14ac:dyDescent="0.2">
      <c r="A9" s="36" t="s">
        <v>73</v>
      </c>
      <c r="B9" s="38"/>
      <c r="C9" s="39"/>
      <c r="D9" s="33"/>
      <c r="E9" s="33"/>
      <c r="F9" s="33"/>
    </row>
    <row r="10" spans="1:6" ht="11.45" customHeight="1" x14ac:dyDescent="0.2">
      <c r="A10" s="36" t="s">
        <v>74</v>
      </c>
      <c r="B10" s="38"/>
      <c r="C10" s="39"/>
      <c r="D10" s="33"/>
      <c r="E10" s="33"/>
      <c r="F10" s="33"/>
    </row>
    <row r="11" spans="1:6" ht="11.45" customHeight="1" x14ac:dyDescent="0.2">
      <c r="A11" s="36" t="s">
        <v>75</v>
      </c>
      <c r="B11" s="38"/>
      <c r="C11" s="39"/>
      <c r="D11" s="33"/>
      <c r="E11" s="33"/>
      <c r="F11" s="33"/>
    </row>
    <row r="12" spans="1:6" ht="11.45" customHeight="1" x14ac:dyDescent="0.2">
      <c r="A12" s="36" t="s">
        <v>76</v>
      </c>
      <c r="B12" s="38"/>
      <c r="C12" s="39"/>
      <c r="D12" s="33"/>
      <c r="E12" s="33"/>
      <c r="F12" s="33"/>
    </row>
    <row r="13" spans="1:6" ht="11.45" customHeight="1" x14ac:dyDescent="0.2">
      <c r="A13" s="36" t="s">
        <v>77</v>
      </c>
      <c r="B13" s="38"/>
      <c r="C13" s="39"/>
      <c r="D13" s="33"/>
      <c r="E13" s="33"/>
      <c r="F13" s="33"/>
    </row>
    <row r="14" spans="1:6" ht="11.45" customHeight="1" x14ac:dyDescent="0.2">
      <c r="A14" s="36" t="s">
        <v>107</v>
      </c>
      <c r="B14" s="38"/>
      <c r="C14" s="39"/>
      <c r="D14" s="33"/>
      <c r="E14" s="33"/>
      <c r="F14" s="33"/>
    </row>
    <row r="15" spans="1:6" ht="11.45" customHeight="1" x14ac:dyDescent="0.2">
      <c r="A15" s="30" t="s">
        <v>108</v>
      </c>
      <c r="B15" s="81">
        <f>SUM(B8:B14)</f>
        <v>0</v>
      </c>
      <c r="C15" s="82">
        <f>SUM(C8:C14)</f>
        <v>0</v>
      </c>
      <c r="D15" s="83">
        <f>SUM(D8:D14)</f>
        <v>0</v>
      </c>
      <c r="E15" s="83">
        <f>SUM(E8:E14)</f>
        <v>0</v>
      </c>
      <c r="F15" s="83">
        <f>SUM(F8:F14)</f>
        <v>0</v>
      </c>
    </row>
    <row r="16" spans="1:6" ht="11.45" customHeight="1" x14ac:dyDescent="0.2">
      <c r="A16" s="35" t="s">
        <v>80</v>
      </c>
      <c r="B16" s="38"/>
      <c r="C16" s="39"/>
      <c r="D16" s="33"/>
      <c r="E16" s="33"/>
      <c r="F16" s="33"/>
    </row>
    <row r="17" spans="1:6" ht="11.45" customHeight="1" x14ac:dyDescent="0.2">
      <c r="A17" s="36" t="s">
        <v>81</v>
      </c>
      <c r="B17" s="38"/>
      <c r="C17" s="39"/>
      <c r="D17" s="33"/>
      <c r="E17" s="33"/>
      <c r="F17" s="33"/>
    </row>
    <row r="18" spans="1:6" ht="22.5" x14ac:dyDescent="0.2">
      <c r="A18" s="36" t="s">
        <v>109</v>
      </c>
      <c r="B18" s="38"/>
      <c r="C18" s="39"/>
      <c r="D18" s="33"/>
      <c r="E18" s="33"/>
      <c r="F18" s="33"/>
    </row>
    <row r="19" spans="1:6" ht="11.45" customHeight="1" x14ac:dyDescent="0.2">
      <c r="A19" s="36" t="s">
        <v>110</v>
      </c>
      <c r="B19" s="38"/>
      <c r="C19" s="39"/>
      <c r="D19" s="33"/>
      <c r="E19" s="33"/>
      <c r="F19" s="33"/>
    </row>
    <row r="20" spans="1:6" ht="11.45" customHeight="1" x14ac:dyDescent="0.2">
      <c r="A20" s="30" t="s">
        <v>82</v>
      </c>
      <c r="B20" s="81">
        <f>SUM(B17:B19)</f>
        <v>0</v>
      </c>
      <c r="C20" s="82">
        <f>SUM(C17:C19)</f>
        <v>0</v>
      </c>
      <c r="D20" s="83">
        <f>SUM(D17:D19)</f>
        <v>0</v>
      </c>
      <c r="E20" s="83">
        <f>SUM(E17:E19)</f>
        <v>0</v>
      </c>
      <c r="F20" s="83">
        <f>SUM(F17:F19)</f>
        <v>0</v>
      </c>
    </row>
    <row r="21" spans="1:6" ht="11.45" customHeight="1" x14ac:dyDescent="0.2">
      <c r="A21" s="30" t="s">
        <v>111</v>
      </c>
      <c r="B21" s="81">
        <f>B20+B15</f>
        <v>0</v>
      </c>
      <c r="C21" s="82">
        <f>C20+C15</f>
        <v>0</v>
      </c>
      <c r="D21" s="83">
        <f>D20+D15</f>
        <v>0</v>
      </c>
      <c r="E21" s="83">
        <f>E20+E15</f>
        <v>0</v>
      </c>
      <c r="F21" s="83">
        <f>F20+F15</f>
        <v>0</v>
      </c>
    </row>
    <row r="22" spans="1:6" ht="11.45" customHeight="1" x14ac:dyDescent="0.2">
      <c r="A22" s="35" t="s">
        <v>59</v>
      </c>
      <c r="B22" s="38"/>
      <c r="C22" s="39"/>
      <c r="D22" s="33"/>
      <c r="E22" s="33"/>
      <c r="F22" s="33"/>
    </row>
    <row r="23" spans="1:6" ht="11.45" customHeight="1" x14ac:dyDescent="0.2">
      <c r="A23" s="36" t="s">
        <v>60</v>
      </c>
      <c r="B23" s="38"/>
      <c r="C23" s="39"/>
      <c r="D23" s="33"/>
      <c r="E23" s="33"/>
      <c r="F23" s="33"/>
    </row>
    <row r="24" spans="1:6" ht="11.45" customHeight="1" x14ac:dyDescent="0.2">
      <c r="A24" s="36" t="s">
        <v>61</v>
      </c>
      <c r="B24" s="38"/>
      <c r="C24" s="39"/>
      <c r="D24" s="33"/>
      <c r="E24" s="33"/>
      <c r="F24" s="33"/>
    </row>
    <row r="25" spans="1:6" ht="11.45" customHeight="1" x14ac:dyDescent="0.2">
      <c r="A25" s="36" t="s">
        <v>63</v>
      </c>
      <c r="B25" s="38"/>
      <c r="C25" s="39"/>
      <c r="D25" s="33"/>
      <c r="E25" s="33"/>
      <c r="F25" s="33"/>
    </row>
    <row r="26" spans="1:6" ht="11.45" customHeight="1" x14ac:dyDescent="0.2">
      <c r="A26" s="36" t="s">
        <v>64</v>
      </c>
      <c r="B26" s="38"/>
      <c r="C26" s="39"/>
      <c r="D26" s="33"/>
      <c r="E26" s="33"/>
      <c r="F26" s="33"/>
    </row>
    <row r="27" spans="1:6" ht="11.45" customHeight="1" x14ac:dyDescent="0.2">
      <c r="A27" s="36" t="s">
        <v>65</v>
      </c>
      <c r="B27" s="38"/>
      <c r="C27" s="39"/>
      <c r="D27" s="33"/>
      <c r="E27" s="33"/>
      <c r="F27" s="33"/>
    </row>
    <row r="28" spans="1:6" ht="11.45" customHeight="1" x14ac:dyDescent="0.2">
      <c r="A28" s="36" t="s">
        <v>66</v>
      </c>
      <c r="B28" s="38"/>
      <c r="C28" s="39"/>
      <c r="D28" s="33"/>
      <c r="E28" s="33"/>
      <c r="F28" s="33"/>
    </row>
    <row r="29" spans="1:6" ht="11.45" customHeight="1" x14ac:dyDescent="0.2">
      <c r="A29" s="36" t="s">
        <v>67</v>
      </c>
      <c r="B29" s="38"/>
      <c r="C29" s="39"/>
      <c r="D29" s="33"/>
      <c r="E29" s="33"/>
      <c r="F29" s="33"/>
    </row>
    <row r="30" spans="1:6" ht="11.45" customHeight="1" x14ac:dyDescent="0.2">
      <c r="A30" s="30" t="s">
        <v>68</v>
      </c>
      <c r="B30" s="81">
        <f>SUM(B23:B29)</f>
        <v>0</v>
      </c>
      <c r="C30" s="82">
        <f>SUM(C23:C29)</f>
        <v>0</v>
      </c>
      <c r="D30" s="83">
        <f>SUM(D23:D29)</f>
        <v>0</v>
      </c>
      <c r="E30" s="83">
        <f>SUM(E23:E29)</f>
        <v>0</v>
      </c>
      <c r="F30" s="83">
        <f>SUM(F23:F29)</f>
        <v>0</v>
      </c>
    </row>
    <row r="31" spans="1:6" x14ac:dyDescent="0.2">
      <c r="A31" s="30" t="s">
        <v>112</v>
      </c>
      <c r="B31" s="94">
        <f>(B21-B30)</f>
        <v>0</v>
      </c>
      <c r="C31" s="95">
        <f t="shared" ref="C31:F31" si="0">(C21-C30)</f>
        <v>0</v>
      </c>
      <c r="D31" s="96">
        <f t="shared" si="0"/>
        <v>0</v>
      </c>
      <c r="E31" s="96">
        <f t="shared" si="0"/>
        <v>0</v>
      </c>
      <c r="F31" s="96">
        <f t="shared" si="0"/>
        <v>0</v>
      </c>
    </row>
    <row r="32" spans="1:6" ht="11.45" customHeight="1" x14ac:dyDescent="0.2">
      <c r="A32" s="36" t="s">
        <v>113</v>
      </c>
      <c r="B32" s="84"/>
      <c r="C32" s="85"/>
      <c r="D32" s="86"/>
      <c r="E32" s="86"/>
      <c r="F32" s="86"/>
    </row>
    <row r="33" spans="1:6" x14ac:dyDescent="0.2">
      <c r="A33" s="30" t="s">
        <v>114</v>
      </c>
      <c r="B33" s="81">
        <f>B31-B32</f>
        <v>0</v>
      </c>
      <c r="C33" s="82">
        <f>C31-C32</f>
        <v>0</v>
      </c>
      <c r="D33" s="83">
        <f>D31-D32</f>
        <v>0</v>
      </c>
      <c r="E33" s="83">
        <f>E31-E32</f>
        <v>0</v>
      </c>
      <c r="F33" s="83">
        <f>F31-F32</f>
        <v>0</v>
      </c>
    </row>
    <row r="34" spans="1:6" ht="22.5" x14ac:dyDescent="0.2">
      <c r="A34" s="35" t="s">
        <v>115</v>
      </c>
      <c r="B34" s="81">
        <f>B33</f>
        <v>0</v>
      </c>
      <c r="C34" s="82">
        <f t="shared" ref="C34:F34" si="1">C33</f>
        <v>0</v>
      </c>
      <c r="D34" s="81">
        <f t="shared" si="1"/>
        <v>0</v>
      </c>
      <c r="E34" s="81">
        <f t="shared" si="1"/>
        <v>0</v>
      </c>
      <c r="F34" s="81">
        <f t="shared" si="1"/>
        <v>0</v>
      </c>
    </row>
    <row r="35" spans="1:6" ht="22.5" customHeight="1" x14ac:dyDescent="0.2">
      <c r="A35" s="30" t="s">
        <v>87</v>
      </c>
      <c r="B35" s="31"/>
      <c r="C35" s="32"/>
      <c r="D35" s="31"/>
      <c r="E35" s="31"/>
      <c r="F35" s="31"/>
    </row>
    <row r="36" spans="1:6" ht="11.45" customHeight="1" x14ac:dyDescent="0.2">
      <c r="A36" s="36" t="s">
        <v>88</v>
      </c>
      <c r="B36" s="38"/>
      <c r="C36" s="39"/>
      <c r="D36" s="38"/>
      <c r="E36" s="38"/>
      <c r="F36" s="38"/>
    </row>
    <row r="37" spans="1:6" ht="11.45" customHeight="1" x14ac:dyDescent="0.2">
      <c r="A37" s="36" t="s">
        <v>116</v>
      </c>
      <c r="B37" s="38"/>
      <c r="C37" s="39"/>
      <c r="D37" s="38"/>
      <c r="E37" s="38"/>
      <c r="F37" s="38"/>
    </row>
    <row r="38" spans="1:6" ht="22.5" x14ac:dyDescent="0.2">
      <c r="A38" s="36" t="s">
        <v>117</v>
      </c>
      <c r="B38" s="38"/>
      <c r="C38" s="39"/>
      <c r="D38" s="38"/>
      <c r="E38" s="38"/>
      <c r="F38" s="38"/>
    </row>
    <row r="39" spans="1:6" ht="22.5" x14ac:dyDescent="0.2">
      <c r="A39" s="36" t="s">
        <v>118</v>
      </c>
      <c r="B39" s="38"/>
      <c r="C39" s="39"/>
      <c r="D39" s="38"/>
      <c r="E39" s="38"/>
      <c r="F39" s="38"/>
    </row>
    <row r="40" spans="1:6" ht="22.5" x14ac:dyDescent="0.2">
      <c r="A40" s="30" t="s">
        <v>119</v>
      </c>
      <c r="B40" s="81">
        <f>SUM(B36:B39)</f>
        <v>0</v>
      </c>
      <c r="C40" s="82">
        <f>SUM(C36:C39)</f>
        <v>0</v>
      </c>
      <c r="D40" s="81">
        <f>SUM(D36:D39)</f>
        <v>0</v>
      </c>
      <c r="E40" s="81">
        <f>SUM(E36:E39)</f>
        <v>0</v>
      </c>
      <c r="F40" s="81">
        <f>SUM(F36:F39)</f>
        <v>0</v>
      </c>
    </row>
    <row r="41" spans="1:6" ht="33.75" x14ac:dyDescent="0.2">
      <c r="A41" s="97" t="s">
        <v>120</v>
      </c>
      <c r="B41" s="81">
        <f>B40+B34</f>
        <v>0</v>
      </c>
      <c r="C41" s="82">
        <f t="shared" ref="C41:F41" si="2">C40+C34</f>
        <v>0</v>
      </c>
      <c r="D41" s="81">
        <f t="shared" si="2"/>
        <v>0</v>
      </c>
      <c r="E41" s="81">
        <f t="shared" si="2"/>
        <v>0</v>
      </c>
      <c r="F41" s="81">
        <f t="shared" si="2"/>
        <v>0</v>
      </c>
    </row>
    <row r="42" spans="1:6" x14ac:dyDescent="0.2">
      <c r="A42" s="12"/>
      <c r="B42" s="2"/>
      <c r="C42" s="2"/>
      <c r="D42" s="2"/>
    </row>
    <row r="44" spans="1:6" x14ac:dyDescent="0.2">
      <c r="A44" s="18"/>
    </row>
    <row r="45" spans="1:6" x14ac:dyDescent="0.2">
      <c r="A45" s="1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2</Value>
      <Value>1</Value>
    </TaxCatchAll>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FIN33506-1566835604-280703</_dlc_DocId>
    <_dlc_DocIdUrl xmlns="6a7e9632-768a-49bf-85ac-c69233ab2a52">
      <Url>https://financegovau.sharepoint.com/sites/M365_DoF_50033506/_layouts/15/DocIdRedir.aspx?ID=FIN33506-1566835604-280703</Url>
      <Description>FIN33506-1566835604-280703</Description>
    </_dlc_DocIdUrl>
  </documentManagement>
</p:properties>
</file>

<file path=customXml/itemProps1.xml><?xml version="1.0" encoding="utf-8"?>
<ds:datastoreItem xmlns:ds="http://schemas.openxmlformats.org/officeDocument/2006/customXml" ds:itemID="{4517B733-5534-4F25-8B3C-F3138B831E40}"/>
</file>

<file path=customXml/itemProps2.xml><?xml version="1.0" encoding="utf-8"?>
<ds:datastoreItem xmlns:ds="http://schemas.openxmlformats.org/officeDocument/2006/customXml" ds:itemID="{1265871B-5781-4774-A7F2-02730713490B}"/>
</file>

<file path=customXml/itemProps3.xml><?xml version="1.0" encoding="utf-8"?>
<ds:datastoreItem xmlns:ds="http://schemas.openxmlformats.org/officeDocument/2006/customXml" ds:itemID="{4B3E92C3-CE80-454C-803C-3149275F209B}"/>
</file>

<file path=customXml/itemProps4.xml><?xml version="1.0" encoding="utf-8"?>
<ds:datastoreItem xmlns:ds="http://schemas.openxmlformats.org/officeDocument/2006/customXml" ds:itemID="{2314B449-C48A-498E-8750-A4448D64000F}"/>
</file>

<file path=customXml/itemProps5.xml><?xml version="1.0" encoding="utf-8"?>
<ds:datastoreItem xmlns:ds="http://schemas.openxmlformats.org/officeDocument/2006/customXml" ds:itemID="{C636D1FA-A0A4-4E8D-B817-DFCC001D58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Figure 1</vt:lpstr>
      <vt:lpstr>Table 1.2</vt:lpstr>
      <vt:lpstr>Table 1.3</vt:lpstr>
      <vt:lpstr>Table 2 Optional</vt:lpstr>
      <vt:lpstr>Table 3.2 CCE</vt:lpstr>
      <vt:lpstr>Table 3.2 For Profit</vt:lpstr>
      <vt:lpstr>'Table 2 Optional'!Print_Area</vt:lpstr>
      <vt:lpstr>'Table 3.2 CCE'!Print_Area</vt:lpstr>
      <vt:lpstr>'Table 3.2 For Profit'!Print_Area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1</cp:revision>
  <dcterms:created xsi:type="dcterms:W3CDTF">2023-05-09T04:04:43Z</dcterms:created>
  <dcterms:modified xsi:type="dcterms:W3CDTF">2023-05-09T04:05:09Z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SecurityClassification">
    <vt:lpwstr>OFFICIAL</vt:lpwstr>
  </property>
  <property fmtid="{D5CDD505-2E9C-101B-9397-08002B2CF9AE}" pid="4" name="PMHMAC">
    <vt:lpwstr>v=2022.1;a=SHA256;h=08043DB1BA6309E8D7EC9387957F622C1A94F66B96AB2467B354C1B6C2F140E8</vt:lpwstr>
  </property>
  <property fmtid="{D5CDD505-2E9C-101B-9397-08002B2CF9AE}" pid="5" name="PM_Qualifier">
    <vt:lpwstr/>
  </property>
  <property fmtid="{D5CDD505-2E9C-101B-9397-08002B2CF9AE}" pid="6" name="PM_DisplayValueSecClassificationWithQualifier">
    <vt:lpwstr>OFFICIAL</vt:lpwstr>
  </property>
  <property fmtid="{D5CDD505-2E9C-101B-9397-08002B2CF9AE}" pid="7" name="PM_InsertionValue">
    <vt:lpwstr>OFFICIAL</vt:lpwstr>
  </property>
  <property fmtid="{D5CDD505-2E9C-101B-9397-08002B2CF9AE}" pid="8" name="PM_Originator_Hash_SHA1">
    <vt:lpwstr>1E63174609316B4863A6B9F9B5730C3E4C44321F</vt:lpwstr>
  </property>
  <property fmtid="{D5CDD505-2E9C-101B-9397-08002B2CF9AE}" pid="9" name="PM_Originating_FileId">
    <vt:lpwstr>30BA622C162643738E04CBCDE4ACE7BB</vt:lpwstr>
  </property>
  <property fmtid="{D5CDD505-2E9C-101B-9397-08002B2CF9AE}" pid="10" name="PM_ProtectiveMarkingValue_Footer">
    <vt:lpwstr>OFFICIAL</vt:lpwstr>
  </property>
  <property fmtid="{D5CDD505-2E9C-101B-9397-08002B2CF9AE}" pid="11" name="PM_ProtectiveMarkingValue_Header">
    <vt:lpwstr>OFFICIAL</vt:lpwstr>
  </property>
  <property fmtid="{D5CDD505-2E9C-101B-9397-08002B2CF9AE}" pid="12" name="PM_OriginationTimeStamp">
    <vt:lpwstr>2023-05-08T01:48:03Z</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v=2022.2;d=gov.au;g=46DD6D7C-8107-577B-BC6E-F348953B2E44</vt:lpwstr>
  </property>
  <property fmtid="{D5CDD505-2E9C-101B-9397-08002B2CF9AE}" pid="20" name="PM_Hash_Version">
    <vt:lpwstr>2022.1</vt:lpwstr>
  </property>
  <property fmtid="{D5CDD505-2E9C-101B-9397-08002B2CF9AE}" pid="21" name="PM_Hash_Salt_Prev">
    <vt:lpwstr>DF6EC3C60F17B2D3299CBDF4D7483C3B</vt:lpwstr>
  </property>
  <property fmtid="{D5CDD505-2E9C-101B-9397-08002B2CF9AE}" pid="22" name="PM_Hash_Salt">
    <vt:lpwstr>234FAF9B7E2200E5EB7AE1E7DFB2DFED</vt:lpwstr>
  </property>
  <property fmtid="{D5CDD505-2E9C-101B-9397-08002B2CF9AE}" pid="23" name="PM_PrintOutPlacement_XLS">
    <vt:lpwstr/>
  </property>
  <property fmtid="{D5CDD505-2E9C-101B-9397-08002B2CF9AE}" pid="24" name="PM_Hash_SHA1">
    <vt:lpwstr>81D1B89B2DC32BB3E5D648A98E0BB0277E220757</vt:lpwstr>
  </property>
  <property fmtid="{D5CDD505-2E9C-101B-9397-08002B2CF9AE}" pid="25" name="MSIP_Label_87d6481e-ccdd-4ab6-8b26-05a0df5699e7_SetDate">
    <vt:lpwstr>2023-05-08T01:48:03Z</vt:lpwstr>
  </property>
  <property fmtid="{D5CDD505-2E9C-101B-9397-08002B2CF9AE}" pid="26" name="PM_OriginatorUserAccountName_SHA256">
    <vt:lpwstr>C1DF66BB13BF9E452ACBAA90D2D7760914A1A56A50B157A118BA8C5A4EED361B</vt:lpwstr>
  </property>
  <property fmtid="{D5CDD505-2E9C-101B-9397-08002B2CF9AE}" pid="27" name="PM_OriginatorDomainName_SHA256">
    <vt:lpwstr>325440F6CA31C4C3BCE4433552DC42928CAAD3E2731ABE35FDE729ECEB763AF0</vt:lpwstr>
  </property>
  <property fmtid="{D5CDD505-2E9C-101B-9397-08002B2CF9AE}" pid="28" name="MSIP_Label_87d6481e-ccdd-4ab6-8b26-05a0df5699e7_Method">
    <vt:lpwstr>Privileged</vt:lpwstr>
  </property>
  <property fmtid="{D5CDD505-2E9C-101B-9397-08002B2CF9AE}" pid="29" name="PM_SecurityClassification_Prev">
    <vt:lpwstr>OFFICIAL</vt:lpwstr>
  </property>
  <property fmtid="{D5CDD505-2E9C-101B-9397-08002B2CF9AE}" pid="30" name="PM_Qualifier_Prev">
    <vt:lpwstr/>
  </property>
  <property fmtid="{D5CDD505-2E9C-101B-9397-08002B2CF9AE}" pid="31" name="MSIP_Label_87d6481e-ccdd-4ab6-8b26-05a0df5699e7_Name">
    <vt:lpwstr>OFFICIAL</vt:lpwstr>
  </property>
  <property fmtid="{D5CDD505-2E9C-101B-9397-08002B2CF9AE}" pid="32" name="MSIP_Label_87d6481e-ccdd-4ab6-8b26-05a0df5699e7_SiteId">
    <vt:lpwstr>08954cee-4782-4ff6-9ad5-1997dccef4b0</vt:lpwstr>
  </property>
  <property fmtid="{D5CDD505-2E9C-101B-9397-08002B2CF9AE}" pid="33" name="MSIP_Label_87d6481e-ccdd-4ab6-8b26-05a0df5699e7_Enabled">
    <vt:lpwstr>true</vt:lpwstr>
  </property>
  <property fmtid="{D5CDD505-2E9C-101B-9397-08002B2CF9AE}" pid="34" name="MSIP_Label_87d6481e-ccdd-4ab6-8b26-05a0df5699e7_ContentBits">
    <vt:lpwstr>0</vt:lpwstr>
  </property>
  <property fmtid="{D5CDD505-2E9C-101B-9397-08002B2CF9AE}" pid="35" name="MSIP_Label_87d6481e-ccdd-4ab6-8b26-05a0df5699e7_ActionId">
    <vt:lpwstr>7d893d74fe4c4f9891da3464d3d23f06</vt:lpwstr>
  </property>
  <property fmtid="{D5CDD505-2E9C-101B-9397-08002B2CF9AE}" pid="36" name="PM_Caveats_Count">
    <vt:lpwstr>0</vt:lpwstr>
  </property>
  <property fmtid="{D5CDD505-2E9C-101B-9397-08002B2CF9AE}" pid="37" name="ContentTypeId">
    <vt:lpwstr>0x010100B7B479F47583304BA8B631462CC772D7008F7CFF9272C47D4280006CCC81AF3990</vt:lpwstr>
  </property>
  <property fmtid="{D5CDD505-2E9C-101B-9397-08002B2CF9AE}" pid="38" name="TaxKeyword">
    <vt:lpwstr>34;#[SEC=OFFICIAL]|07351cc0-de73-4913-be2f-56f124cbf8bb</vt:lpwstr>
  </property>
  <property fmtid="{D5CDD505-2E9C-101B-9397-08002B2CF9AE}" pid="39" name="_dlc_DocIdItemGuid">
    <vt:lpwstr>698c36e6-3069-410e-bf0e-b873b39e7a2e</vt:lpwstr>
  </property>
  <property fmtid="{D5CDD505-2E9C-101B-9397-08002B2CF9AE}" pid="40" name="About Entity">
    <vt:i4>1</vt:i4>
  </property>
  <property fmtid="{D5CDD505-2E9C-101B-9397-08002B2CF9AE}" pid="41" name="Initiating Entity">
    <vt:i4>1</vt:i4>
  </property>
  <property fmtid="{D5CDD505-2E9C-101B-9397-08002B2CF9AE}" pid="42" name="Organisation Unit">
    <vt:i4>2</vt:i4>
  </property>
</Properties>
</file>