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 calcMode="manual"/>
</workbook>
</file>

<file path=xl/calcChain.xml><?xml version="1.0" encoding="utf-8"?>
<calcChain xmlns="http://schemas.openxmlformats.org/spreadsheetml/2006/main">
  <c r="K1" i="1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5"/>
  <c r="X111"/>
  <c r="W111"/>
  <c r="Q111"/>
  <c r="P111"/>
  <c r="J111"/>
  <c r="I111"/>
  <c r="X110"/>
  <c r="W110"/>
  <c r="Q110"/>
  <c r="P110"/>
  <c r="J110"/>
  <c r="I110"/>
  <c r="X109"/>
  <c r="W109"/>
  <c r="Q109"/>
  <c r="P109"/>
  <c r="J109"/>
  <c r="I109"/>
  <c r="X108"/>
  <c r="W108"/>
  <c r="Q108"/>
  <c r="P108"/>
  <c r="J108"/>
  <c r="I108"/>
  <c r="X107"/>
  <c r="W107"/>
  <c r="Q107"/>
  <c r="P107"/>
  <c r="J107"/>
  <c r="I107"/>
  <c r="X106"/>
  <c r="W106"/>
  <c r="Q106"/>
  <c r="P106"/>
  <c r="J106"/>
  <c r="I106"/>
  <c r="X105"/>
  <c r="W105"/>
  <c r="Q105"/>
  <c r="P105"/>
  <c r="J105"/>
  <c r="I105"/>
  <c r="X104"/>
  <c r="W104"/>
  <c r="Q104"/>
  <c r="P104"/>
  <c r="J104"/>
  <c r="I104"/>
  <c r="X103"/>
  <c r="W103"/>
  <c r="Q103"/>
  <c r="P103"/>
  <c r="J103"/>
  <c r="I103"/>
  <c r="X102"/>
  <c r="W102"/>
  <c r="Q102"/>
  <c r="P102"/>
  <c r="J102"/>
  <c r="I102"/>
  <c r="X101"/>
  <c r="W101"/>
  <c r="Q101"/>
  <c r="P101"/>
  <c r="J101"/>
  <c r="I101"/>
  <c r="X100"/>
  <c r="W100"/>
  <c r="Q100"/>
  <c r="P100"/>
  <c r="J100"/>
  <c r="I100"/>
  <c r="X99"/>
  <c r="W99"/>
  <c r="Q99"/>
  <c r="P99"/>
  <c r="J99"/>
  <c r="I99"/>
  <c r="X98"/>
  <c r="W98"/>
  <c r="Q98"/>
  <c r="P98"/>
  <c r="J98"/>
  <c r="I98"/>
  <c r="X97"/>
  <c r="W97"/>
  <c r="Q97"/>
  <c r="P97"/>
  <c r="J97"/>
  <c r="I97"/>
  <c r="X96"/>
  <c r="W96"/>
  <c r="Q96"/>
  <c r="P96"/>
  <c r="J96"/>
  <c r="I96"/>
  <c r="X95"/>
  <c r="W95"/>
  <c r="Q95"/>
  <c r="P95"/>
  <c r="J95"/>
  <c r="I95"/>
  <c r="X94"/>
  <c r="W94"/>
  <c r="Q94"/>
  <c r="P94"/>
  <c r="J94"/>
  <c r="I94"/>
  <c r="X93"/>
  <c r="W93"/>
  <c r="Q93"/>
  <c r="P93"/>
  <c r="J93"/>
  <c r="I93"/>
  <c r="X92"/>
  <c r="W92"/>
  <c r="Q92"/>
  <c r="P92"/>
  <c r="J92"/>
  <c r="I92"/>
  <c r="X91"/>
  <c r="W91"/>
  <c r="Q91"/>
  <c r="P91"/>
  <c r="J91"/>
  <c r="I91"/>
  <c r="X90"/>
  <c r="W90"/>
  <c r="Q90"/>
  <c r="P90"/>
  <c r="J90"/>
  <c r="I90"/>
  <c r="X89"/>
  <c r="W89"/>
  <c r="Q89"/>
  <c r="P89"/>
  <c r="J89"/>
  <c r="I89"/>
  <c r="X88"/>
  <c r="W88"/>
  <c r="Q88"/>
  <c r="P88"/>
  <c r="J88"/>
  <c r="I88"/>
  <c r="X87"/>
  <c r="W87"/>
  <c r="Q87"/>
  <c r="P87"/>
  <c r="J87"/>
  <c r="I87"/>
  <c r="X86"/>
  <c r="W86"/>
  <c r="Q86"/>
  <c r="P86"/>
  <c r="J86"/>
  <c r="I86"/>
  <c r="X85"/>
  <c r="W85"/>
  <c r="Q85"/>
  <c r="P85"/>
  <c r="J85"/>
  <c r="I85"/>
  <c r="X84"/>
  <c r="W84"/>
  <c r="Q84"/>
  <c r="P84"/>
  <c r="J84"/>
  <c r="I84"/>
  <c r="X83"/>
  <c r="W83"/>
  <c r="Q83"/>
  <c r="P83"/>
  <c r="J83"/>
  <c r="I83"/>
  <c r="X82"/>
  <c r="W82"/>
  <c r="Q82"/>
  <c r="P82"/>
  <c r="J82"/>
  <c r="I82"/>
  <c r="X81"/>
  <c r="W81"/>
  <c r="Q81"/>
  <c r="P81"/>
  <c r="J81"/>
  <c r="I81"/>
  <c r="X80"/>
  <c r="W80"/>
  <c r="Q80"/>
  <c r="P80"/>
  <c r="J80"/>
  <c r="I80"/>
  <c r="X79"/>
  <c r="W79"/>
  <c r="Q79"/>
  <c r="P79"/>
  <c r="J79"/>
  <c r="I79"/>
  <c r="X78"/>
  <c r="W78"/>
  <c r="Q78"/>
  <c r="P78"/>
  <c r="J78"/>
  <c r="I78"/>
  <c r="X77"/>
  <c r="W77"/>
  <c r="Q77"/>
  <c r="P77"/>
  <c r="J77"/>
  <c r="I77"/>
  <c r="X76"/>
  <c r="W76"/>
  <c r="Q76"/>
  <c r="P76"/>
  <c r="J76"/>
  <c r="I76"/>
  <c r="X75"/>
  <c r="W75"/>
  <c r="Q75"/>
  <c r="P75"/>
  <c r="J75"/>
  <c r="I75"/>
  <c r="X74"/>
  <c r="W74"/>
  <c r="Q74"/>
  <c r="P74"/>
  <c r="J74"/>
  <c r="I74"/>
  <c r="X73"/>
  <c r="W73"/>
  <c r="Q73"/>
  <c r="P73"/>
  <c r="J73"/>
  <c r="I73"/>
  <c r="X72"/>
  <c r="W72"/>
  <c r="Q72"/>
  <c r="P72"/>
  <c r="J72"/>
  <c r="I72"/>
  <c r="X71"/>
  <c r="W71"/>
  <c r="Q71"/>
  <c r="P71"/>
  <c r="J71"/>
  <c r="I71"/>
  <c r="X70"/>
  <c r="W70"/>
  <c r="Q70"/>
  <c r="P70"/>
  <c r="J70"/>
  <c r="I70"/>
  <c r="X69"/>
  <c r="W69"/>
  <c r="Q69"/>
  <c r="P69"/>
  <c r="J69"/>
  <c r="I69"/>
  <c r="X68"/>
  <c r="W68"/>
  <c r="Q68"/>
  <c r="P68"/>
  <c r="J68"/>
  <c r="I68"/>
  <c r="X67"/>
  <c r="W67"/>
  <c r="Q67"/>
  <c r="P67"/>
  <c r="J67"/>
  <c r="I67"/>
  <c r="X66"/>
  <c r="W66"/>
  <c r="Q66"/>
  <c r="P66"/>
  <c r="J66"/>
  <c r="I66"/>
  <c r="X65"/>
  <c r="W65"/>
  <c r="Q65"/>
  <c r="P65"/>
  <c r="J65"/>
  <c r="I65"/>
  <c r="X64"/>
  <c r="W64"/>
  <c r="Q64"/>
  <c r="P64"/>
  <c r="J64"/>
  <c r="I64"/>
  <c r="X63"/>
  <c r="W63"/>
  <c r="Q63"/>
  <c r="P63"/>
  <c r="J63"/>
  <c r="I63"/>
  <c r="X62"/>
  <c r="W62"/>
  <c r="Q62"/>
  <c r="P62"/>
  <c r="J62"/>
  <c r="I62"/>
  <c r="X61"/>
  <c r="W61"/>
  <c r="Q61"/>
  <c r="P61"/>
  <c r="J61"/>
  <c r="I61"/>
  <c r="X60"/>
  <c r="W60"/>
  <c r="Q60"/>
  <c r="P60"/>
  <c r="J60"/>
  <c r="I60"/>
  <c r="X59"/>
  <c r="W59"/>
  <c r="Q59"/>
  <c r="P59"/>
  <c r="J59"/>
  <c r="I59"/>
  <c r="X58"/>
  <c r="W58"/>
  <c r="Q58"/>
  <c r="P58"/>
  <c r="J58"/>
  <c r="I58"/>
  <c r="X57"/>
  <c r="W57"/>
  <c r="Q57"/>
  <c r="P57"/>
  <c r="J57"/>
  <c r="I57"/>
  <c r="X56"/>
  <c r="W56"/>
  <c r="Q56"/>
  <c r="P56"/>
  <c r="J56"/>
  <c r="I56"/>
  <c r="X55"/>
  <c r="W55"/>
  <c r="Q55"/>
  <c r="P55"/>
  <c r="J55"/>
  <c r="I55"/>
  <c r="X54"/>
  <c r="W54"/>
  <c r="Q54"/>
  <c r="P54"/>
  <c r="J54"/>
  <c r="I54"/>
  <c r="X53"/>
  <c r="W53"/>
  <c r="Q53"/>
  <c r="P53"/>
  <c r="J53"/>
  <c r="I53"/>
  <c r="X52"/>
  <c r="W52"/>
  <c r="Q52"/>
  <c r="P52"/>
  <c r="J52"/>
  <c r="I52"/>
  <c r="X51"/>
  <c r="W51"/>
  <c r="Q51"/>
  <c r="P51"/>
  <c r="J51"/>
  <c r="I51"/>
  <c r="X50"/>
  <c r="W50"/>
  <c r="Q50"/>
  <c r="P50"/>
  <c r="J50"/>
  <c r="I50"/>
  <c r="X49"/>
  <c r="W49"/>
  <c r="Q49"/>
  <c r="P49"/>
  <c r="J49"/>
  <c r="I49"/>
  <c r="X48"/>
  <c r="W48"/>
  <c r="Q48"/>
  <c r="P48"/>
  <c r="J48"/>
  <c r="I48"/>
  <c r="X47"/>
  <c r="W47"/>
  <c r="Q47"/>
  <c r="P47"/>
  <c r="J47"/>
  <c r="I47"/>
  <c r="X46"/>
  <c r="W46"/>
  <c r="Q46"/>
  <c r="P46"/>
  <c r="J46"/>
  <c r="I46"/>
  <c r="X45"/>
  <c r="W45"/>
  <c r="Q45"/>
  <c r="P45"/>
  <c r="J45"/>
  <c r="I45"/>
  <c r="X44"/>
  <c r="W44"/>
  <c r="Q44"/>
  <c r="P44"/>
  <c r="J44"/>
  <c r="I44"/>
  <c r="X43"/>
  <c r="W43"/>
  <c r="Q43"/>
  <c r="P43"/>
  <c r="J43"/>
  <c r="I43"/>
  <c r="X42"/>
  <c r="W42"/>
  <c r="Q42"/>
  <c r="P42"/>
  <c r="J42"/>
  <c r="I42"/>
  <c r="X41"/>
  <c r="W41"/>
  <c r="Q41"/>
  <c r="P41"/>
  <c r="J41"/>
  <c r="I41"/>
  <c r="X40"/>
  <c r="W40"/>
  <c r="Q40"/>
  <c r="P40"/>
  <c r="J40"/>
  <c r="I40"/>
  <c r="X39"/>
  <c r="W39"/>
  <c r="Q39"/>
  <c r="P39"/>
  <c r="J39"/>
  <c r="I39"/>
  <c r="X38"/>
  <c r="W38"/>
  <c r="Q38"/>
  <c r="P38"/>
  <c r="J38"/>
  <c r="I38"/>
  <c r="X37"/>
  <c r="W37"/>
  <c r="Q37"/>
  <c r="P37"/>
  <c r="J37"/>
  <c r="I37"/>
  <c r="X36"/>
  <c r="W36"/>
  <c r="Q36"/>
  <c r="P36"/>
  <c r="J36"/>
  <c r="I36"/>
  <c r="X35"/>
  <c r="W35"/>
  <c r="Q35"/>
  <c r="P35"/>
  <c r="J35"/>
  <c r="I35"/>
  <c r="X34"/>
  <c r="W34"/>
  <c r="Q34"/>
  <c r="P34"/>
  <c r="J34"/>
  <c r="I34"/>
  <c r="X33"/>
  <c r="W33"/>
  <c r="Q33"/>
  <c r="P33"/>
  <c r="J33"/>
  <c r="I33"/>
  <c r="X32"/>
  <c r="W32"/>
  <c r="Q32"/>
  <c r="P32"/>
  <c r="J32"/>
  <c r="I32"/>
  <c r="X31"/>
  <c r="W31"/>
  <c r="Q31"/>
  <c r="P31"/>
  <c r="J31"/>
  <c r="I31"/>
  <c r="X30"/>
  <c r="W30"/>
  <c r="Q30"/>
  <c r="P30"/>
  <c r="J30"/>
  <c r="I30"/>
  <c r="X29"/>
  <c r="W29"/>
  <c r="Q29"/>
  <c r="P29"/>
  <c r="J29"/>
  <c r="I29"/>
  <c r="X28"/>
  <c r="W28"/>
  <c r="Q28"/>
  <c r="P28"/>
  <c r="J28"/>
  <c r="I28"/>
  <c r="X27"/>
  <c r="W27"/>
  <c r="Q27"/>
  <c r="P27"/>
  <c r="J27"/>
  <c r="I27"/>
  <c r="X26"/>
  <c r="W26"/>
  <c r="Q26"/>
  <c r="P26"/>
  <c r="J26"/>
  <c r="I26"/>
  <c r="X25"/>
  <c r="W25"/>
  <c r="Q25"/>
  <c r="P25"/>
  <c r="J25"/>
  <c r="I25"/>
  <c r="X24"/>
  <c r="W24"/>
  <c r="Q24"/>
  <c r="P24"/>
  <c r="J24"/>
  <c r="I24"/>
  <c r="X23"/>
  <c r="W23"/>
  <c r="Q23"/>
  <c r="P23"/>
  <c r="J23"/>
  <c r="I23"/>
  <c r="X22"/>
  <c r="W22"/>
  <c r="Q22"/>
  <c r="P22"/>
  <c r="J22"/>
  <c r="I22"/>
  <c r="X21"/>
  <c r="W21"/>
  <c r="Q21"/>
  <c r="P21"/>
  <c r="J21"/>
  <c r="I21"/>
  <c r="X20"/>
  <c r="W20"/>
  <c r="Q20"/>
  <c r="P20"/>
  <c r="J20"/>
  <c r="I20"/>
  <c r="X19"/>
  <c r="W19"/>
  <c r="Q19"/>
  <c r="P19"/>
  <c r="J19"/>
  <c r="I19"/>
  <c r="X18"/>
  <c r="W18"/>
  <c r="Q18"/>
  <c r="P18"/>
  <c r="J18"/>
  <c r="I18"/>
  <c r="X17"/>
  <c r="W17"/>
  <c r="Q17"/>
  <c r="P17"/>
  <c r="J17"/>
  <c r="I17"/>
  <c r="X16"/>
  <c r="W16"/>
  <c r="Q16"/>
  <c r="P16"/>
  <c r="J16"/>
  <c r="I16"/>
  <c r="X15"/>
  <c r="W15"/>
  <c r="Q15"/>
  <c r="P15"/>
  <c r="J15"/>
  <c r="I15"/>
  <c r="X14"/>
  <c r="W14"/>
  <c r="Q14"/>
  <c r="P14"/>
  <c r="J14"/>
  <c r="I14"/>
  <c r="X13"/>
  <c r="W13"/>
  <c r="Q13"/>
  <c r="P13"/>
  <c r="J13"/>
  <c r="I13"/>
  <c r="X12"/>
  <c r="W12"/>
  <c r="Q12"/>
  <c r="P12"/>
  <c r="J12"/>
  <c r="I12"/>
  <c r="X11"/>
  <c r="W11"/>
  <c r="Q11"/>
  <c r="P11"/>
  <c r="J11"/>
  <c r="I11"/>
  <c r="X10"/>
  <c r="W10"/>
  <c r="Q10"/>
  <c r="P10"/>
  <c r="J10"/>
  <c r="I10"/>
  <c r="X9"/>
  <c r="W9"/>
  <c r="Q9"/>
  <c r="P9"/>
  <c r="J9"/>
  <c r="I9"/>
  <c r="X8"/>
  <c r="W8"/>
  <c r="Q8"/>
  <c r="P8"/>
  <c r="J8"/>
  <c r="I8"/>
  <c r="X7"/>
  <c r="W7"/>
  <c r="Q7"/>
  <c r="P7"/>
  <c r="J7"/>
  <c r="I7"/>
  <c r="X6"/>
  <c r="W6"/>
  <c r="Q6"/>
  <c r="P6"/>
  <c r="J6"/>
  <c r="I6"/>
  <c r="X5"/>
  <c r="W5"/>
  <c r="Q5"/>
  <c r="P5"/>
  <c r="J5"/>
  <c r="I5"/>
</calcChain>
</file>

<file path=xl/sharedStrings.xml><?xml version="1.0" encoding="utf-8"?>
<sst xmlns="http://schemas.openxmlformats.org/spreadsheetml/2006/main" count="18" uniqueCount="6">
  <si>
    <t>RN</t>
  </si>
  <si>
    <t>Date</t>
  </si>
  <si>
    <t>Baseline</t>
  </si>
  <si>
    <t>CRDP</t>
  </si>
  <si>
    <t>DD_baseline</t>
  </si>
  <si>
    <t>DD_CRDP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</si>
</sst>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 sz="1200"/>
              <a:t>Bore</a:t>
            </a:r>
            <a:r>
              <a:rPr lang="en-AU" sz="1200" baseline="0"/>
              <a:t> - RN 30203 (Walloon Coal Measures)</a:t>
            </a:r>
            <a:endParaRPr lang="en-AU" sz="1200"/>
          </a:p>
        </c:rich>
      </c:tx>
      <c:layout/>
    </c:title>
    <c:plotArea>
      <c:layout>
        <c:manualLayout>
          <c:layoutTarget val="inner"/>
          <c:xMode val="edge"/>
          <c:yMode val="edge"/>
          <c:x val="0.16701906201118799"/>
          <c:y val="0.14610990468296731"/>
          <c:w val="0.80335130835918278"/>
          <c:h val="0.75512396739881238"/>
        </c:manualLayout>
      </c:layout>
      <c:lineChart>
        <c:grouping val="standard"/>
        <c:ser>
          <c:idx val="0"/>
          <c:order val="0"/>
          <c:tx>
            <c:strRef>
              <c:f>Sheet1!$W$3</c:f>
              <c:strCache>
                <c:ptCount val="1"/>
                <c:pt idx="0">
                  <c:v>Baseline</c:v>
                </c:pt>
              </c:strCache>
            </c:strRef>
          </c:tx>
          <c:marker>
            <c:symbol val="none"/>
          </c:marker>
          <c:cat>
            <c:numRef>
              <c:f>Sheet1!$T$4:$T$327</c:f>
              <c:numCache>
                <c:formatCode>d/mm/yyyy</c:formatCode>
                <c:ptCount val="324"/>
                <c:pt idx="0">
                  <c:v>34851</c:v>
                </c:pt>
                <c:pt idx="1">
                  <c:v>35217</c:v>
                </c:pt>
                <c:pt idx="2">
                  <c:v>35582</c:v>
                </c:pt>
                <c:pt idx="3">
                  <c:v>35947</c:v>
                </c:pt>
                <c:pt idx="4">
                  <c:v>36312</c:v>
                </c:pt>
                <c:pt idx="5">
                  <c:v>36678</c:v>
                </c:pt>
                <c:pt idx="6">
                  <c:v>37043</c:v>
                </c:pt>
                <c:pt idx="7">
                  <c:v>37408</c:v>
                </c:pt>
                <c:pt idx="8">
                  <c:v>37773</c:v>
                </c:pt>
                <c:pt idx="9">
                  <c:v>38139</c:v>
                </c:pt>
                <c:pt idx="10">
                  <c:v>38504</c:v>
                </c:pt>
                <c:pt idx="11">
                  <c:v>38869</c:v>
                </c:pt>
                <c:pt idx="12">
                  <c:v>39234</c:v>
                </c:pt>
                <c:pt idx="13">
                  <c:v>39600</c:v>
                </c:pt>
                <c:pt idx="14">
                  <c:v>39965</c:v>
                </c:pt>
                <c:pt idx="15">
                  <c:v>40330</c:v>
                </c:pt>
                <c:pt idx="16">
                  <c:v>40695</c:v>
                </c:pt>
                <c:pt idx="17">
                  <c:v>41061</c:v>
                </c:pt>
                <c:pt idx="18">
                  <c:v>41426</c:v>
                </c:pt>
                <c:pt idx="19">
                  <c:v>41791</c:v>
                </c:pt>
                <c:pt idx="20">
                  <c:v>42156</c:v>
                </c:pt>
                <c:pt idx="21">
                  <c:v>42522</c:v>
                </c:pt>
                <c:pt idx="22">
                  <c:v>42887</c:v>
                </c:pt>
                <c:pt idx="23">
                  <c:v>43252</c:v>
                </c:pt>
                <c:pt idx="24">
                  <c:v>43617</c:v>
                </c:pt>
                <c:pt idx="25">
                  <c:v>43983</c:v>
                </c:pt>
                <c:pt idx="26">
                  <c:v>44348</c:v>
                </c:pt>
                <c:pt idx="27">
                  <c:v>44713</c:v>
                </c:pt>
                <c:pt idx="28">
                  <c:v>45078</c:v>
                </c:pt>
                <c:pt idx="29">
                  <c:v>45444</c:v>
                </c:pt>
                <c:pt idx="30">
                  <c:v>45809</c:v>
                </c:pt>
                <c:pt idx="31">
                  <c:v>46174</c:v>
                </c:pt>
                <c:pt idx="32">
                  <c:v>46539</c:v>
                </c:pt>
                <c:pt idx="33">
                  <c:v>46905</c:v>
                </c:pt>
                <c:pt idx="34">
                  <c:v>47270</c:v>
                </c:pt>
                <c:pt idx="35">
                  <c:v>47635</c:v>
                </c:pt>
                <c:pt idx="36">
                  <c:v>48000</c:v>
                </c:pt>
                <c:pt idx="37">
                  <c:v>48366</c:v>
                </c:pt>
                <c:pt idx="38">
                  <c:v>48731</c:v>
                </c:pt>
                <c:pt idx="39">
                  <c:v>49096</c:v>
                </c:pt>
                <c:pt idx="40">
                  <c:v>49461</c:v>
                </c:pt>
                <c:pt idx="41">
                  <c:v>49827</c:v>
                </c:pt>
                <c:pt idx="42">
                  <c:v>50192</c:v>
                </c:pt>
                <c:pt idx="43">
                  <c:v>50557</c:v>
                </c:pt>
                <c:pt idx="44">
                  <c:v>50922</c:v>
                </c:pt>
                <c:pt idx="45">
                  <c:v>51288</c:v>
                </c:pt>
                <c:pt idx="46">
                  <c:v>51653</c:v>
                </c:pt>
                <c:pt idx="47">
                  <c:v>52018</c:v>
                </c:pt>
                <c:pt idx="48">
                  <c:v>52383</c:v>
                </c:pt>
                <c:pt idx="49">
                  <c:v>52749</c:v>
                </c:pt>
                <c:pt idx="50">
                  <c:v>53114</c:v>
                </c:pt>
                <c:pt idx="51">
                  <c:v>53479</c:v>
                </c:pt>
                <c:pt idx="52">
                  <c:v>53844</c:v>
                </c:pt>
                <c:pt idx="53">
                  <c:v>54210</c:v>
                </c:pt>
                <c:pt idx="54">
                  <c:v>54575</c:v>
                </c:pt>
                <c:pt idx="55">
                  <c:v>54940</c:v>
                </c:pt>
                <c:pt idx="56">
                  <c:v>55305</c:v>
                </c:pt>
                <c:pt idx="57">
                  <c:v>55671</c:v>
                </c:pt>
                <c:pt idx="58">
                  <c:v>56036</c:v>
                </c:pt>
                <c:pt idx="59">
                  <c:v>56401</c:v>
                </c:pt>
                <c:pt idx="60">
                  <c:v>56766</c:v>
                </c:pt>
                <c:pt idx="61">
                  <c:v>57132</c:v>
                </c:pt>
                <c:pt idx="62">
                  <c:v>57497</c:v>
                </c:pt>
                <c:pt idx="63">
                  <c:v>57862</c:v>
                </c:pt>
                <c:pt idx="64">
                  <c:v>58227</c:v>
                </c:pt>
                <c:pt idx="65">
                  <c:v>58593</c:v>
                </c:pt>
                <c:pt idx="66">
                  <c:v>58958</c:v>
                </c:pt>
                <c:pt idx="67">
                  <c:v>59323</c:v>
                </c:pt>
                <c:pt idx="68">
                  <c:v>59688</c:v>
                </c:pt>
                <c:pt idx="69">
                  <c:v>60054</c:v>
                </c:pt>
                <c:pt idx="70">
                  <c:v>60419</c:v>
                </c:pt>
                <c:pt idx="71">
                  <c:v>60784</c:v>
                </c:pt>
                <c:pt idx="72">
                  <c:v>61149</c:v>
                </c:pt>
                <c:pt idx="73">
                  <c:v>61515</c:v>
                </c:pt>
                <c:pt idx="74">
                  <c:v>61880</c:v>
                </c:pt>
                <c:pt idx="75">
                  <c:v>62245</c:v>
                </c:pt>
                <c:pt idx="76">
                  <c:v>62610</c:v>
                </c:pt>
                <c:pt idx="77">
                  <c:v>62976</c:v>
                </c:pt>
                <c:pt idx="78">
                  <c:v>63341</c:v>
                </c:pt>
                <c:pt idx="79">
                  <c:v>63706</c:v>
                </c:pt>
                <c:pt idx="80">
                  <c:v>64071</c:v>
                </c:pt>
                <c:pt idx="81">
                  <c:v>64437</c:v>
                </c:pt>
                <c:pt idx="82">
                  <c:v>64802</c:v>
                </c:pt>
                <c:pt idx="83">
                  <c:v>65167</c:v>
                </c:pt>
                <c:pt idx="84">
                  <c:v>65532</c:v>
                </c:pt>
                <c:pt idx="85">
                  <c:v>65898</c:v>
                </c:pt>
                <c:pt idx="86">
                  <c:v>66263</c:v>
                </c:pt>
                <c:pt idx="87">
                  <c:v>66628</c:v>
                </c:pt>
                <c:pt idx="88">
                  <c:v>66993</c:v>
                </c:pt>
                <c:pt idx="89">
                  <c:v>67359</c:v>
                </c:pt>
                <c:pt idx="90">
                  <c:v>67724</c:v>
                </c:pt>
                <c:pt idx="91">
                  <c:v>68089</c:v>
                </c:pt>
                <c:pt idx="92">
                  <c:v>68454</c:v>
                </c:pt>
                <c:pt idx="93">
                  <c:v>68820</c:v>
                </c:pt>
                <c:pt idx="94">
                  <c:v>69185</c:v>
                </c:pt>
                <c:pt idx="95">
                  <c:v>69550</c:v>
                </c:pt>
                <c:pt idx="96">
                  <c:v>69915</c:v>
                </c:pt>
                <c:pt idx="97">
                  <c:v>70281</c:v>
                </c:pt>
                <c:pt idx="98">
                  <c:v>70646</c:v>
                </c:pt>
                <c:pt idx="99">
                  <c:v>71011</c:v>
                </c:pt>
                <c:pt idx="100">
                  <c:v>71376</c:v>
                </c:pt>
                <c:pt idx="101">
                  <c:v>71742</c:v>
                </c:pt>
                <c:pt idx="102">
                  <c:v>72107</c:v>
                </c:pt>
                <c:pt idx="103">
                  <c:v>72472</c:v>
                </c:pt>
                <c:pt idx="104">
                  <c:v>72837</c:v>
                </c:pt>
                <c:pt idx="105">
                  <c:v>73202</c:v>
                </c:pt>
                <c:pt idx="106">
                  <c:v>73567</c:v>
                </c:pt>
                <c:pt idx="107">
                  <c:v>73932</c:v>
                </c:pt>
              </c:numCache>
            </c:numRef>
          </c:cat>
          <c:val>
            <c:numRef>
              <c:f>Sheet1!$W$4:$W$327</c:f>
              <c:numCache>
                <c:formatCode>General</c:formatCode>
                <c:ptCount val="324"/>
                <c:pt idx="1">
                  <c:v>4.2000000000257387E-3</c:v>
                </c:pt>
                <c:pt idx="2">
                  <c:v>1.7200000000002547E-2</c:v>
                </c:pt>
                <c:pt idx="3">
                  <c:v>4.0099999999995362E-2</c:v>
                </c:pt>
                <c:pt idx="4">
                  <c:v>7.1000000000026375E-2</c:v>
                </c:pt>
                <c:pt idx="5">
                  <c:v>0.10860000000002401</c:v>
                </c:pt>
                <c:pt idx="6">
                  <c:v>0.1512000000000171</c:v>
                </c:pt>
                <c:pt idx="7">
                  <c:v>0.20350000000001955</c:v>
                </c:pt>
                <c:pt idx="8">
                  <c:v>0.26879999999999882</c:v>
                </c:pt>
                <c:pt idx="9">
                  <c:v>0.34690000000000509</c:v>
                </c:pt>
                <c:pt idx="10">
                  <c:v>0.43700000000001182</c:v>
                </c:pt>
                <c:pt idx="11">
                  <c:v>0.58600000000001273</c:v>
                </c:pt>
                <c:pt idx="12">
                  <c:v>0.83129999999999882</c:v>
                </c:pt>
                <c:pt idx="13">
                  <c:v>1.1376000000000204</c:v>
                </c:pt>
                <c:pt idx="14">
                  <c:v>1.4714000000000169</c:v>
                </c:pt>
                <c:pt idx="15">
                  <c:v>1.8134000000000015</c:v>
                </c:pt>
                <c:pt idx="16">
                  <c:v>2.1460999999999899</c:v>
                </c:pt>
                <c:pt idx="17">
                  <c:v>2.4712000000000103</c:v>
                </c:pt>
                <c:pt idx="18">
                  <c:v>2.7864999999999895</c:v>
                </c:pt>
                <c:pt idx="19">
                  <c:v>3.0942000000000007</c:v>
                </c:pt>
                <c:pt idx="20">
                  <c:v>3.3953999999999951</c:v>
                </c:pt>
                <c:pt idx="21">
                  <c:v>3.6912000000000376</c:v>
                </c:pt>
                <c:pt idx="22">
                  <c:v>3.980700000000013</c:v>
                </c:pt>
                <c:pt idx="23">
                  <c:v>4.2658999999999878</c:v>
                </c:pt>
                <c:pt idx="24">
                  <c:v>4.547300000000007</c:v>
                </c:pt>
                <c:pt idx="25">
                  <c:v>4.8258999999999901</c:v>
                </c:pt>
                <c:pt idx="26">
                  <c:v>5.1005999999999858</c:v>
                </c:pt>
                <c:pt idx="27">
                  <c:v>5.3720000000000141</c:v>
                </c:pt>
                <c:pt idx="28">
                  <c:v>5.6403999999999996</c:v>
                </c:pt>
                <c:pt idx="29">
                  <c:v>5.9070000000000391</c:v>
                </c:pt>
                <c:pt idx="30">
                  <c:v>6.1707999999999856</c:v>
                </c:pt>
                <c:pt idx="31">
                  <c:v>6.4324000000000296</c:v>
                </c:pt>
                <c:pt idx="32">
                  <c:v>6.6915000000000191</c:v>
                </c:pt>
                <c:pt idx="33">
                  <c:v>6.9492999999999938</c:v>
                </c:pt>
                <c:pt idx="34">
                  <c:v>7.204400000000021</c:v>
                </c:pt>
                <c:pt idx="35">
                  <c:v>7.4576000000000136</c:v>
                </c:pt>
                <c:pt idx="36">
                  <c:v>7.7090000000000032</c:v>
                </c:pt>
                <c:pt idx="37">
                  <c:v>7.9594000000000165</c:v>
                </c:pt>
                <c:pt idx="38">
                  <c:v>8.2076999999999884</c:v>
                </c:pt>
                <c:pt idx="39">
                  <c:v>8.4541000000000395</c:v>
                </c:pt>
                <c:pt idx="40">
                  <c:v>8.6987000000000307</c:v>
                </c:pt>
                <c:pt idx="41">
                  <c:v>8.9424000000000206</c:v>
                </c:pt>
                <c:pt idx="42">
                  <c:v>9.1838999999999942</c:v>
                </c:pt>
                <c:pt idx="43">
                  <c:v>9.424000000000035</c:v>
                </c:pt>
                <c:pt idx="44">
                  <c:v>9.6627000000000294</c:v>
                </c:pt>
                <c:pt idx="45">
                  <c:v>9.9005999999999972</c:v>
                </c:pt>
                <c:pt idx="46">
                  <c:v>10.136500000000012</c:v>
                </c:pt>
                <c:pt idx="47">
                  <c:v>10.371199999999988</c:v>
                </c:pt>
                <c:pt idx="48">
                  <c:v>10.604600000000005</c:v>
                </c:pt>
                <c:pt idx="49">
                  <c:v>10.837500000000034</c:v>
                </c:pt>
                <c:pt idx="50">
                  <c:v>11.068500000000029</c:v>
                </c:pt>
                <c:pt idx="51">
                  <c:v>11.298400000000015</c:v>
                </c:pt>
                <c:pt idx="52">
                  <c:v>11.527199999999993</c:v>
                </c:pt>
                <c:pt idx="53">
                  <c:v>11.755600000000015</c:v>
                </c:pt>
                <c:pt idx="54">
                  <c:v>11.982200000000034</c:v>
                </c:pt>
                <c:pt idx="55">
                  <c:v>12.207899999999995</c:v>
                </c:pt>
                <c:pt idx="56">
                  <c:v>12.432600000000036</c:v>
                </c:pt>
                <c:pt idx="57">
                  <c:v>12.656900000000007</c:v>
                </c:pt>
                <c:pt idx="58">
                  <c:v>12.879700000000014</c:v>
                </c:pt>
                <c:pt idx="59">
                  <c:v>13.101699999999994</c:v>
                </c:pt>
                <c:pt idx="60">
                  <c:v>13.322800000000029</c:v>
                </c:pt>
                <c:pt idx="61">
                  <c:v>13.543600000000026</c:v>
                </c:pt>
                <c:pt idx="62">
                  <c:v>13.762900000000002</c:v>
                </c:pt>
                <c:pt idx="63">
                  <c:v>13.981400000000008</c:v>
                </c:pt>
                <c:pt idx="64">
                  <c:v>14.199099999999987</c:v>
                </c:pt>
                <c:pt idx="65">
                  <c:v>14.416499999999985</c:v>
                </c:pt>
                <c:pt idx="66">
                  <c:v>14.632499999999993</c:v>
                </c:pt>
                <c:pt idx="67">
                  <c:v>14.8476</c:v>
                </c:pt>
                <c:pt idx="68">
                  <c:v>15.061900000000037</c:v>
                </c:pt>
                <c:pt idx="69">
                  <c:v>15.275800000000004</c:v>
                </c:pt>
                <c:pt idx="70">
                  <c:v>15.488300000000038</c:v>
                </c:pt>
                <c:pt idx="71">
                  <c:v>15.699900000000014</c:v>
                </c:pt>
                <c:pt idx="72">
                  <c:v>15.910500000000013</c:v>
                </c:pt>
                <c:pt idx="73">
                  <c:v>16.120900000000006</c:v>
                </c:pt>
                <c:pt idx="74">
                  <c:v>16.329600000000028</c:v>
                </c:pt>
                <c:pt idx="75">
                  <c:v>16.537399999999991</c:v>
                </c:pt>
                <c:pt idx="76">
                  <c:v>16.74430000000001</c:v>
                </c:pt>
                <c:pt idx="77">
                  <c:v>16.950800000000015</c:v>
                </c:pt>
                <c:pt idx="78">
                  <c:v>17.155799999999999</c:v>
                </c:pt>
                <c:pt idx="79">
                  <c:v>17.359700000000032</c:v>
                </c:pt>
                <c:pt idx="80">
                  <c:v>17.562600000000032</c:v>
                </c:pt>
                <c:pt idx="81">
                  <c:v>17.765100000000018</c:v>
                </c:pt>
                <c:pt idx="82">
                  <c:v>17.966000000000008</c:v>
                </c:pt>
                <c:pt idx="83">
                  <c:v>18.165900000000022</c:v>
                </c:pt>
                <c:pt idx="84">
                  <c:v>18.364800000000002</c:v>
                </c:pt>
                <c:pt idx="85">
                  <c:v>18.563199999999995</c:v>
                </c:pt>
                <c:pt idx="86">
                  <c:v>18.759999999999991</c:v>
                </c:pt>
                <c:pt idx="87">
                  <c:v>18.955800000000011</c:v>
                </c:pt>
                <c:pt idx="88">
                  <c:v>19.150500000000022</c:v>
                </c:pt>
                <c:pt idx="89">
                  <c:v>19.344699999999989</c:v>
                </c:pt>
                <c:pt idx="90">
                  <c:v>19.537399999999991</c:v>
                </c:pt>
                <c:pt idx="91">
                  <c:v>19.728999999999985</c:v>
                </c:pt>
                <c:pt idx="92">
                  <c:v>19.919600000000003</c:v>
                </c:pt>
                <c:pt idx="93">
                  <c:v>20.109700000000032</c:v>
                </c:pt>
                <c:pt idx="94">
                  <c:v>20.298100000000034</c:v>
                </c:pt>
                <c:pt idx="95">
                  <c:v>20.485600000000034</c:v>
                </c:pt>
                <c:pt idx="96">
                  <c:v>20.672000000000025</c:v>
                </c:pt>
                <c:pt idx="97">
                  <c:v>20.857900000000029</c:v>
                </c:pt>
                <c:pt idx="98">
                  <c:v>21.042200000000037</c:v>
                </c:pt>
                <c:pt idx="99">
                  <c:v>21.225599999999986</c:v>
                </c:pt>
                <c:pt idx="100">
                  <c:v>21.404200000000003</c:v>
                </c:pt>
                <c:pt idx="101">
                  <c:v>21.577499999999986</c:v>
                </c:pt>
                <c:pt idx="102">
                  <c:v>21.750300000000038</c:v>
                </c:pt>
                <c:pt idx="103">
                  <c:v>21.923100000000034</c:v>
                </c:pt>
                <c:pt idx="104">
                  <c:v>22.096000000000004</c:v>
                </c:pt>
                <c:pt idx="105">
                  <c:v>22.268799999999999</c:v>
                </c:pt>
                <c:pt idx="106">
                  <c:v>22.441599999999994</c:v>
                </c:pt>
                <c:pt idx="107">
                  <c:v>22.614399999999989</c:v>
                </c:pt>
              </c:numCache>
            </c:numRef>
          </c:val>
        </c:ser>
        <c:ser>
          <c:idx val="1"/>
          <c:order val="1"/>
          <c:tx>
            <c:strRef>
              <c:f>Sheet1!$X$3</c:f>
              <c:strCache>
                <c:ptCount val="1"/>
                <c:pt idx="0">
                  <c:v>CRDP</c:v>
                </c:pt>
              </c:strCache>
            </c:strRef>
          </c:tx>
          <c:marker>
            <c:symbol val="none"/>
          </c:marker>
          <c:cat>
            <c:numRef>
              <c:f>Sheet1!$T$4:$T$327</c:f>
              <c:numCache>
                <c:formatCode>d/mm/yyyy</c:formatCode>
                <c:ptCount val="324"/>
                <c:pt idx="0">
                  <c:v>34851</c:v>
                </c:pt>
                <c:pt idx="1">
                  <c:v>35217</c:v>
                </c:pt>
                <c:pt idx="2">
                  <c:v>35582</c:v>
                </c:pt>
                <c:pt idx="3">
                  <c:v>35947</c:v>
                </c:pt>
                <c:pt idx="4">
                  <c:v>36312</c:v>
                </c:pt>
                <c:pt idx="5">
                  <c:v>36678</c:v>
                </c:pt>
                <c:pt idx="6">
                  <c:v>37043</c:v>
                </c:pt>
                <c:pt idx="7">
                  <c:v>37408</c:v>
                </c:pt>
                <c:pt idx="8">
                  <c:v>37773</c:v>
                </c:pt>
                <c:pt idx="9">
                  <c:v>38139</c:v>
                </c:pt>
                <c:pt idx="10">
                  <c:v>38504</c:v>
                </c:pt>
                <c:pt idx="11">
                  <c:v>38869</c:v>
                </c:pt>
                <c:pt idx="12">
                  <c:v>39234</c:v>
                </c:pt>
                <c:pt idx="13">
                  <c:v>39600</c:v>
                </c:pt>
                <c:pt idx="14">
                  <c:v>39965</c:v>
                </c:pt>
                <c:pt idx="15">
                  <c:v>40330</c:v>
                </c:pt>
                <c:pt idx="16">
                  <c:v>40695</c:v>
                </c:pt>
                <c:pt idx="17">
                  <c:v>41061</c:v>
                </c:pt>
                <c:pt idx="18">
                  <c:v>41426</c:v>
                </c:pt>
                <c:pt idx="19">
                  <c:v>41791</c:v>
                </c:pt>
                <c:pt idx="20">
                  <c:v>42156</c:v>
                </c:pt>
                <c:pt idx="21">
                  <c:v>42522</c:v>
                </c:pt>
                <c:pt idx="22">
                  <c:v>42887</c:v>
                </c:pt>
                <c:pt idx="23">
                  <c:v>43252</c:v>
                </c:pt>
                <c:pt idx="24">
                  <c:v>43617</c:v>
                </c:pt>
                <c:pt idx="25">
                  <c:v>43983</c:v>
                </c:pt>
                <c:pt idx="26">
                  <c:v>44348</c:v>
                </c:pt>
                <c:pt idx="27">
                  <c:v>44713</c:v>
                </c:pt>
                <c:pt idx="28">
                  <c:v>45078</c:v>
                </c:pt>
                <c:pt idx="29">
                  <c:v>45444</c:v>
                </c:pt>
                <c:pt idx="30">
                  <c:v>45809</c:v>
                </c:pt>
                <c:pt idx="31">
                  <c:v>46174</c:v>
                </c:pt>
                <c:pt idx="32">
                  <c:v>46539</c:v>
                </c:pt>
                <c:pt idx="33">
                  <c:v>46905</c:v>
                </c:pt>
                <c:pt idx="34">
                  <c:v>47270</c:v>
                </c:pt>
                <c:pt idx="35">
                  <c:v>47635</c:v>
                </c:pt>
                <c:pt idx="36">
                  <c:v>48000</c:v>
                </c:pt>
                <c:pt idx="37">
                  <c:v>48366</c:v>
                </c:pt>
                <c:pt idx="38">
                  <c:v>48731</c:v>
                </c:pt>
                <c:pt idx="39">
                  <c:v>49096</c:v>
                </c:pt>
                <c:pt idx="40">
                  <c:v>49461</c:v>
                </c:pt>
                <c:pt idx="41">
                  <c:v>49827</c:v>
                </c:pt>
                <c:pt idx="42">
                  <c:v>50192</c:v>
                </c:pt>
                <c:pt idx="43">
                  <c:v>50557</c:v>
                </c:pt>
                <c:pt idx="44">
                  <c:v>50922</c:v>
                </c:pt>
                <c:pt idx="45">
                  <c:v>51288</c:v>
                </c:pt>
                <c:pt idx="46">
                  <c:v>51653</c:v>
                </c:pt>
                <c:pt idx="47">
                  <c:v>52018</c:v>
                </c:pt>
                <c:pt idx="48">
                  <c:v>52383</c:v>
                </c:pt>
                <c:pt idx="49">
                  <c:v>52749</c:v>
                </c:pt>
                <c:pt idx="50">
                  <c:v>53114</c:v>
                </c:pt>
                <c:pt idx="51">
                  <c:v>53479</c:v>
                </c:pt>
                <c:pt idx="52">
                  <c:v>53844</c:v>
                </c:pt>
                <c:pt idx="53">
                  <c:v>54210</c:v>
                </c:pt>
                <c:pt idx="54">
                  <c:v>54575</c:v>
                </c:pt>
                <c:pt idx="55">
                  <c:v>54940</c:v>
                </c:pt>
                <c:pt idx="56">
                  <c:v>55305</c:v>
                </c:pt>
                <c:pt idx="57">
                  <c:v>55671</c:v>
                </c:pt>
                <c:pt idx="58">
                  <c:v>56036</c:v>
                </c:pt>
                <c:pt idx="59">
                  <c:v>56401</c:v>
                </c:pt>
                <c:pt idx="60">
                  <c:v>56766</c:v>
                </c:pt>
                <c:pt idx="61">
                  <c:v>57132</c:v>
                </c:pt>
                <c:pt idx="62">
                  <c:v>57497</c:v>
                </c:pt>
                <c:pt idx="63">
                  <c:v>57862</c:v>
                </c:pt>
                <c:pt idx="64">
                  <c:v>58227</c:v>
                </c:pt>
                <c:pt idx="65">
                  <c:v>58593</c:v>
                </c:pt>
                <c:pt idx="66">
                  <c:v>58958</c:v>
                </c:pt>
                <c:pt idx="67">
                  <c:v>59323</c:v>
                </c:pt>
                <c:pt idx="68">
                  <c:v>59688</c:v>
                </c:pt>
                <c:pt idx="69">
                  <c:v>60054</c:v>
                </c:pt>
                <c:pt idx="70">
                  <c:v>60419</c:v>
                </c:pt>
                <c:pt idx="71">
                  <c:v>60784</c:v>
                </c:pt>
                <c:pt idx="72">
                  <c:v>61149</c:v>
                </c:pt>
                <c:pt idx="73">
                  <c:v>61515</c:v>
                </c:pt>
                <c:pt idx="74">
                  <c:v>61880</c:v>
                </c:pt>
                <c:pt idx="75">
                  <c:v>62245</c:v>
                </c:pt>
                <c:pt idx="76">
                  <c:v>62610</c:v>
                </c:pt>
                <c:pt idx="77">
                  <c:v>62976</c:v>
                </c:pt>
                <c:pt idx="78">
                  <c:v>63341</c:v>
                </c:pt>
                <c:pt idx="79">
                  <c:v>63706</c:v>
                </c:pt>
                <c:pt idx="80">
                  <c:v>64071</c:v>
                </c:pt>
                <c:pt idx="81">
                  <c:v>64437</c:v>
                </c:pt>
                <c:pt idx="82">
                  <c:v>64802</c:v>
                </c:pt>
                <c:pt idx="83">
                  <c:v>65167</c:v>
                </c:pt>
                <c:pt idx="84">
                  <c:v>65532</c:v>
                </c:pt>
                <c:pt idx="85">
                  <c:v>65898</c:v>
                </c:pt>
                <c:pt idx="86">
                  <c:v>66263</c:v>
                </c:pt>
                <c:pt idx="87">
                  <c:v>66628</c:v>
                </c:pt>
                <c:pt idx="88">
                  <c:v>66993</c:v>
                </c:pt>
                <c:pt idx="89">
                  <c:v>67359</c:v>
                </c:pt>
                <c:pt idx="90">
                  <c:v>67724</c:v>
                </c:pt>
                <c:pt idx="91">
                  <c:v>68089</c:v>
                </c:pt>
                <c:pt idx="92">
                  <c:v>68454</c:v>
                </c:pt>
                <c:pt idx="93">
                  <c:v>68820</c:v>
                </c:pt>
                <c:pt idx="94">
                  <c:v>69185</c:v>
                </c:pt>
                <c:pt idx="95">
                  <c:v>69550</c:v>
                </c:pt>
                <c:pt idx="96">
                  <c:v>69915</c:v>
                </c:pt>
                <c:pt idx="97">
                  <c:v>70281</c:v>
                </c:pt>
                <c:pt idx="98">
                  <c:v>70646</c:v>
                </c:pt>
                <c:pt idx="99">
                  <c:v>71011</c:v>
                </c:pt>
                <c:pt idx="100">
                  <c:v>71376</c:v>
                </c:pt>
                <c:pt idx="101">
                  <c:v>71742</c:v>
                </c:pt>
                <c:pt idx="102">
                  <c:v>72107</c:v>
                </c:pt>
                <c:pt idx="103">
                  <c:v>72472</c:v>
                </c:pt>
                <c:pt idx="104">
                  <c:v>72837</c:v>
                </c:pt>
                <c:pt idx="105">
                  <c:v>73202</c:v>
                </c:pt>
                <c:pt idx="106">
                  <c:v>73567</c:v>
                </c:pt>
                <c:pt idx="107">
                  <c:v>73932</c:v>
                </c:pt>
              </c:numCache>
            </c:numRef>
          </c:cat>
          <c:val>
            <c:numRef>
              <c:f>Sheet1!$X$4:$X$327</c:f>
              <c:numCache>
                <c:formatCode>General</c:formatCode>
                <c:ptCount val="324"/>
                <c:pt idx="1">
                  <c:v>4.2000000000257387E-3</c:v>
                </c:pt>
                <c:pt idx="2">
                  <c:v>1.7200000000002547E-2</c:v>
                </c:pt>
                <c:pt idx="3">
                  <c:v>4.0099999999995362E-2</c:v>
                </c:pt>
                <c:pt idx="4">
                  <c:v>7.1000000000026375E-2</c:v>
                </c:pt>
                <c:pt idx="5">
                  <c:v>0.10860000000002401</c:v>
                </c:pt>
                <c:pt idx="6">
                  <c:v>0.1512000000000171</c:v>
                </c:pt>
                <c:pt idx="7">
                  <c:v>0.20350000000001955</c:v>
                </c:pt>
                <c:pt idx="8">
                  <c:v>0.26879999999999882</c:v>
                </c:pt>
                <c:pt idx="9">
                  <c:v>0.34690000000000509</c:v>
                </c:pt>
                <c:pt idx="10">
                  <c:v>0.43700000000001182</c:v>
                </c:pt>
                <c:pt idx="11">
                  <c:v>0.58600000000001273</c:v>
                </c:pt>
                <c:pt idx="12">
                  <c:v>0.83129999999999882</c:v>
                </c:pt>
                <c:pt idx="13">
                  <c:v>1.1376000000000204</c:v>
                </c:pt>
                <c:pt idx="14">
                  <c:v>1.4714000000000169</c:v>
                </c:pt>
                <c:pt idx="15">
                  <c:v>1.8134000000000015</c:v>
                </c:pt>
                <c:pt idx="16">
                  <c:v>2.1460999999999899</c:v>
                </c:pt>
                <c:pt idx="17">
                  <c:v>2.4712000000000103</c:v>
                </c:pt>
                <c:pt idx="18">
                  <c:v>2.7864999999999895</c:v>
                </c:pt>
                <c:pt idx="19">
                  <c:v>3.0942000000000007</c:v>
                </c:pt>
                <c:pt idx="20">
                  <c:v>3.3953999999999951</c:v>
                </c:pt>
                <c:pt idx="21">
                  <c:v>3.6912000000000376</c:v>
                </c:pt>
                <c:pt idx="22">
                  <c:v>3.980700000000013</c:v>
                </c:pt>
                <c:pt idx="23">
                  <c:v>4.2660000000000196</c:v>
                </c:pt>
                <c:pt idx="24">
                  <c:v>4.5477000000000203</c:v>
                </c:pt>
                <c:pt idx="25">
                  <c:v>4.8273000000000366</c:v>
                </c:pt>
                <c:pt idx="26">
                  <c:v>5.1041999999999916</c:v>
                </c:pt>
                <c:pt idx="27">
                  <c:v>5.3797000000000139</c:v>
                </c:pt>
                <c:pt idx="28">
                  <c:v>5.6546999999999912</c:v>
                </c:pt>
                <c:pt idx="29">
                  <c:v>5.9302000000000135</c:v>
                </c:pt>
                <c:pt idx="30">
                  <c:v>6.2049000000000092</c:v>
                </c:pt>
                <c:pt idx="31">
                  <c:v>6.4793999999999983</c:v>
                </c:pt>
                <c:pt idx="32">
                  <c:v>6.7536000000000058</c:v>
                </c:pt>
                <c:pt idx="33">
                  <c:v>7.02800000000002</c:v>
                </c:pt>
                <c:pt idx="34">
                  <c:v>7.3009000000000128</c:v>
                </c:pt>
                <c:pt idx="35">
                  <c:v>7.5730000000000359</c:v>
                </c:pt>
                <c:pt idx="36">
                  <c:v>7.8439000000000192</c:v>
                </c:pt>
                <c:pt idx="37">
                  <c:v>8.1143999999999892</c:v>
                </c:pt>
                <c:pt idx="38">
                  <c:v>8.3826999999999998</c:v>
                </c:pt>
                <c:pt idx="39">
                  <c:v>8.6490000000000009</c:v>
                </c:pt>
                <c:pt idx="40">
                  <c:v>8.9127000000000294</c:v>
                </c:pt>
                <c:pt idx="41">
                  <c:v>9.1745999999999981</c:v>
                </c:pt>
                <c:pt idx="42">
                  <c:v>9.4329999999999927</c:v>
                </c:pt>
                <c:pt idx="43">
                  <c:v>9.6886000000000081</c:v>
                </c:pt>
                <c:pt idx="44">
                  <c:v>9.9413000000000125</c:v>
                </c:pt>
                <c:pt idx="45">
                  <c:v>10.191700000000026</c:v>
                </c:pt>
                <c:pt idx="46">
                  <c:v>10.438500000000033</c:v>
                </c:pt>
                <c:pt idx="47">
                  <c:v>10.682500000000005</c:v>
                </c:pt>
                <c:pt idx="48">
                  <c:v>10.923800000000028</c:v>
                </c:pt>
                <c:pt idx="49">
                  <c:v>11.163200000000018</c:v>
                </c:pt>
                <c:pt idx="50">
                  <c:v>11.399400000000014</c:v>
                </c:pt>
                <c:pt idx="51">
                  <c:v>11.63330000000002</c:v>
                </c:pt>
                <c:pt idx="52">
                  <c:v>11.865099999999984</c:v>
                </c:pt>
                <c:pt idx="53">
                  <c:v>12.095399999999984</c:v>
                </c:pt>
                <c:pt idx="54">
                  <c:v>12.323100000000011</c:v>
                </c:pt>
                <c:pt idx="55">
                  <c:v>12.54910000000001</c:v>
                </c:pt>
                <c:pt idx="56">
                  <c:v>12.773400000000038</c:v>
                </c:pt>
                <c:pt idx="57">
                  <c:v>12.996700000000033</c:v>
                </c:pt>
                <c:pt idx="58">
                  <c:v>13.218099999999993</c:v>
                </c:pt>
                <c:pt idx="59">
                  <c:v>13.437999999999988</c:v>
                </c:pt>
                <c:pt idx="60">
                  <c:v>13.656700000000001</c:v>
                </c:pt>
                <c:pt idx="61">
                  <c:v>13.874799999999993</c:v>
                </c:pt>
                <c:pt idx="62">
                  <c:v>14.09110000000004</c:v>
                </c:pt>
                <c:pt idx="63">
                  <c:v>14.306399999999996</c:v>
                </c:pt>
                <c:pt idx="64">
                  <c:v>14.520600000000002</c:v>
                </c:pt>
                <c:pt idx="65">
                  <c:v>14.734399999999994</c:v>
                </c:pt>
                <c:pt idx="66">
                  <c:v>14.946599999999989</c:v>
                </c:pt>
                <c:pt idx="67">
                  <c:v>15.157800000000009</c:v>
                </c:pt>
                <c:pt idx="68">
                  <c:v>15.368200000000002</c:v>
                </c:pt>
                <c:pt idx="69">
                  <c:v>15.578100000000006</c:v>
                </c:pt>
                <c:pt idx="70">
                  <c:v>15.78649999999999</c:v>
                </c:pt>
                <c:pt idx="71">
                  <c:v>15.994000000000028</c:v>
                </c:pt>
                <c:pt idx="72">
                  <c:v>16.200500000000034</c:v>
                </c:pt>
                <c:pt idx="73">
                  <c:v>16.406700000000001</c:v>
                </c:pt>
                <c:pt idx="74">
                  <c:v>16.611500000000035</c:v>
                </c:pt>
                <c:pt idx="75">
                  <c:v>16.815300000000036</c:v>
                </c:pt>
                <c:pt idx="76">
                  <c:v>17.018100000000004</c:v>
                </c:pt>
                <c:pt idx="77">
                  <c:v>17.22059999999999</c:v>
                </c:pt>
                <c:pt idx="78">
                  <c:v>17.421500000000037</c:v>
                </c:pt>
                <c:pt idx="79">
                  <c:v>17.621600000000001</c:v>
                </c:pt>
                <c:pt idx="80">
                  <c:v>17.820699999999988</c:v>
                </c:pt>
                <c:pt idx="81">
                  <c:v>18.019299999999987</c:v>
                </c:pt>
                <c:pt idx="82">
                  <c:v>18.216499999999996</c:v>
                </c:pt>
                <c:pt idx="83">
                  <c:v>18.412700000000029</c:v>
                </c:pt>
                <c:pt idx="84">
                  <c:v>18.607900000000029</c:v>
                </c:pt>
                <c:pt idx="85">
                  <c:v>18.802700000000016</c:v>
                </c:pt>
                <c:pt idx="86">
                  <c:v>18.996000000000038</c:v>
                </c:pt>
                <c:pt idx="87">
                  <c:v>19.188300000000027</c:v>
                </c:pt>
                <c:pt idx="88">
                  <c:v>19.379600000000039</c:v>
                </c:pt>
                <c:pt idx="89">
                  <c:v>19.570500000000038</c:v>
                </c:pt>
                <c:pt idx="90">
                  <c:v>19.759900000000016</c:v>
                </c:pt>
                <c:pt idx="91">
                  <c:v>19.948300000000017</c:v>
                </c:pt>
                <c:pt idx="92">
                  <c:v>20.135699999999986</c:v>
                </c:pt>
                <c:pt idx="93">
                  <c:v>20.322600000000023</c:v>
                </c:pt>
                <c:pt idx="94">
                  <c:v>20.508100000000013</c:v>
                </c:pt>
                <c:pt idx="95">
                  <c:v>20.692499999999995</c:v>
                </c:pt>
                <c:pt idx="96">
                  <c:v>20.876000000000033</c:v>
                </c:pt>
                <c:pt idx="97">
                  <c:v>21.059000000000026</c:v>
                </c:pt>
                <c:pt idx="98">
                  <c:v>21.240499999999997</c:v>
                </c:pt>
                <c:pt idx="99">
                  <c:v>21.420999999999992</c:v>
                </c:pt>
                <c:pt idx="100">
                  <c:v>21.597100000000012</c:v>
                </c:pt>
                <c:pt idx="101">
                  <c:v>21.768100000000004</c:v>
                </c:pt>
                <c:pt idx="102">
                  <c:v>21.938500000000033</c:v>
                </c:pt>
                <c:pt idx="103">
                  <c:v>22.109000000000037</c:v>
                </c:pt>
                <c:pt idx="104">
                  <c:v>22.279499999999985</c:v>
                </c:pt>
                <c:pt idx="105">
                  <c:v>22.449999999999989</c:v>
                </c:pt>
                <c:pt idx="106">
                  <c:v>22.620499999999993</c:v>
                </c:pt>
                <c:pt idx="107">
                  <c:v>22.790999999999997</c:v>
                </c:pt>
              </c:numCache>
            </c:numRef>
          </c:val>
        </c:ser>
        <c:marker val="1"/>
        <c:axId val="58387840"/>
        <c:axId val="58418304"/>
      </c:lineChart>
      <c:dateAx>
        <c:axId val="58387840"/>
        <c:scaling>
          <c:orientation val="minMax"/>
        </c:scaling>
        <c:axPos val="t"/>
        <c:numFmt formatCode="d/mm/yyyy" sourceLinked="1"/>
        <c:majorTickMark val="none"/>
        <c:tickLblPos val="nextTo"/>
        <c:crossAx val="58418304"/>
        <c:crosses val="autoZero"/>
        <c:auto val="1"/>
        <c:lblOffset val="100"/>
        <c:majorUnit val="30"/>
        <c:majorTimeUnit val="years"/>
      </c:dateAx>
      <c:valAx>
        <c:axId val="58418304"/>
        <c:scaling>
          <c:orientation val="maxMin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sz="1400" b="0"/>
                  <a:t>Drawdown (m)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9525">
            <a:noFill/>
          </a:ln>
        </c:spPr>
        <c:crossAx val="583878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 sz="1200"/>
              <a:t>RN 66782 (Hutton Sandstone)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Sheet1!$I$3</c:f>
              <c:strCache>
                <c:ptCount val="1"/>
                <c:pt idx="0">
                  <c:v>Baseline</c:v>
                </c:pt>
              </c:strCache>
            </c:strRef>
          </c:tx>
          <c:marker>
            <c:symbol val="none"/>
          </c:marker>
          <c:cat>
            <c:numRef>
              <c:f>Sheet1!$F$5:$F$328</c:f>
              <c:numCache>
                <c:formatCode>d/mm/yyyy</c:formatCode>
                <c:ptCount val="324"/>
                <c:pt idx="0">
                  <c:v>35217</c:v>
                </c:pt>
                <c:pt idx="1">
                  <c:v>35582</c:v>
                </c:pt>
                <c:pt idx="2">
                  <c:v>35947</c:v>
                </c:pt>
                <c:pt idx="3">
                  <c:v>36312</c:v>
                </c:pt>
                <c:pt idx="4">
                  <c:v>36678</c:v>
                </c:pt>
                <c:pt idx="5">
                  <c:v>37043</c:v>
                </c:pt>
                <c:pt idx="6">
                  <c:v>37408</c:v>
                </c:pt>
                <c:pt idx="7">
                  <c:v>37773</c:v>
                </c:pt>
                <c:pt idx="8">
                  <c:v>38139</c:v>
                </c:pt>
                <c:pt idx="9">
                  <c:v>38504</c:v>
                </c:pt>
                <c:pt idx="10">
                  <c:v>38869</c:v>
                </c:pt>
                <c:pt idx="11">
                  <c:v>39234</c:v>
                </c:pt>
                <c:pt idx="12">
                  <c:v>39600</c:v>
                </c:pt>
                <c:pt idx="13">
                  <c:v>39965</c:v>
                </c:pt>
                <c:pt idx="14">
                  <c:v>40330</c:v>
                </c:pt>
                <c:pt idx="15">
                  <c:v>40695</c:v>
                </c:pt>
                <c:pt idx="16">
                  <c:v>41061</c:v>
                </c:pt>
                <c:pt idx="17">
                  <c:v>41426</c:v>
                </c:pt>
                <c:pt idx="18">
                  <c:v>41791</c:v>
                </c:pt>
                <c:pt idx="19">
                  <c:v>42156</c:v>
                </c:pt>
                <c:pt idx="20">
                  <c:v>42522</c:v>
                </c:pt>
                <c:pt idx="21">
                  <c:v>42887</c:v>
                </c:pt>
                <c:pt idx="22">
                  <c:v>43252</c:v>
                </c:pt>
                <c:pt idx="23">
                  <c:v>43617</c:v>
                </c:pt>
                <c:pt idx="24">
                  <c:v>43983</c:v>
                </c:pt>
                <c:pt idx="25">
                  <c:v>44348</c:v>
                </c:pt>
                <c:pt idx="26">
                  <c:v>44713</c:v>
                </c:pt>
                <c:pt idx="27">
                  <c:v>45078</c:v>
                </c:pt>
                <c:pt idx="28">
                  <c:v>45444</c:v>
                </c:pt>
                <c:pt idx="29">
                  <c:v>45809</c:v>
                </c:pt>
                <c:pt idx="30">
                  <c:v>46174</c:v>
                </c:pt>
                <c:pt idx="31">
                  <c:v>46539</c:v>
                </c:pt>
                <c:pt idx="32">
                  <c:v>46905</c:v>
                </c:pt>
                <c:pt idx="33">
                  <c:v>47270</c:v>
                </c:pt>
                <c:pt idx="34">
                  <c:v>47635</c:v>
                </c:pt>
                <c:pt idx="35">
                  <c:v>48000</c:v>
                </c:pt>
                <c:pt idx="36">
                  <c:v>48366</c:v>
                </c:pt>
                <c:pt idx="37">
                  <c:v>48731</c:v>
                </c:pt>
                <c:pt idx="38">
                  <c:v>49096</c:v>
                </c:pt>
                <c:pt idx="39">
                  <c:v>49461</c:v>
                </c:pt>
                <c:pt idx="40">
                  <c:v>49827</c:v>
                </c:pt>
                <c:pt idx="41">
                  <c:v>50192</c:v>
                </c:pt>
                <c:pt idx="42">
                  <c:v>50557</c:v>
                </c:pt>
                <c:pt idx="43">
                  <c:v>50922</c:v>
                </c:pt>
                <c:pt idx="44">
                  <c:v>51288</c:v>
                </c:pt>
                <c:pt idx="45">
                  <c:v>51653</c:v>
                </c:pt>
                <c:pt idx="46">
                  <c:v>52018</c:v>
                </c:pt>
                <c:pt idx="47">
                  <c:v>52383</c:v>
                </c:pt>
                <c:pt idx="48">
                  <c:v>52749</c:v>
                </c:pt>
                <c:pt idx="49">
                  <c:v>53114</c:v>
                </c:pt>
                <c:pt idx="50">
                  <c:v>53479</c:v>
                </c:pt>
                <c:pt idx="51">
                  <c:v>53844</c:v>
                </c:pt>
                <c:pt idx="52">
                  <c:v>54210</c:v>
                </c:pt>
                <c:pt idx="53">
                  <c:v>54575</c:v>
                </c:pt>
                <c:pt idx="54">
                  <c:v>54940</c:v>
                </c:pt>
                <c:pt idx="55">
                  <c:v>55305</c:v>
                </c:pt>
                <c:pt idx="56">
                  <c:v>55671</c:v>
                </c:pt>
                <c:pt idx="57">
                  <c:v>56036</c:v>
                </c:pt>
                <c:pt idx="58">
                  <c:v>56401</c:v>
                </c:pt>
                <c:pt idx="59">
                  <c:v>56766</c:v>
                </c:pt>
                <c:pt idx="60">
                  <c:v>57132</c:v>
                </c:pt>
                <c:pt idx="61">
                  <c:v>57497</c:v>
                </c:pt>
                <c:pt idx="62">
                  <c:v>57862</c:v>
                </c:pt>
                <c:pt idx="63">
                  <c:v>58227</c:v>
                </c:pt>
                <c:pt idx="64">
                  <c:v>58593</c:v>
                </c:pt>
                <c:pt idx="65">
                  <c:v>58958</c:v>
                </c:pt>
                <c:pt idx="66">
                  <c:v>59323</c:v>
                </c:pt>
                <c:pt idx="67">
                  <c:v>59688</c:v>
                </c:pt>
                <c:pt idx="68">
                  <c:v>60054</c:v>
                </c:pt>
                <c:pt idx="69">
                  <c:v>60419</c:v>
                </c:pt>
                <c:pt idx="70">
                  <c:v>60784</c:v>
                </c:pt>
                <c:pt idx="71">
                  <c:v>61149</c:v>
                </c:pt>
                <c:pt idx="72">
                  <c:v>61515</c:v>
                </c:pt>
                <c:pt idx="73">
                  <c:v>61880</c:v>
                </c:pt>
                <c:pt idx="74">
                  <c:v>62245</c:v>
                </c:pt>
                <c:pt idx="75">
                  <c:v>62610</c:v>
                </c:pt>
                <c:pt idx="76">
                  <c:v>62976</c:v>
                </c:pt>
                <c:pt idx="77">
                  <c:v>63341</c:v>
                </c:pt>
                <c:pt idx="78">
                  <c:v>63706</c:v>
                </c:pt>
                <c:pt idx="79">
                  <c:v>64071</c:v>
                </c:pt>
                <c:pt idx="80">
                  <c:v>64437</c:v>
                </c:pt>
                <c:pt idx="81">
                  <c:v>64802</c:v>
                </c:pt>
                <c:pt idx="82">
                  <c:v>65167</c:v>
                </c:pt>
                <c:pt idx="83">
                  <c:v>65532</c:v>
                </c:pt>
                <c:pt idx="84">
                  <c:v>65898</c:v>
                </c:pt>
                <c:pt idx="85">
                  <c:v>66263</c:v>
                </c:pt>
                <c:pt idx="86">
                  <c:v>66628</c:v>
                </c:pt>
                <c:pt idx="87">
                  <c:v>66993</c:v>
                </c:pt>
                <c:pt idx="88">
                  <c:v>67359</c:v>
                </c:pt>
                <c:pt idx="89">
                  <c:v>67724</c:v>
                </c:pt>
                <c:pt idx="90">
                  <c:v>68089</c:v>
                </c:pt>
                <c:pt idx="91">
                  <c:v>68454</c:v>
                </c:pt>
                <c:pt idx="92">
                  <c:v>68820</c:v>
                </c:pt>
                <c:pt idx="93">
                  <c:v>69185</c:v>
                </c:pt>
                <c:pt idx="94">
                  <c:v>69550</c:v>
                </c:pt>
                <c:pt idx="95">
                  <c:v>69915</c:v>
                </c:pt>
                <c:pt idx="96">
                  <c:v>70281</c:v>
                </c:pt>
                <c:pt idx="97">
                  <c:v>70646</c:v>
                </c:pt>
                <c:pt idx="98">
                  <c:v>71011</c:v>
                </c:pt>
                <c:pt idx="99">
                  <c:v>71376</c:v>
                </c:pt>
                <c:pt idx="100">
                  <c:v>71742</c:v>
                </c:pt>
                <c:pt idx="101">
                  <c:v>72107</c:v>
                </c:pt>
                <c:pt idx="102">
                  <c:v>72472</c:v>
                </c:pt>
                <c:pt idx="103">
                  <c:v>72837</c:v>
                </c:pt>
                <c:pt idx="104">
                  <c:v>73202</c:v>
                </c:pt>
                <c:pt idx="105">
                  <c:v>73567</c:v>
                </c:pt>
                <c:pt idx="106">
                  <c:v>73932</c:v>
                </c:pt>
              </c:numCache>
            </c:numRef>
          </c:cat>
          <c:val>
            <c:numRef>
              <c:f>Sheet1!$I$5:$I$328</c:f>
              <c:numCache>
                <c:formatCode>General</c:formatCode>
                <c:ptCount val="324"/>
                <c:pt idx="0">
                  <c:v>0</c:v>
                </c:pt>
                <c:pt idx="1">
                  <c:v>1.9999999994979589E-4</c:v>
                </c:pt>
                <c:pt idx="2">
                  <c:v>7.9999999996971383E-4</c:v>
                </c:pt>
                <c:pt idx="3">
                  <c:v>2.0999999999844476E-3</c:v>
                </c:pt>
                <c:pt idx="4">
                  <c:v>4.1999999999688953E-3</c:v>
                </c:pt>
                <c:pt idx="5">
                  <c:v>7.4999999999931788E-3</c:v>
                </c:pt>
                <c:pt idx="6">
                  <c:v>1.2999999999976808E-2</c:v>
                </c:pt>
                <c:pt idx="7">
                  <c:v>2.2099999999966258E-2</c:v>
                </c:pt>
                <c:pt idx="8">
                  <c:v>3.669999999999618E-2</c:v>
                </c:pt>
                <c:pt idx="9">
                  <c:v>5.7899999999960983E-2</c:v>
                </c:pt>
                <c:pt idx="10">
                  <c:v>8.6699999999950705E-2</c:v>
                </c:pt>
                <c:pt idx="11">
                  <c:v>0.12359999999995352</c:v>
                </c:pt>
                <c:pt idx="12">
                  <c:v>0.16909999999995762</c:v>
                </c:pt>
                <c:pt idx="13">
                  <c:v>0.22299999999995634</c:v>
                </c:pt>
                <c:pt idx="14">
                  <c:v>0.28539999999998145</c:v>
                </c:pt>
                <c:pt idx="15">
                  <c:v>0.356899999999996</c:v>
                </c:pt>
                <c:pt idx="16">
                  <c:v>0.43559999999996535</c:v>
                </c:pt>
                <c:pt idx="17">
                  <c:v>0.52189999999995962</c:v>
                </c:pt>
                <c:pt idx="18">
                  <c:v>0.61549999999999727</c:v>
                </c:pt>
                <c:pt idx="19">
                  <c:v>0.71580000000000155</c:v>
                </c:pt>
                <c:pt idx="20">
                  <c:v>0.82249999999999091</c:v>
                </c:pt>
                <c:pt idx="21">
                  <c:v>0.93449999999995725</c:v>
                </c:pt>
                <c:pt idx="22">
                  <c:v>1.0506999999999493</c:v>
                </c:pt>
                <c:pt idx="23">
                  <c:v>1.1703999999999724</c:v>
                </c:pt>
                <c:pt idx="24">
                  <c:v>1.2935999999999694</c:v>
                </c:pt>
                <c:pt idx="25">
                  <c:v>1.4190999999999576</c:v>
                </c:pt>
                <c:pt idx="26">
                  <c:v>1.5469999999999686</c:v>
                </c:pt>
                <c:pt idx="27">
                  <c:v>1.6766999999999825</c:v>
                </c:pt>
                <c:pt idx="28">
                  <c:v>1.8081999999999994</c:v>
                </c:pt>
                <c:pt idx="29">
                  <c:v>1.9401999999999475</c:v>
                </c:pt>
                <c:pt idx="30">
                  <c:v>2.0728999999999473</c:v>
                </c:pt>
                <c:pt idx="31">
                  <c:v>2.2061999999999671</c:v>
                </c:pt>
                <c:pt idx="32">
                  <c:v>2.3401999999999816</c:v>
                </c:pt>
                <c:pt idx="33">
                  <c:v>2.4738999999999578</c:v>
                </c:pt>
                <c:pt idx="34">
                  <c:v>2.6074999999999591</c:v>
                </c:pt>
                <c:pt idx="35">
                  <c:v>2.7407999999999788</c:v>
                </c:pt>
                <c:pt idx="36">
                  <c:v>2.8743999999999801</c:v>
                </c:pt>
                <c:pt idx="37">
                  <c:v>3.0071999999999548</c:v>
                </c:pt>
                <c:pt idx="38">
                  <c:v>3.1394999999999982</c:v>
                </c:pt>
                <c:pt idx="39">
                  <c:v>3.2711999999999648</c:v>
                </c:pt>
                <c:pt idx="40">
                  <c:v>3.4027999999999565</c:v>
                </c:pt>
                <c:pt idx="41">
                  <c:v>3.5333999999999719</c:v>
                </c:pt>
                <c:pt idx="42">
                  <c:v>3.6633999999999673</c:v>
                </c:pt>
                <c:pt idx="43">
                  <c:v>3.7927999999999997</c:v>
                </c:pt>
                <c:pt idx="44">
                  <c:v>3.9218999999999937</c:v>
                </c:pt>
                <c:pt idx="45">
                  <c:v>4.0498999999999796</c:v>
                </c:pt>
                <c:pt idx="46">
                  <c:v>4.1773999999999774</c:v>
                </c:pt>
                <c:pt idx="47">
                  <c:v>4.3042999999999552</c:v>
                </c:pt>
                <c:pt idx="48">
                  <c:v>4.4307999999999765</c:v>
                </c:pt>
                <c:pt idx="49">
                  <c:v>4.5564999999999714</c:v>
                </c:pt>
                <c:pt idx="50">
                  <c:v>4.6814999999999714</c:v>
                </c:pt>
                <c:pt idx="51">
                  <c:v>4.8058999999999514</c:v>
                </c:pt>
                <c:pt idx="52">
                  <c:v>4.92999999999995</c:v>
                </c:pt>
                <c:pt idx="53">
                  <c:v>5.0532999999999788</c:v>
                </c:pt>
                <c:pt idx="54">
                  <c:v>5.1759999999999877</c:v>
                </c:pt>
                <c:pt idx="55">
                  <c:v>5.2980999999999767</c:v>
                </c:pt>
                <c:pt idx="56">
                  <c:v>5.4199999999999591</c:v>
                </c:pt>
                <c:pt idx="57">
                  <c:v>5.5410999999999717</c:v>
                </c:pt>
                <c:pt idx="58">
                  <c:v>5.6615999999999644</c:v>
                </c:pt>
                <c:pt idx="59">
                  <c:v>5.781599999999969</c:v>
                </c:pt>
                <c:pt idx="60">
                  <c:v>5.9013999999999669</c:v>
                </c:pt>
                <c:pt idx="61">
                  <c:v>6.0202999999999633</c:v>
                </c:pt>
                <c:pt idx="62">
                  <c:v>6.1387999999999465</c:v>
                </c:pt>
                <c:pt idx="63">
                  <c:v>6.2567999999999984</c:v>
                </c:pt>
                <c:pt idx="64">
                  <c:v>6.3746999999999616</c:v>
                </c:pt>
                <c:pt idx="65">
                  <c:v>6.4917999999999552</c:v>
                </c:pt>
                <c:pt idx="66">
                  <c:v>6.6083999999999605</c:v>
                </c:pt>
                <c:pt idx="67">
                  <c:v>6.7244999999999777</c:v>
                </c:pt>
                <c:pt idx="68">
                  <c:v>6.8405999999999949</c:v>
                </c:pt>
                <c:pt idx="69">
                  <c:v>6.9557999999999538</c:v>
                </c:pt>
                <c:pt idx="70">
                  <c:v>7.0705999999999563</c:v>
                </c:pt>
                <c:pt idx="71">
                  <c:v>7.1850000000000023</c:v>
                </c:pt>
                <c:pt idx="72">
                  <c:v>7.2992999999999597</c:v>
                </c:pt>
                <c:pt idx="73">
                  <c:v>7.4128999999999792</c:v>
                </c:pt>
                <c:pt idx="74">
                  <c:v>7.5259999999999536</c:v>
                </c:pt>
                <c:pt idx="75">
                  <c:v>7.6386999999999716</c:v>
                </c:pt>
                <c:pt idx="76">
                  <c:v>7.7512999999999579</c:v>
                </c:pt>
                <c:pt idx="77">
                  <c:v>7.8631999999999493</c:v>
                </c:pt>
                <c:pt idx="78">
                  <c:v>7.9746999999999844</c:v>
                </c:pt>
                <c:pt idx="79">
                  <c:v>8.0856999999999744</c:v>
                </c:pt>
                <c:pt idx="80">
                  <c:v>8.1966999999999643</c:v>
                </c:pt>
                <c:pt idx="81">
                  <c:v>8.3069999999999595</c:v>
                </c:pt>
                <c:pt idx="82">
                  <c:v>8.4167999999999665</c:v>
                </c:pt>
                <c:pt idx="83">
                  <c:v>8.526299999999992</c:v>
                </c:pt>
                <c:pt idx="84">
                  <c:v>8.635599999999954</c:v>
                </c:pt>
                <c:pt idx="85">
                  <c:v>8.7442999999999529</c:v>
                </c:pt>
                <c:pt idx="86">
                  <c:v>8.8525999999999954</c:v>
                </c:pt>
                <c:pt idx="87">
                  <c:v>8.9603999999999928</c:v>
                </c:pt>
                <c:pt idx="88">
                  <c:v>9.0681999999999903</c:v>
                </c:pt>
                <c:pt idx="89">
                  <c:v>9.1752999999999929</c:v>
                </c:pt>
                <c:pt idx="90">
                  <c:v>9.2819999999999823</c:v>
                </c:pt>
                <c:pt idx="91">
                  <c:v>9.3882999999999583</c:v>
                </c:pt>
                <c:pt idx="92">
                  <c:v>9.4943999999999846</c:v>
                </c:pt>
                <c:pt idx="93">
                  <c:v>9.599899999999991</c:v>
                </c:pt>
                <c:pt idx="94">
                  <c:v>9.7049999999999841</c:v>
                </c:pt>
                <c:pt idx="95">
                  <c:v>9.8097999999999956</c:v>
                </c:pt>
                <c:pt idx="96">
                  <c:v>9.9144000000000005</c:v>
                </c:pt>
                <c:pt idx="97">
                  <c:v>10.018299999999954</c:v>
                </c:pt>
                <c:pt idx="98">
                  <c:v>10.121799999999951</c:v>
                </c:pt>
                <c:pt idx="99">
                  <c:v>10.223500000000001</c:v>
                </c:pt>
                <c:pt idx="100">
                  <c:v>10.323099999999954</c:v>
                </c:pt>
                <c:pt idx="101">
                  <c:v>10.422499999999957</c:v>
                </c:pt>
                <c:pt idx="102">
                  <c:v>10.521799999999985</c:v>
                </c:pt>
                <c:pt idx="103">
                  <c:v>10.621199999999988</c:v>
                </c:pt>
                <c:pt idx="104">
                  <c:v>10.720499999999959</c:v>
                </c:pt>
                <c:pt idx="105">
                  <c:v>10.819899999999961</c:v>
                </c:pt>
                <c:pt idx="106">
                  <c:v>10.919199999999989</c:v>
                </c:pt>
              </c:numCache>
            </c:numRef>
          </c:val>
        </c:ser>
        <c:ser>
          <c:idx val="1"/>
          <c:order val="1"/>
          <c:tx>
            <c:strRef>
              <c:f>Sheet1!$J$3</c:f>
              <c:strCache>
                <c:ptCount val="1"/>
                <c:pt idx="0">
                  <c:v>CRDP</c:v>
                </c:pt>
              </c:strCache>
            </c:strRef>
          </c:tx>
          <c:marker>
            <c:symbol val="none"/>
          </c:marker>
          <c:cat>
            <c:numRef>
              <c:f>Sheet1!$F$5:$F$328</c:f>
              <c:numCache>
                <c:formatCode>d/mm/yyyy</c:formatCode>
                <c:ptCount val="324"/>
                <c:pt idx="0">
                  <c:v>35217</c:v>
                </c:pt>
                <c:pt idx="1">
                  <c:v>35582</c:v>
                </c:pt>
                <c:pt idx="2">
                  <c:v>35947</c:v>
                </c:pt>
                <c:pt idx="3">
                  <c:v>36312</c:v>
                </c:pt>
                <c:pt idx="4">
                  <c:v>36678</c:v>
                </c:pt>
                <c:pt idx="5">
                  <c:v>37043</c:v>
                </c:pt>
                <c:pt idx="6">
                  <c:v>37408</c:v>
                </c:pt>
                <c:pt idx="7">
                  <c:v>37773</c:v>
                </c:pt>
                <c:pt idx="8">
                  <c:v>38139</c:v>
                </c:pt>
                <c:pt idx="9">
                  <c:v>38504</c:v>
                </c:pt>
                <c:pt idx="10">
                  <c:v>38869</c:v>
                </c:pt>
                <c:pt idx="11">
                  <c:v>39234</c:v>
                </c:pt>
                <c:pt idx="12">
                  <c:v>39600</c:v>
                </c:pt>
                <c:pt idx="13">
                  <c:v>39965</c:v>
                </c:pt>
                <c:pt idx="14">
                  <c:v>40330</c:v>
                </c:pt>
                <c:pt idx="15">
                  <c:v>40695</c:v>
                </c:pt>
                <c:pt idx="16">
                  <c:v>41061</c:v>
                </c:pt>
                <c:pt idx="17">
                  <c:v>41426</c:v>
                </c:pt>
                <c:pt idx="18">
                  <c:v>41791</c:v>
                </c:pt>
                <c:pt idx="19">
                  <c:v>42156</c:v>
                </c:pt>
                <c:pt idx="20">
                  <c:v>42522</c:v>
                </c:pt>
                <c:pt idx="21">
                  <c:v>42887</c:v>
                </c:pt>
                <c:pt idx="22">
                  <c:v>43252</c:v>
                </c:pt>
                <c:pt idx="23">
                  <c:v>43617</c:v>
                </c:pt>
                <c:pt idx="24">
                  <c:v>43983</c:v>
                </c:pt>
                <c:pt idx="25">
                  <c:v>44348</c:v>
                </c:pt>
                <c:pt idx="26">
                  <c:v>44713</c:v>
                </c:pt>
                <c:pt idx="27">
                  <c:v>45078</c:v>
                </c:pt>
                <c:pt idx="28">
                  <c:v>45444</c:v>
                </c:pt>
                <c:pt idx="29">
                  <c:v>45809</c:v>
                </c:pt>
                <c:pt idx="30">
                  <c:v>46174</c:v>
                </c:pt>
                <c:pt idx="31">
                  <c:v>46539</c:v>
                </c:pt>
                <c:pt idx="32">
                  <c:v>46905</c:v>
                </c:pt>
                <c:pt idx="33">
                  <c:v>47270</c:v>
                </c:pt>
                <c:pt idx="34">
                  <c:v>47635</c:v>
                </c:pt>
                <c:pt idx="35">
                  <c:v>48000</c:v>
                </c:pt>
                <c:pt idx="36">
                  <c:v>48366</c:v>
                </c:pt>
                <c:pt idx="37">
                  <c:v>48731</c:v>
                </c:pt>
                <c:pt idx="38">
                  <c:v>49096</c:v>
                </c:pt>
                <c:pt idx="39">
                  <c:v>49461</c:v>
                </c:pt>
                <c:pt idx="40">
                  <c:v>49827</c:v>
                </c:pt>
                <c:pt idx="41">
                  <c:v>50192</c:v>
                </c:pt>
                <c:pt idx="42">
                  <c:v>50557</c:v>
                </c:pt>
                <c:pt idx="43">
                  <c:v>50922</c:v>
                </c:pt>
                <c:pt idx="44">
                  <c:v>51288</c:v>
                </c:pt>
                <c:pt idx="45">
                  <c:v>51653</c:v>
                </c:pt>
                <c:pt idx="46">
                  <c:v>52018</c:v>
                </c:pt>
                <c:pt idx="47">
                  <c:v>52383</c:v>
                </c:pt>
                <c:pt idx="48">
                  <c:v>52749</c:v>
                </c:pt>
                <c:pt idx="49">
                  <c:v>53114</c:v>
                </c:pt>
                <c:pt idx="50">
                  <c:v>53479</c:v>
                </c:pt>
                <c:pt idx="51">
                  <c:v>53844</c:v>
                </c:pt>
                <c:pt idx="52">
                  <c:v>54210</c:v>
                </c:pt>
                <c:pt idx="53">
                  <c:v>54575</c:v>
                </c:pt>
                <c:pt idx="54">
                  <c:v>54940</c:v>
                </c:pt>
                <c:pt idx="55">
                  <c:v>55305</c:v>
                </c:pt>
                <c:pt idx="56">
                  <c:v>55671</c:v>
                </c:pt>
                <c:pt idx="57">
                  <c:v>56036</c:v>
                </c:pt>
                <c:pt idx="58">
                  <c:v>56401</c:v>
                </c:pt>
                <c:pt idx="59">
                  <c:v>56766</c:v>
                </c:pt>
                <c:pt idx="60">
                  <c:v>57132</c:v>
                </c:pt>
                <c:pt idx="61">
                  <c:v>57497</c:v>
                </c:pt>
                <c:pt idx="62">
                  <c:v>57862</c:v>
                </c:pt>
                <c:pt idx="63">
                  <c:v>58227</c:v>
                </c:pt>
                <c:pt idx="64">
                  <c:v>58593</c:v>
                </c:pt>
                <c:pt idx="65">
                  <c:v>58958</c:v>
                </c:pt>
                <c:pt idx="66">
                  <c:v>59323</c:v>
                </c:pt>
                <c:pt idx="67">
                  <c:v>59688</c:v>
                </c:pt>
                <c:pt idx="68">
                  <c:v>60054</c:v>
                </c:pt>
                <c:pt idx="69">
                  <c:v>60419</c:v>
                </c:pt>
                <c:pt idx="70">
                  <c:v>60784</c:v>
                </c:pt>
                <c:pt idx="71">
                  <c:v>61149</c:v>
                </c:pt>
                <c:pt idx="72">
                  <c:v>61515</c:v>
                </c:pt>
                <c:pt idx="73">
                  <c:v>61880</c:v>
                </c:pt>
                <c:pt idx="74">
                  <c:v>62245</c:v>
                </c:pt>
                <c:pt idx="75">
                  <c:v>62610</c:v>
                </c:pt>
                <c:pt idx="76">
                  <c:v>62976</c:v>
                </c:pt>
                <c:pt idx="77">
                  <c:v>63341</c:v>
                </c:pt>
                <c:pt idx="78">
                  <c:v>63706</c:v>
                </c:pt>
                <c:pt idx="79">
                  <c:v>64071</c:v>
                </c:pt>
                <c:pt idx="80">
                  <c:v>64437</c:v>
                </c:pt>
                <c:pt idx="81">
                  <c:v>64802</c:v>
                </c:pt>
                <c:pt idx="82">
                  <c:v>65167</c:v>
                </c:pt>
                <c:pt idx="83">
                  <c:v>65532</c:v>
                </c:pt>
                <c:pt idx="84">
                  <c:v>65898</c:v>
                </c:pt>
                <c:pt idx="85">
                  <c:v>66263</c:v>
                </c:pt>
                <c:pt idx="86">
                  <c:v>66628</c:v>
                </c:pt>
                <c:pt idx="87">
                  <c:v>66993</c:v>
                </c:pt>
                <c:pt idx="88">
                  <c:v>67359</c:v>
                </c:pt>
                <c:pt idx="89">
                  <c:v>67724</c:v>
                </c:pt>
                <c:pt idx="90">
                  <c:v>68089</c:v>
                </c:pt>
                <c:pt idx="91">
                  <c:v>68454</c:v>
                </c:pt>
                <c:pt idx="92">
                  <c:v>68820</c:v>
                </c:pt>
                <c:pt idx="93">
                  <c:v>69185</c:v>
                </c:pt>
                <c:pt idx="94">
                  <c:v>69550</c:v>
                </c:pt>
                <c:pt idx="95">
                  <c:v>69915</c:v>
                </c:pt>
                <c:pt idx="96">
                  <c:v>70281</c:v>
                </c:pt>
                <c:pt idx="97">
                  <c:v>70646</c:v>
                </c:pt>
                <c:pt idx="98">
                  <c:v>71011</c:v>
                </c:pt>
                <c:pt idx="99">
                  <c:v>71376</c:v>
                </c:pt>
                <c:pt idx="100">
                  <c:v>71742</c:v>
                </c:pt>
                <c:pt idx="101">
                  <c:v>72107</c:v>
                </c:pt>
                <c:pt idx="102">
                  <c:v>72472</c:v>
                </c:pt>
                <c:pt idx="103">
                  <c:v>72837</c:v>
                </c:pt>
                <c:pt idx="104">
                  <c:v>73202</c:v>
                </c:pt>
                <c:pt idx="105">
                  <c:v>73567</c:v>
                </c:pt>
                <c:pt idx="106">
                  <c:v>73932</c:v>
                </c:pt>
              </c:numCache>
            </c:numRef>
          </c:cat>
          <c:val>
            <c:numRef>
              <c:f>Sheet1!$J$5:$J$328</c:f>
              <c:numCache>
                <c:formatCode>General</c:formatCode>
                <c:ptCount val="324"/>
                <c:pt idx="0">
                  <c:v>0</c:v>
                </c:pt>
                <c:pt idx="1">
                  <c:v>1.9999999994979589E-4</c:v>
                </c:pt>
                <c:pt idx="2">
                  <c:v>7.9999999996971383E-4</c:v>
                </c:pt>
                <c:pt idx="3">
                  <c:v>2.0999999999844476E-3</c:v>
                </c:pt>
                <c:pt idx="4">
                  <c:v>4.1999999999688953E-3</c:v>
                </c:pt>
                <c:pt idx="5">
                  <c:v>7.4999999999931788E-3</c:v>
                </c:pt>
                <c:pt idx="6">
                  <c:v>1.2999999999976808E-2</c:v>
                </c:pt>
                <c:pt idx="7">
                  <c:v>2.2099999999966258E-2</c:v>
                </c:pt>
                <c:pt idx="8">
                  <c:v>3.669999999999618E-2</c:v>
                </c:pt>
                <c:pt idx="9">
                  <c:v>5.7899999999960983E-2</c:v>
                </c:pt>
                <c:pt idx="10">
                  <c:v>8.6699999999950705E-2</c:v>
                </c:pt>
                <c:pt idx="11">
                  <c:v>0.12359999999995352</c:v>
                </c:pt>
                <c:pt idx="12">
                  <c:v>0.16909999999995762</c:v>
                </c:pt>
                <c:pt idx="13">
                  <c:v>0.22299999999995634</c:v>
                </c:pt>
                <c:pt idx="14">
                  <c:v>0.28539999999998145</c:v>
                </c:pt>
                <c:pt idx="15">
                  <c:v>0.356899999999996</c:v>
                </c:pt>
                <c:pt idx="16">
                  <c:v>0.43559999999996535</c:v>
                </c:pt>
                <c:pt idx="17">
                  <c:v>0.52189999999995962</c:v>
                </c:pt>
                <c:pt idx="18">
                  <c:v>0.61549999999999727</c:v>
                </c:pt>
                <c:pt idx="19">
                  <c:v>0.71580000000000155</c:v>
                </c:pt>
                <c:pt idx="20">
                  <c:v>0.82249999999999091</c:v>
                </c:pt>
                <c:pt idx="21">
                  <c:v>0.93509999999997717</c:v>
                </c:pt>
                <c:pt idx="22">
                  <c:v>1.05499999999995</c:v>
                </c:pt>
                <c:pt idx="23">
                  <c:v>1.1854999999999905</c:v>
                </c:pt>
                <c:pt idx="24">
                  <c:v>1.3293999999999642</c:v>
                </c:pt>
                <c:pt idx="25">
                  <c:v>1.4865999999999531</c:v>
                </c:pt>
                <c:pt idx="26">
                  <c:v>1.6579999999999586</c:v>
                </c:pt>
                <c:pt idx="27">
                  <c:v>1.8420999999999594</c:v>
                </c:pt>
                <c:pt idx="28">
                  <c:v>2.035699999999963</c:v>
                </c:pt>
                <c:pt idx="29">
                  <c:v>2.2353999999999701</c:v>
                </c:pt>
                <c:pt idx="30">
                  <c:v>2.4405999999999608</c:v>
                </c:pt>
                <c:pt idx="31">
                  <c:v>2.6505999999999972</c:v>
                </c:pt>
                <c:pt idx="32">
                  <c:v>2.863900000000001</c:v>
                </c:pt>
                <c:pt idx="33">
                  <c:v>3.0782999999999561</c:v>
                </c:pt>
                <c:pt idx="34">
                  <c:v>3.2930999999999813</c:v>
                </c:pt>
                <c:pt idx="35">
                  <c:v>3.5069999999999482</c:v>
                </c:pt>
                <c:pt idx="36">
                  <c:v>3.7192000000000007</c:v>
                </c:pt>
                <c:pt idx="37">
                  <c:v>3.927599999999984</c:v>
                </c:pt>
                <c:pt idx="38">
                  <c:v>4.1303999999999519</c:v>
                </c:pt>
                <c:pt idx="39">
                  <c:v>4.3262999999999465</c:v>
                </c:pt>
                <c:pt idx="40">
                  <c:v>4.5161999999999694</c:v>
                </c:pt>
                <c:pt idx="41">
                  <c:v>4.6986999999999739</c:v>
                </c:pt>
                <c:pt idx="42">
                  <c:v>4.8742999999999483</c:v>
                </c:pt>
                <c:pt idx="43">
                  <c:v>5.0430999999999813</c:v>
                </c:pt>
                <c:pt idx="44">
                  <c:v>5.2058999999999855</c:v>
                </c:pt>
                <c:pt idx="45">
                  <c:v>5.3618999999999915</c:v>
                </c:pt>
                <c:pt idx="46">
                  <c:v>5.5120000000000005</c:v>
                </c:pt>
                <c:pt idx="47">
                  <c:v>5.6564999999999941</c:v>
                </c:pt>
                <c:pt idx="48">
                  <c:v>5.7962999999999738</c:v>
                </c:pt>
                <c:pt idx="49">
                  <c:v>5.9307999999999765</c:v>
                </c:pt>
                <c:pt idx="50">
                  <c:v>6.0608999999999469</c:v>
                </c:pt>
                <c:pt idx="51">
                  <c:v>6.186999999999955</c:v>
                </c:pt>
                <c:pt idx="52">
                  <c:v>6.3096999999999639</c:v>
                </c:pt>
                <c:pt idx="53">
                  <c:v>6.4285999999999603</c:v>
                </c:pt>
                <c:pt idx="54">
                  <c:v>6.5446000000000026</c:v>
                </c:pt>
                <c:pt idx="55">
                  <c:v>6.657799999999952</c:v>
                </c:pt>
                <c:pt idx="56">
                  <c:v>6.7687999999999988</c:v>
                </c:pt>
                <c:pt idx="57">
                  <c:v>6.8772999999999911</c:v>
                </c:pt>
                <c:pt idx="58">
                  <c:v>6.9837999999999738</c:v>
                </c:pt>
                <c:pt idx="59">
                  <c:v>7.0885999999999854</c:v>
                </c:pt>
                <c:pt idx="60">
                  <c:v>7.1920999999999822</c:v>
                </c:pt>
                <c:pt idx="61">
                  <c:v>7.293899999999951</c:v>
                </c:pt>
                <c:pt idx="62">
                  <c:v>7.3944999999999936</c:v>
                </c:pt>
                <c:pt idx="63">
                  <c:v>7.4939999999999714</c:v>
                </c:pt>
                <c:pt idx="64">
                  <c:v>7.592899999999986</c:v>
                </c:pt>
                <c:pt idx="65">
                  <c:v>7.6905999999999608</c:v>
                </c:pt>
                <c:pt idx="66">
                  <c:v>7.7875999999999976</c:v>
                </c:pt>
                <c:pt idx="67">
                  <c:v>7.8838999999999828</c:v>
                </c:pt>
                <c:pt idx="68">
                  <c:v>7.9798999999999864</c:v>
                </c:pt>
                <c:pt idx="69">
                  <c:v>8.0751999999999953</c:v>
                </c:pt>
                <c:pt idx="70">
                  <c:v>8.1699999999999591</c:v>
                </c:pt>
                <c:pt idx="71">
                  <c:v>8.2643999999999664</c:v>
                </c:pt>
                <c:pt idx="72">
                  <c:v>8.3587999999999738</c:v>
                </c:pt>
                <c:pt idx="73">
                  <c:v>8.4525999999999613</c:v>
                </c:pt>
                <c:pt idx="74">
                  <c:v>8.5461999999999989</c:v>
                </c:pt>
                <c:pt idx="75">
                  <c:v>8.6394999999999982</c:v>
                </c:pt>
                <c:pt idx="76">
                  <c:v>8.7328999999999724</c:v>
                </c:pt>
                <c:pt idx="77">
                  <c:v>8.8257999999999583</c:v>
                </c:pt>
                <c:pt idx="78">
                  <c:v>8.9185999999999694</c:v>
                </c:pt>
                <c:pt idx="79">
                  <c:v>9.0112999999999488</c:v>
                </c:pt>
                <c:pt idx="80">
                  <c:v>9.1040999999999599</c:v>
                </c:pt>
                <c:pt idx="81">
                  <c:v>9.1964999999999577</c:v>
                </c:pt>
                <c:pt idx="82">
                  <c:v>9.2887999999999806</c:v>
                </c:pt>
                <c:pt idx="83">
                  <c:v>9.3809999999999718</c:v>
                </c:pt>
                <c:pt idx="84">
                  <c:v>9.4733999999999696</c:v>
                </c:pt>
                <c:pt idx="85">
                  <c:v>9.5653999999999542</c:v>
                </c:pt>
                <c:pt idx="86">
                  <c:v>9.6572999999999638</c:v>
                </c:pt>
                <c:pt idx="87">
                  <c:v>9.7491999999999734</c:v>
                </c:pt>
                <c:pt idx="88">
                  <c:v>9.841199999999958</c:v>
                </c:pt>
                <c:pt idx="89">
                  <c:v>9.932899999999961</c:v>
                </c:pt>
                <c:pt idx="90">
                  <c:v>10.024399999999957</c:v>
                </c:pt>
                <c:pt idx="91">
                  <c:v>10.115999999999985</c:v>
                </c:pt>
                <c:pt idx="92">
                  <c:v>10.207599999999957</c:v>
                </c:pt>
                <c:pt idx="93">
                  <c:v>10.298899999999946</c:v>
                </c:pt>
                <c:pt idx="94">
                  <c:v>10.390199999999993</c:v>
                </c:pt>
                <c:pt idx="95">
                  <c:v>10.481299999999976</c:v>
                </c:pt>
                <c:pt idx="96">
                  <c:v>10.572499999999991</c:v>
                </c:pt>
                <c:pt idx="97">
                  <c:v>10.663399999999967</c:v>
                </c:pt>
                <c:pt idx="98">
                  <c:v>10.754199999999969</c:v>
                </c:pt>
                <c:pt idx="99">
                  <c:v>10.844299999999976</c:v>
                </c:pt>
                <c:pt idx="100">
                  <c:v>10.933599999999956</c:v>
                </c:pt>
                <c:pt idx="101">
                  <c:v>11.022699999999986</c:v>
                </c:pt>
                <c:pt idx="102">
                  <c:v>11.111699999999985</c:v>
                </c:pt>
                <c:pt idx="103">
                  <c:v>11.200799999999958</c:v>
                </c:pt>
                <c:pt idx="104">
                  <c:v>11.289799999999957</c:v>
                </c:pt>
                <c:pt idx="105">
                  <c:v>11.378899999999987</c:v>
                </c:pt>
                <c:pt idx="106">
                  <c:v>11.467999999999961</c:v>
                </c:pt>
              </c:numCache>
            </c:numRef>
          </c:val>
        </c:ser>
        <c:marker val="1"/>
        <c:axId val="58451840"/>
        <c:axId val="58453376"/>
      </c:lineChart>
      <c:dateAx>
        <c:axId val="58451840"/>
        <c:scaling>
          <c:orientation val="minMax"/>
        </c:scaling>
        <c:axPos val="t"/>
        <c:numFmt formatCode="d/mm/yyyy" sourceLinked="1"/>
        <c:majorTickMark val="none"/>
        <c:tickLblPos val="nextTo"/>
        <c:crossAx val="58453376"/>
        <c:crosses val="autoZero"/>
        <c:auto val="1"/>
        <c:lblOffset val="100"/>
        <c:majorUnit val="30"/>
        <c:majorTimeUnit val="years"/>
      </c:dateAx>
      <c:valAx>
        <c:axId val="58453376"/>
        <c:scaling>
          <c:orientation val="maxMin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sz="1400" b="0" i="0" baseline="0"/>
                  <a:t>Drawdown (m)</a:t>
                </a:r>
                <a:endParaRPr lang="en-AU" sz="1400"/>
              </a:p>
            </c:rich>
          </c:tx>
          <c:layout/>
        </c:title>
        <c:numFmt formatCode="General" sourceLinked="1"/>
        <c:majorTickMark val="none"/>
        <c:tickLblPos val="nextTo"/>
        <c:spPr>
          <a:ln w="9525">
            <a:noFill/>
          </a:ln>
        </c:spPr>
        <c:crossAx val="584518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457199</xdr:colOff>
      <xdr:row>6</xdr:row>
      <xdr:rowOff>152399</xdr:rowOff>
    </xdr:from>
    <xdr:to>
      <xdr:col>27</xdr:col>
      <xdr:colOff>295274</xdr:colOff>
      <xdr:row>30</xdr:row>
      <xdr:rowOff>104774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28575</xdr:rowOff>
    </xdr:from>
    <xdr:to>
      <xdr:col>8</xdr:col>
      <xdr:colOff>38100</xdr:colOff>
      <xdr:row>36</xdr:row>
      <xdr:rowOff>9525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1:X111"/>
  <sheetViews>
    <sheetView tabSelected="1" workbookViewId="0">
      <selection activeCell="O9" sqref="O9"/>
    </sheetView>
  </sheetViews>
  <sheetFormatPr defaultRowHeight="15"/>
  <cols>
    <col min="6" max="6" width="9.7109375" bestFit="1" customWidth="1"/>
  </cols>
  <sheetData>
    <row r="1" spans="5:24">
      <c r="K1">
        <f>MIN(K5:K111)</f>
        <v>-1.3811000000000035</v>
      </c>
    </row>
    <row r="3" spans="5:24">
      <c r="E3" t="s">
        <v>0</v>
      </c>
      <c r="F3" t="s">
        <v>1</v>
      </c>
      <c r="G3" t="s">
        <v>2</v>
      </c>
      <c r="H3" t="s">
        <v>3</v>
      </c>
      <c r="I3" t="s">
        <v>2</v>
      </c>
      <c r="J3" t="s">
        <v>3</v>
      </c>
      <c r="L3" t="s">
        <v>0</v>
      </c>
      <c r="M3" t="s">
        <v>1</v>
      </c>
      <c r="N3" t="s">
        <v>2</v>
      </c>
      <c r="O3" t="s">
        <v>3</v>
      </c>
      <c r="P3" t="s">
        <v>4</v>
      </c>
      <c r="Q3" t="s">
        <v>5</v>
      </c>
      <c r="S3" t="s">
        <v>0</v>
      </c>
      <c r="T3" t="s">
        <v>1</v>
      </c>
      <c r="U3" t="s">
        <v>2</v>
      </c>
      <c r="V3" t="s">
        <v>3</v>
      </c>
      <c r="W3" t="s">
        <v>2</v>
      </c>
      <c r="X3" t="s">
        <v>3</v>
      </c>
    </row>
    <row r="4" spans="5:24">
      <c r="E4">
        <v>66782</v>
      </c>
      <c r="F4" s="1">
        <v>34851</v>
      </c>
      <c r="G4">
        <v>386.54289999999997</v>
      </c>
      <c r="H4">
        <v>386.54289999999997</v>
      </c>
      <c r="L4">
        <v>87532</v>
      </c>
      <c r="M4" s="1">
        <v>34851</v>
      </c>
      <c r="N4">
        <v>422.32830000000001</v>
      </c>
      <c r="O4">
        <v>422.32830000000001</v>
      </c>
      <c r="S4">
        <v>30203</v>
      </c>
      <c r="T4" s="1">
        <v>34851</v>
      </c>
      <c r="U4">
        <v>357.76920000000001</v>
      </c>
      <c r="V4">
        <v>357.76920000000001</v>
      </c>
    </row>
    <row r="5" spans="5:24">
      <c r="E5">
        <v>66782</v>
      </c>
      <c r="F5" s="1">
        <v>35217</v>
      </c>
      <c r="G5">
        <v>386.54289999999997</v>
      </c>
      <c r="H5">
        <v>386.54289999999997</v>
      </c>
      <c r="I5">
        <f>G$4-G5</f>
        <v>0</v>
      </c>
      <c r="J5">
        <f>H$4-H5</f>
        <v>0</v>
      </c>
      <c r="K5">
        <f>I5-J5</f>
        <v>0</v>
      </c>
      <c r="L5">
        <v>87532</v>
      </c>
      <c r="M5" s="1">
        <v>35217</v>
      </c>
      <c r="N5">
        <v>427.40550000000002</v>
      </c>
      <c r="O5">
        <v>427.40550000000002</v>
      </c>
      <c r="P5">
        <f>N$4-N5</f>
        <v>-5.0772000000000048</v>
      </c>
      <c r="Q5">
        <f>O$4-O5</f>
        <v>-5.0772000000000048</v>
      </c>
      <c r="S5">
        <v>30203</v>
      </c>
      <c r="T5" s="1">
        <v>35217</v>
      </c>
      <c r="U5">
        <v>357.76499999999999</v>
      </c>
      <c r="V5">
        <v>357.76499999999999</v>
      </c>
      <c r="W5">
        <f>U$4-U5</f>
        <v>4.2000000000257387E-3</v>
      </c>
      <c r="X5">
        <f>V$4-V5</f>
        <v>4.2000000000257387E-3</v>
      </c>
    </row>
    <row r="6" spans="5:24">
      <c r="E6">
        <v>66782</v>
      </c>
      <c r="F6" s="1">
        <v>35582</v>
      </c>
      <c r="G6">
        <v>386.54270000000002</v>
      </c>
      <c r="H6">
        <v>386.54270000000002</v>
      </c>
      <c r="I6">
        <f t="shared" ref="I6:J69" si="0">G$4-G6</f>
        <v>1.9999999994979589E-4</v>
      </c>
      <c r="J6">
        <f t="shared" si="0"/>
        <v>1.9999999994979589E-4</v>
      </c>
      <c r="K6">
        <f t="shared" ref="K6:K69" si="1">I6-J6</f>
        <v>0</v>
      </c>
      <c r="L6">
        <v>87532</v>
      </c>
      <c r="M6" s="1">
        <v>35582</v>
      </c>
      <c r="N6">
        <v>428.85480000000001</v>
      </c>
      <c r="O6">
        <v>428.85480000000001</v>
      </c>
      <c r="P6">
        <f t="shared" ref="P6:Q69" si="2">N$4-N6</f>
        <v>-6.5264999999999986</v>
      </c>
      <c r="Q6">
        <f t="shared" si="2"/>
        <v>-6.5264999999999986</v>
      </c>
      <c r="S6">
        <v>30203</v>
      </c>
      <c r="T6" s="1">
        <v>35582</v>
      </c>
      <c r="U6">
        <v>357.75200000000001</v>
      </c>
      <c r="V6">
        <v>357.75200000000001</v>
      </c>
      <c r="W6">
        <f t="shared" ref="W6:X69" si="3">U$4-U6</f>
        <v>1.7200000000002547E-2</v>
      </c>
      <c r="X6">
        <f t="shared" si="3"/>
        <v>1.7200000000002547E-2</v>
      </c>
    </row>
    <row r="7" spans="5:24">
      <c r="E7">
        <v>66782</v>
      </c>
      <c r="F7" s="1">
        <v>35947</v>
      </c>
      <c r="G7">
        <v>386.5421</v>
      </c>
      <c r="H7">
        <v>386.5421</v>
      </c>
      <c r="I7">
        <f t="shared" si="0"/>
        <v>7.9999999996971383E-4</v>
      </c>
      <c r="J7">
        <f t="shared" si="0"/>
        <v>7.9999999996971383E-4</v>
      </c>
      <c r="K7">
        <f t="shared" si="1"/>
        <v>0</v>
      </c>
      <c r="L7">
        <v>87532</v>
      </c>
      <c r="M7" s="1">
        <v>35947</v>
      </c>
      <c r="N7">
        <v>426.70710000000003</v>
      </c>
      <c r="O7">
        <v>426.70710000000003</v>
      </c>
      <c r="P7">
        <f t="shared" si="2"/>
        <v>-4.3788000000000125</v>
      </c>
      <c r="Q7">
        <f t="shared" si="2"/>
        <v>-4.3788000000000125</v>
      </c>
      <c r="S7">
        <v>30203</v>
      </c>
      <c r="T7" s="1">
        <v>35947</v>
      </c>
      <c r="U7">
        <v>357.72910000000002</v>
      </c>
      <c r="V7">
        <v>357.72910000000002</v>
      </c>
      <c r="W7">
        <f t="shared" si="3"/>
        <v>4.0099999999995362E-2</v>
      </c>
      <c r="X7">
        <f t="shared" si="3"/>
        <v>4.0099999999995362E-2</v>
      </c>
    </row>
    <row r="8" spans="5:24">
      <c r="E8">
        <v>66782</v>
      </c>
      <c r="F8" s="1">
        <v>36312</v>
      </c>
      <c r="G8">
        <v>386.54079999999999</v>
      </c>
      <c r="H8">
        <v>386.54079999999999</v>
      </c>
      <c r="I8">
        <f t="shared" si="0"/>
        <v>2.0999999999844476E-3</v>
      </c>
      <c r="J8">
        <f t="shared" si="0"/>
        <v>2.0999999999844476E-3</v>
      </c>
      <c r="K8">
        <f t="shared" si="1"/>
        <v>0</v>
      </c>
      <c r="L8">
        <v>87532</v>
      </c>
      <c r="M8" s="1">
        <v>36312</v>
      </c>
      <c r="N8">
        <v>424.5745</v>
      </c>
      <c r="O8">
        <v>424.5745</v>
      </c>
      <c r="P8">
        <f t="shared" si="2"/>
        <v>-2.2461999999999875</v>
      </c>
      <c r="Q8">
        <f t="shared" si="2"/>
        <v>-2.2461999999999875</v>
      </c>
      <c r="S8">
        <v>30203</v>
      </c>
      <c r="T8" s="1">
        <v>36312</v>
      </c>
      <c r="U8">
        <v>357.69819999999999</v>
      </c>
      <c r="V8">
        <v>357.69819999999999</v>
      </c>
      <c r="W8">
        <f t="shared" si="3"/>
        <v>7.1000000000026375E-2</v>
      </c>
      <c r="X8">
        <f t="shared" si="3"/>
        <v>7.1000000000026375E-2</v>
      </c>
    </row>
    <row r="9" spans="5:24">
      <c r="E9">
        <v>66782</v>
      </c>
      <c r="F9" s="1">
        <v>36678</v>
      </c>
      <c r="G9">
        <v>386.53870000000001</v>
      </c>
      <c r="H9">
        <v>386.53870000000001</v>
      </c>
      <c r="I9">
        <f t="shared" si="0"/>
        <v>4.1999999999688953E-3</v>
      </c>
      <c r="J9">
        <f t="shared" si="0"/>
        <v>4.1999999999688953E-3</v>
      </c>
      <c r="K9">
        <f t="shared" si="1"/>
        <v>0</v>
      </c>
      <c r="L9">
        <v>87532</v>
      </c>
      <c r="M9" s="1">
        <v>36678</v>
      </c>
      <c r="N9">
        <v>423.45339999999999</v>
      </c>
      <c r="O9">
        <v>423.45339999999999</v>
      </c>
      <c r="P9">
        <f t="shared" si="2"/>
        <v>-1.1250999999999749</v>
      </c>
      <c r="Q9">
        <f t="shared" si="2"/>
        <v>-1.1250999999999749</v>
      </c>
      <c r="S9">
        <v>30203</v>
      </c>
      <c r="T9" s="1">
        <v>36678</v>
      </c>
      <c r="U9">
        <v>357.66059999999999</v>
      </c>
      <c r="V9">
        <v>357.66059999999999</v>
      </c>
      <c r="W9">
        <f t="shared" si="3"/>
        <v>0.10860000000002401</v>
      </c>
      <c r="X9">
        <f t="shared" si="3"/>
        <v>0.10860000000002401</v>
      </c>
    </row>
    <row r="10" spans="5:24">
      <c r="E10">
        <v>66782</v>
      </c>
      <c r="F10" s="1">
        <v>37043</v>
      </c>
      <c r="G10">
        <v>386.53539999999998</v>
      </c>
      <c r="H10">
        <v>386.53539999999998</v>
      </c>
      <c r="I10">
        <f t="shared" si="0"/>
        <v>7.4999999999931788E-3</v>
      </c>
      <c r="J10">
        <f t="shared" si="0"/>
        <v>7.4999999999931788E-3</v>
      </c>
      <c r="K10">
        <f t="shared" si="1"/>
        <v>0</v>
      </c>
      <c r="L10">
        <v>87532</v>
      </c>
      <c r="M10" s="1">
        <v>37043</v>
      </c>
      <c r="N10">
        <v>421.17989999999998</v>
      </c>
      <c r="O10">
        <v>421.17989999999998</v>
      </c>
      <c r="P10">
        <f t="shared" si="2"/>
        <v>1.1484000000000378</v>
      </c>
      <c r="Q10">
        <f t="shared" si="2"/>
        <v>1.1484000000000378</v>
      </c>
      <c r="S10">
        <v>30203</v>
      </c>
      <c r="T10" s="1">
        <v>37043</v>
      </c>
      <c r="U10">
        <v>357.61799999999999</v>
      </c>
      <c r="V10">
        <v>357.61799999999999</v>
      </c>
      <c r="W10">
        <f t="shared" si="3"/>
        <v>0.1512000000000171</v>
      </c>
      <c r="X10">
        <f t="shared" si="3"/>
        <v>0.1512000000000171</v>
      </c>
    </row>
    <row r="11" spans="5:24">
      <c r="E11">
        <v>66782</v>
      </c>
      <c r="F11" s="1">
        <v>37408</v>
      </c>
      <c r="G11">
        <v>386.5299</v>
      </c>
      <c r="H11">
        <v>386.5299</v>
      </c>
      <c r="I11">
        <f t="shared" si="0"/>
        <v>1.2999999999976808E-2</v>
      </c>
      <c r="J11">
        <f t="shared" si="0"/>
        <v>1.2999999999976808E-2</v>
      </c>
      <c r="K11">
        <f t="shared" si="1"/>
        <v>0</v>
      </c>
      <c r="L11">
        <v>87532</v>
      </c>
      <c r="M11" s="1">
        <v>37408</v>
      </c>
      <c r="N11">
        <v>419.19560000000001</v>
      </c>
      <c r="O11">
        <v>419.19560000000001</v>
      </c>
      <c r="P11">
        <f t="shared" si="2"/>
        <v>3.1326999999999998</v>
      </c>
      <c r="Q11">
        <f t="shared" si="2"/>
        <v>3.1326999999999998</v>
      </c>
      <c r="S11">
        <v>30203</v>
      </c>
      <c r="T11" s="1">
        <v>37408</v>
      </c>
      <c r="U11">
        <v>357.56569999999999</v>
      </c>
      <c r="V11">
        <v>357.56569999999999</v>
      </c>
      <c r="W11">
        <f t="shared" si="3"/>
        <v>0.20350000000001955</v>
      </c>
      <c r="X11">
        <f t="shared" si="3"/>
        <v>0.20350000000001955</v>
      </c>
    </row>
    <row r="12" spans="5:24">
      <c r="E12">
        <v>66782</v>
      </c>
      <c r="F12" s="1">
        <v>37773</v>
      </c>
      <c r="G12">
        <v>386.52080000000001</v>
      </c>
      <c r="H12">
        <v>386.52080000000001</v>
      </c>
      <c r="I12">
        <f t="shared" si="0"/>
        <v>2.2099999999966258E-2</v>
      </c>
      <c r="J12">
        <f t="shared" si="0"/>
        <v>2.2099999999966258E-2</v>
      </c>
      <c r="K12">
        <f t="shared" si="1"/>
        <v>0</v>
      </c>
      <c r="L12">
        <v>87532</v>
      </c>
      <c r="M12" s="1">
        <v>37773</v>
      </c>
      <c r="N12">
        <v>417.4676</v>
      </c>
      <c r="O12">
        <v>417.4676</v>
      </c>
      <c r="P12">
        <f t="shared" si="2"/>
        <v>4.8607000000000085</v>
      </c>
      <c r="Q12">
        <f t="shared" si="2"/>
        <v>4.8607000000000085</v>
      </c>
      <c r="S12">
        <v>30203</v>
      </c>
      <c r="T12" s="1">
        <v>37773</v>
      </c>
      <c r="U12">
        <v>357.50040000000001</v>
      </c>
      <c r="V12">
        <v>357.50040000000001</v>
      </c>
      <c r="W12">
        <f t="shared" si="3"/>
        <v>0.26879999999999882</v>
      </c>
      <c r="X12">
        <f t="shared" si="3"/>
        <v>0.26879999999999882</v>
      </c>
    </row>
    <row r="13" spans="5:24">
      <c r="E13">
        <v>66782</v>
      </c>
      <c r="F13" s="1">
        <v>38139</v>
      </c>
      <c r="G13">
        <v>386.50619999999998</v>
      </c>
      <c r="H13">
        <v>386.50619999999998</v>
      </c>
      <c r="I13">
        <f t="shared" si="0"/>
        <v>3.669999999999618E-2</v>
      </c>
      <c r="J13">
        <f t="shared" si="0"/>
        <v>3.669999999999618E-2</v>
      </c>
      <c r="K13">
        <f t="shared" si="1"/>
        <v>0</v>
      </c>
      <c r="L13">
        <v>87532</v>
      </c>
      <c r="M13" s="1">
        <v>38139</v>
      </c>
      <c r="N13">
        <v>419.6814</v>
      </c>
      <c r="O13">
        <v>419.6814</v>
      </c>
      <c r="P13">
        <f t="shared" si="2"/>
        <v>2.6469000000000165</v>
      </c>
      <c r="Q13">
        <f t="shared" si="2"/>
        <v>2.6469000000000165</v>
      </c>
      <c r="S13">
        <v>30203</v>
      </c>
      <c r="T13" s="1">
        <v>38139</v>
      </c>
      <c r="U13">
        <v>357.42230000000001</v>
      </c>
      <c r="V13">
        <v>357.42230000000001</v>
      </c>
      <c r="W13">
        <f t="shared" si="3"/>
        <v>0.34690000000000509</v>
      </c>
      <c r="X13">
        <f t="shared" si="3"/>
        <v>0.34690000000000509</v>
      </c>
    </row>
    <row r="14" spans="5:24">
      <c r="E14">
        <v>66782</v>
      </c>
      <c r="F14" s="1">
        <v>38504</v>
      </c>
      <c r="G14">
        <v>386.48500000000001</v>
      </c>
      <c r="H14">
        <v>386.48500000000001</v>
      </c>
      <c r="I14">
        <f t="shared" si="0"/>
        <v>5.7899999999960983E-2</v>
      </c>
      <c r="J14">
        <f t="shared" si="0"/>
        <v>5.7899999999960983E-2</v>
      </c>
      <c r="K14">
        <f t="shared" si="1"/>
        <v>0</v>
      </c>
      <c r="L14">
        <v>87532</v>
      </c>
      <c r="M14" s="1">
        <v>38504</v>
      </c>
      <c r="N14">
        <v>415.60719999999998</v>
      </c>
      <c r="O14">
        <v>415.60719999999998</v>
      </c>
      <c r="P14">
        <f t="shared" si="2"/>
        <v>6.7211000000000354</v>
      </c>
      <c r="Q14">
        <f t="shared" si="2"/>
        <v>6.7211000000000354</v>
      </c>
      <c r="S14">
        <v>30203</v>
      </c>
      <c r="T14" s="1">
        <v>38504</v>
      </c>
      <c r="U14">
        <v>357.3322</v>
      </c>
      <c r="V14">
        <v>357.3322</v>
      </c>
      <c r="W14">
        <f t="shared" si="3"/>
        <v>0.43700000000001182</v>
      </c>
      <c r="X14">
        <f t="shared" si="3"/>
        <v>0.43700000000001182</v>
      </c>
    </row>
    <row r="15" spans="5:24">
      <c r="E15">
        <v>66782</v>
      </c>
      <c r="F15" s="1">
        <v>38869</v>
      </c>
      <c r="G15">
        <v>386.45620000000002</v>
      </c>
      <c r="H15">
        <v>386.45620000000002</v>
      </c>
      <c r="I15">
        <f t="shared" si="0"/>
        <v>8.6699999999950705E-2</v>
      </c>
      <c r="J15">
        <f t="shared" si="0"/>
        <v>8.6699999999950705E-2</v>
      </c>
      <c r="K15">
        <f t="shared" si="1"/>
        <v>0</v>
      </c>
      <c r="L15">
        <v>87532</v>
      </c>
      <c r="M15" s="1">
        <v>38869</v>
      </c>
      <c r="N15">
        <v>413.30329999999998</v>
      </c>
      <c r="O15">
        <v>413.30329999999998</v>
      </c>
      <c r="P15">
        <f t="shared" si="2"/>
        <v>9.0250000000000341</v>
      </c>
      <c r="Q15">
        <f t="shared" si="2"/>
        <v>9.0250000000000341</v>
      </c>
      <c r="S15">
        <v>30203</v>
      </c>
      <c r="T15" s="1">
        <v>38869</v>
      </c>
      <c r="U15">
        <v>357.1832</v>
      </c>
      <c r="V15">
        <v>357.1832</v>
      </c>
      <c r="W15">
        <f t="shared" si="3"/>
        <v>0.58600000000001273</v>
      </c>
      <c r="X15">
        <f t="shared" si="3"/>
        <v>0.58600000000001273</v>
      </c>
    </row>
    <row r="16" spans="5:24">
      <c r="E16">
        <v>66782</v>
      </c>
      <c r="F16" s="1">
        <v>39234</v>
      </c>
      <c r="G16">
        <v>386.41930000000002</v>
      </c>
      <c r="H16">
        <v>386.41930000000002</v>
      </c>
      <c r="I16">
        <f t="shared" si="0"/>
        <v>0.12359999999995352</v>
      </c>
      <c r="J16">
        <f t="shared" si="0"/>
        <v>0.12359999999995352</v>
      </c>
      <c r="K16">
        <f t="shared" si="1"/>
        <v>0</v>
      </c>
      <c r="L16">
        <v>87532</v>
      </c>
      <c r="M16" s="1">
        <v>39234</v>
      </c>
      <c r="N16">
        <v>410.44569999999999</v>
      </c>
      <c r="O16">
        <v>410.44569999999999</v>
      </c>
      <c r="P16">
        <f t="shared" si="2"/>
        <v>11.882600000000025</v>
      </c>
      <c r="Q16">
        <f t="shared" si="2"/>
        <v>11.882600000000025</v>
      </c>
      <c r="S16">
        <v>30203</v>
      </c>
      <c r="T16" s="1">
        <v>39234</v>
      </c>
      <c r="U16">
        <v>356.93790000000001</v>
      </c>
      <c r="V16">
        <v>356.93790000000001</v>
      </c>
      <c r="W16">
        <f t="shared" si="3"/>
        <v>0.83129999999999882</v>
      </c>
      <c r="X16">
        <f t="shared" si="3"/>
        <v>0.83129999999999882</v>
      </c>
    </row>
    <row r="17" spans="5:24">
      <c r="E17">
        <v>66782</v>
      </c>
      <c r="F17" s="1">
        <v>39600</v>
      </c>
      <c r="G17">
        <v>386.37380000000002</v>
      </c>
      <c r="H17">
        <v>386.37380000000002</v>
      </c>
      <c r="I17">
        <f t="shared" si="0"/>
        <v>0.16909999999995762</v>
      </c>
      <c r="J17">
        <f t="shared" si="0"/>
        <v>0.16909999999995762</v>
      </c>
      <c r="K17">
        <f t="shared" si="1"/>
        <v>0</v>
      </c>
      <c r="L17">
        <v>87532</v>
      </c>
      <c r="M17" s="1">
        <v>39600</v>
      </c>
      <c r="N17">
        <v>409.79039999999998</v>
      </c>
      <c r="O17">
        <v>409.79039999999998</v>
      </c>
      <c r="P17">
        <f t="shared" si="2"/>
        <v>12.537900000000036</v>
      </c>
      <c r="Q17">
        <f t="shared" si="2"/>
        <v>12.537900000000036</v>
      </c>
      <c r="S17">
        <v>30203</v>
      </c>
      <c r="T17" s="1">
        <v>39600</v>
      </c>
      <c r="U17">
        <v>356.63159999999999</v>
      </c>
      <c r="V17">
        <v>356.63159999999999</v>
      </c>
      <c r="W17">
        <f t="shared" si="3"/>
        <v>1.1376000000000204</v>
      </c>
      <c r="X17">
        <f t="shared" si="3"/>
        <v>1.1376000000000204</v>
      </c>
    </row>
    <row r="18" spans="5:24">
      <c r="E18">
        <v>66782</v>
      </c>
      <c r="F18" s="1">
        <v>39965</v>
      </c>
      <c r="G18">
        <v>386.31990000000002</v>
      </c>
      <c r="H18">
        <v>386.31990000000002</v>
      </c>
      <c r="I18">
        <f t="shared" si="0"/>
        <v>0.22299999999995634</v>
      </c>
      <c r="J18">
        <f t="shared" si="0"/>
        <v>0.22299999999995634</v>
      </c>
      <c r="K18">
        <f t="shared" si="1"/>
        <v>0</v>
      </c>
      <c r="L18">
        <v>87532</v>
      </c>
      <c r="M18" s="1">
        <v>39965</v>
      </c>
      <c r="N18">
        <v>408.19729999999998</v>
      </c>
      <c r="O18">
        <v>408.19729999999998</v>
      </c>
      <c r="P18">
        <f t="shared" si="2"/>
        <v>14.131000000000029</v>
      </c>
      <c r="Q18">
        <f t="shared" si="2"/>
        <v>14.131000000000029</v>
      </c>
      <c r="S18">
        <v>30203</v>
      </c>
      <c r="T18" s="1">
        <v>39965</v>
      </c>
      <c r="U18">
        <v>356.2978</v>
      </c>
      <c r="V18">
        <v>356.2978</v>
      </c>
      <c r="W18">
        <f t="shared" si="3"/>
        <v>1.4714000000000169</v>
      </c>
      <c r="X18">
        <f t="shared" si="3"/>
        <v>1.4714000000000169</v>
      </c>
    </row>
    <row r="19" spans="5:24">
      <c r="E19">
        <v>66782</v>
      </c>
      <c r="F19" s="1">
        <v>40330</v>
      </c>
      <c r="G19">
        <v>386.25749999999999</v>
      </c>
      <c r="H19">
        <v>386.25749999999999</v>
      </c>
      <c r="I19">
        <f t="shared" si="0"/>
        <v>0.28539999999998145</v>
      </c>
      <c r="J19">
        <f t="shared" si="0"/>
        <v>0.28539999999998145</v>
      </c>
      <c r="K19">
        <f t="shared" si="1"/>
        <v>0</v>
      </c>
      <c r="L19">
        <v>87532</v>
      </c>
      <c r="M19" s="1">
        <v>40330</v>
      </c>
      <c r="N19">
        <v>410.77109999999999</v>
      </c>
      <c r="O19">
        <v>410.77109999999999</v>
      </c>
      <c r="P19">
        <f t="shared" si="2"/>
        <v>11.557200000000023</v>
      </c>
      <c r="Q19">
        <f t="shared" si="2"/>
        <v>11.557200000000023</v>
      </c>
      <c r="S19">
        <v>30203</v>
      </c>
      <c r="T19" s="1">
        <v>40330</v>
      </c>
      <c r="U19">
        <v>355.95580000000001</v>
      </c>
      <c r="V19">
        <v>355.95580000000001</v>
      </c>
      <c r="W19">
        <f t="shared" si="3"/>
        <v>1.8134000000000015</v>
      </c>
      <c r="X19">
        <f t="shared" si="3"/>
        <v>1.8134000000000015</v>
      </c>
    </row>
    <row r="20" spans="5:24">
      <c r="E20">
        <v>66782</v>
      </c>
      <c r="F20" s="1">
        <v>40695</v>
      </c>
      <c r="G20">
        <v>386.18599999999998</v>
      </c>
      <c r="H20">
        <v>386.18599999999998</v>
      </c>
      <c r="I20">
        <f t="shared" si="0"/>
        <v>0.356899999999996</v>
      </c>
      <c r="J20">
        <f t="shared" si="0"/>
        <v>0.356899999999996</v>
      </c>
      <c r="K20">
        <f t="shared" si="1"/>
        <v>0</v>
      </c>
      <c r="L20">
        <v>87532</v>
      </c>
      <c r="M20" s="1">
        <v>40695</v>
      </c>
      <c r="N20">
        <v>410.40100000000001</v>
      </c>
      <c r="O20">
        <v>410.40100000000001</v>
      </c>
      <c r="P20">
        <f t="shared" si="2"/>
        <v>11.927300000000002</v>
      </c>
      <c r="Q20">
        <f t="shared" si="2"/>
        <v>11.927300000000002</v>
      </c>
      <c r="S20">
        <v>30203</v>
      </c>
      <c r="T20" s="1">
        <v>40695</v>
      </c>
      <c r="U20">
        <v>355.62310000000002</v>
      </c>
      <c r="V20">
        <v>355.62310000000002</v>
      </c>
      <c r="W20">
        <f t="shared" si="3"/>
        <v>2.1460999999999899</v>
      </c>
      <c r="X20">
        <f t="shared" si="3"/>
        <v>2.1460999999999899</v>
      </c>
    </row>
    <row r="21" spans="5:24">
      <c r="E21">
        <v>66782</v>
      </c>
      <c r="F21" s="1">
        <v>41061</v>
      </c>
      <c r="G21">
        <v>386.10730000000001</v>
      </c>
      <c r="H21">
        <v>386.10730000000001</v>
      </c>
      <c r="I21">
        <f t="shared" si="0"/>
        <v>0.43559999999996535</v>
      </c>
      <c r="J21">
        <f t="shared" si="0"/>
        <v>0.43559999999996535</v>
      </c>
      <c r="K21">
        <f t="shared" si="1"/>
        <v>0</v>
      </c>
      <c r="L21">
        <v>87532</v>
      </c>
      <c r="M21" s="1">
        <v>41061</v>
      </c>
      <c r="N21">
        <v>410.19420000000002</v>
      </c>
      <c r="O21">
        <v>410.19420000000002</v>
      </c>
      <c r="P21">
        <f t="shared" si="2"/>
        <v>12.134099999999989</v>
      </c>
      <c r="Q21">
        <f t="shared" si="2"/>
        <v>12.134099999999989</v>
      </c>
      <c r="S21">
        <v>30203</v>
      </c>
      <c r="T21" s="1">
        <v>41061</v>
      </c>
      <c r="U21">
        <v>355.298</v>
      </c>
      <c r="V21">
        <v>355.298</v>
      </c>
      <c r="W21">
        <f t="shared" si="3"/>
        <v>2.4712000000000103</v>
      </c>
      <c r="X21">
        <f t="shared" si="3"/>
        <v>2.4712000000000103</v>
      </c>
    </row>
    <row r="22" spans="5:24">
      <c r="E22">
        <v>66782</v>
      </c>
      <c r="F22" s="1">
        <v>41426</v>
      </c>
      <c r="G22">
        <v>386.02100000000002</v>
      </c>
      <c r="H22">
        <v>386.02100000000002</v>
      </c>
      <c r="I22">
        <f t="shared" si="0"/>
        <v>0.52189999999995962</v>
      </c>
      <c r="J22">
        <f t="shared" si="0"/>
        <v>0.52189999999995962</v>
      </c>
      <c r="K22">
        <f t="shared" si="1"/>
        <v>0</v>
      </c>
      <c r="L22">
        <v>87532</v>
      </c>
      <c r="M22" s="1">
        <v>41426</v>
      </c>
      <c r="N22">
        <v>410.02050000000003</v>
      </c>
      <c r="O22">
        <v>410.02050000000003</v>
      </c>
      <c r="P22">
        <f t="shared" si="2"/>
        <v>12.307799999999986</v>
      </c>
      <c r="Q22">
        <f t="shared" si="2"/>
        <v>12.307799999999986</v>
      </c>
      <c r="S22">
        <v>30203</v>
      </c>
      <c r="T22" s="1">
        <v>41426</v>
      </c>
      <c r="U22">
        <v>354.98270000000002</v>
      </c>
      <c r="V22">
        <v>354.98270000000002</v>
      </c>
      <c r="W22">
        <f t="shared" si="3"/>
        <v>2.7864999999999895</v>
      </c>
      <c r="X22">
        <f t="shared" si="3"/>
        <v>2.7864999999999895</v>
      </c>
    </row>
    <row r="23" spans="5:24">
      <c r="E23">
        <v>66782</v>
      </c>
      <c r="F23" s="1">
        <v>41791</v>
      </c>
      <c r="G23">
        <v>385.92739999999998</v>
      </c>
      <c r="H23">
        <v>385.92739999999998</v>
      </c>
      <c r="I23">
        <f t="shared" si="0"/>
        <v>0.61549999999999727</v>
      </c>
      <c r="J23">
        <f t="shared" si="0"/>
        <v>0.61549999999999727</v>
      </c>
      <c r="K23">
        <f t="shared" si="1"/>
        <v>0</v>
      </c>
      <c r="L23">
        <v>87532</v>
      </c>
      <c r="M23" s="1">
        <v>41791</v>
      </c>
      <c r="N23">
        <v>409.86279999999999</v>
      </c>
      <c r="O23">
        <v>409.86279999999999</v>
      </c>
      <c r="P23">
        <f t="shared" si="2"/>
        <v>12.46550000000002</v>
      </c>
      <c r="Q23">
        <f t="shared" si="2"/>
        <v>12.46550000000002</v>
      </c>
      <c r="S23">
        <v>30203</v>
      </c>
      <c r="T23" s="1">
        <v>41791</v>
      </c>
      <c r="U23">
        <v>354.67500000000001</v>
      </c>
      <c r="V23">
        <v>354.67500000000001</v>
      </c>
      <c r="W23">
        <f t="shared" si="3"/>
        <v>3.0942000000000007</v>
      </c>
      <c r="X23">
        <f t="shared" si="3"/>
        <v>3.0942000000000007</v>
      </c>
    </row>
    <row r="24" spans="5:24">
      <c r="E24">
        <v>66782</v>
      </c>
      <c r="F24" s="1">
        <v>42156</v>
      </c>
      <c r="G24">
        <v>385.82709999999997</v>
      </c>
      <c r="H24">
        <v>385.82709999999997</v>
      </c>
      <c r="I24">
        <f t="shared" si="0"/>
        <v>0.71580000000000155</v>
      </c>
      <c r="J24">
        <f t="shared" si="0"/>
        <v>0.71580000000000155</v>
      </c>
      <c r="K24">
        <f t="shared" si="1"/>
        <v>0</v>
      </c>
      <c r="L24">
        <v>87532</v>
      </c>
      <c r="M24" s="1">
        <v>42156</v>
      </c>
      <c r="N24">
        <v>409.71480000000003</v>
      </c>
      <c r="O24">
        <v>409.71480000000003</v>
      </c>
      <c r="P24">
        <f t="shared" si="2"/>
        <v>12.613499999999988</v>
      </c>
      <c r="Q24">
        <f t="shared" si="2"/>
        <v>12.613499999999988</v>
      </c>
      <c r="S24">
        <v>30203</v>
      </c>
      <c r="T24" s="1">
        <v>42156</v>
      </c>
      <c r="U24">
        <v>354.37380000000002</v>
      </c>
      <c r="V24">
        <v>354.37380000000002</v>
      </c>
      <c r="W24">
        <f t="shared" si="3"/>
        <v>3.3953999999999951</v>
      </c>
      <c r="X24">
        <f t="shared" si="3"/>
        <v>3.3953999999999951</v>
      </c>
    </row>
    <row r="25" spans="5:24">
      <c r="E25">
        <v>66782</v>
      </c>
      <c r="F25" s="1">
        <v>42522</v>
      </c>
      <c r="G25">
        <v>385.72039999999998</v>
      </c>
      <c r="H25">
        <v>385.72039999999998</v>
      </c>
      <c r="I25">
        <f t="shared" si="0"/>
        <v>0.82249999999999091</v>
      </c>
      <c r="J25">
        <f t="shared" si="0"/>
        <v>0.82249999999999091</v>
      </c>
      <c r="K25">
        <f t="shared" si="1"/>
        <v>0</v>
      </c>
      <c r="L25">
        <v>87532</v>
      </c>
      <c r="M25" s="1">
        <v>42522</v>
      </c>
      <c r="N25">
        <v>409.57440000000003</v>
      </c>
      <c r="O25">
        <v>409.57440000000003</v>
      </c>
      <c r="P25">
        <f t="shared" si="2"/>
        <v>12.753899999999987</v>
      </c>
      <c r="Q25">
        <f t="shared" si="2"/>
        <v>12.753899999999987</v>
      </c>
      <c r="S25">
        <v>30203</v>
      </c>
      <c r="T25" s="1">
        <v>42522</v>
      </c>
      <c r="U25">
        <v>354.07799999999997</v>
      </c>
      <c r="V25">
        <v>354.07799999999997</v>
      </c>
      <c r="W25">
        <f t="shared" si="3"/>
        <v>3.6912000000000376</v>
      </c>
      <c r="X25">
        <f t="shared" si="3"/>
        <v>3.6912000000000376</v>
      </c>
    </row>
    <row r="26" spans="5:24">
      <c r="E26">
        <v>66782</v>
      </c>
      <c r="F26" s="1">
        <v>42887</v>
      </c>
      <c r="G26">
        <v>385.60840000000002</v>
      </c>
      <c r="H26">
        <v>385.6078</v>
      </c>
      <c r="I26">
        <f t="shared" si="0"/>
        <v>0.93449999999995725</v>
      </c>
      <c r="J26">
        <f t="shared" si="0"/>
        <v>0.93509999999997717</v>
      </c>
      <c r="K26">
        <f t="shared" si="1"/>
        <v>-6.0000000001991793E-4</v>
      </c>
      <c r="L26">
        <v>87532</v>
      </c>
      <c r="M26" s="1">
        <v>42887</v>
      </c>
      <c r="N26">
        <v>409.44170000000003</v>
      </c>
      <c r="O26">
        <v>409.39550000000003</v>
      </c>
      <c r="P26">
        <f t="shared" si="2"/>
        <v>12.886599999999987</v>
      </c>
      <c r="Q26">
        <f t="shared" si="2"/>
        <v>12.932799999999986</v>
      </c>
      <c r="S26">
        <v>30203</v>
      </c>
      <c r="T26" s="1">
        <v>42887</v>
      </c>
      <c r="U26">
        <v>353.7885</v>
      </c>
      <c r="V26">
        <v>353.7885</v>
      </c>
      <c r="W26">
        <f t="shared" si="3"/>
        <v>3.980700000000013</v>
      </c>
      <c r="X26">
        <f t="shared" si="3"/>
        <v>3.980700000000013</v>
      </c>
    </row>
    <row r="27" spans="5:24">
      <c r="E27">
        <v>66782</v>
      </c>
      <c r="F27" s="1">
        <v>43252</v>
      </c>
      <c r="G27">
        <v>385.49220000000003</v>
      </c>
      <c r="H27">
        <v>385.48790000000002</v>
      </c>
      <c r="I27">
        <f t="shared" si="0"/>
        <v>1.0506999999999493</v>
      </c>
      <c r="J27">
        <f t="shared" si="0"/>
        <v>1.05499999999995</v>
      </c>
      <c r="K27">
        <f t="shared" si="1"/>
        <v>-4.3000000000006366E-3</v>
      </c>
      <c r="L27">
        <v>87532</v>
      </c>
      <c r="M27" s="1">
        <v>43252</v>
      </c>
      <c r="N27">
        <v>409.31479999999999</v>
      </c>
      <c r="O27">
        <v>409.10340000000002</v>
      </c>
      <c r="P27">
        <f t="shared" si="2"/>
        <v>13.013500000000022</v>
      </c>
      <c r="Q27">
        <f t="shared" si="2"/>
        <v>13.224899999999991</v>
      </c>
      <c r="S27">
        <v>30203</v>
      </c>
      <c r="T27" s="1">
        <v>43252</v>
      </c>
      <c r="U27">
        <v>353.50330000000002</v>
      </c>
      <c r="V27">
        <v>353.50319999999999</v>
      </c>
      <c r="W27">
        <f t="shared" si="3"/>
        <v>4.2658999999999878</v>
      </c>
      <c r="X27">
        <f t="shared" si="3"/>
        <v>4.2660000000000196</v>
      </c>
    </row>
    <row r="28" spans="5:24">
      <c r="E28">
        <v>66782</v>
      </c>
      <c r="F28" s="1">
        <v>43617</v>
      </c>
      <c r="G28">
        <v>385.3725</v>
      </c>
      <c r="H28">
        <v>385.35739999999998</v>
      </c>
      <c r="I28">
        <f t="shared" si="0"/>
        <v>1.1703999999999724</v>
      </c>
      <c r="J28">
        <f t="shared" si="0"/>
        <v>1.1854999999999905</v>
      </c>
      <c r="K28">
        <f t="shared" si="1"/>
        <v>-1.5100000000018099E-2</v>
      </c>
      <c r="L28">
        <v>87532</v>
      </c>
      <c r="M28" s="1">
        <v>43617</v>
      </c>
      <c r="N28">
        <v>409.19349999999997</v>
      </c>
      <c r="O28">
        <v>408.70580000000001</v>
      </c>
      <c r="P28">
        <f t="shared" si="2"/>
        <v>13.134800000000041</v>
      </c>
      <c r="Q28">
        <f t="shared" si="2"/>
        <v>13.622500000000002</v>
      </c>
      <c r="S28">
        <v>30203</v>
      </c>
      <c r="T28" s="1">
        <v>43617</v>
      </c>
      <c r="U28">
        <v>353.22190000000001</v>
      </c>
      <c r="V28">
        <v>353.22149999999999</v>
      </c>
      <c r="W28">
        <f t="shared" si="3"/>
        <v>4.547300000000007</v>
      </c>
      <c r="X28">
        <f t="shared" si="3"/>
        <v>4.5477000000000203</v>
      </c>
    </row>
    <row r="29" spans="5:24">
      <c r="E29">
        <v>66782</v>
      </c>
      <c r="F29" s="1">
        <v>43983</v>
      </c>
      <c r="G29">
        <v>385.24930000000001</v>
      </c>
      <c r="H29">
        <v>385.21350000000001</v>
      </c>
      <c r="I29">
        <f t="shared" si="0"/>
        <v>1.2935999999999694</v>
      </c>
      <c r="J29">
        <f t="shared" si="0"/>
        <v>1.3293999999999642</v>
      </c>
      <c r="K29">
        <f t="shared" si="1"/>
        <v>-3.5799999999994725E-2</v>
      </c>
      <c r="L29">
        <v>87532</v>
      </c>
      <c r="M29" s="1">
        <v>43983</v>
      </c>
      <c r="N29">
        <v>409.077</v>
      </c>
      <c r="O29">
        <v>408.2405</v>
      </c>
      <c r="P29">
        <f t="shared" si="2"/>
        <v>13.251300000000015</v>
      </c>
      <c r="Q29">
        <f t="shared" si="2"/>
        <v>14.087800000000016</v>
      </c>
      <c r="S29">
        <v>30203</v>
      </c>
      <c r="T29" s="1">
        <v>43983</v>
      </c>
      <c r="U29">
        <v>352.94330000000002</v>
      </c>
      <c r="V29">
        <v>352.94189999999998</v>
      </c>
      <c r="W29">
        <f t="shared" si="3"/>
        <v>4.8258999999999901</v>
      </c>
      <c r="X29">
        <f t="shared" si="3"/>
        <v>4.8273000000000366</v>
      </c>
    </row>
    <row r="30" spans="5:24">
      <c r="E30">
        <v>66782</v>
      </c>
      <c r="F30" s="1">
        <v>44348</v>
      </c>
      <c r="G30">
        <v>385.12380000000002</v>
      </c>
      <c r="H30">
        <v>385.05630000000002</v>
      </c>
      <c r="I30">
        <f t="shared" si="0"/>
        <v>1.4190999999999576</v>
      </c>
      <c r="J30">
        <f t="shared" si="0"/>
        <v>1.4865999999999531</v>
      </c>
      <c r="K30">
        <f t="shared" si="1"/>
        <v>-6.7499999999995453E-2</v>
      </c>
      <c r="L30">
        <v>87532</v>
      </c>
      <c r="M30" s="1">
        <v>44348</v>
      </c>
      <c r="N30">
        <v>408.9658</v>
      </c>
      <c r="O30">
        <v>407.73899999999998</v>
      </c>
      <c r="P30">
        <f t="shared" si="2"/>
        <v>13.362500000000011</v>
      </c>
      <c r="Q30">
        <f t="shared" si="2"/>
        <v>14.589300000000037</v>
      </c>
      <c r="S30">
        <v>30203</v>
      </c>
      <c r="T30" s="1">
        <v>44348</v>
      </c>
      <c r="U30">
        <v>352.66860000000003</v>
      </c>
      <c r="V30">
        <v>352.66500000000002</v>
      </c>
      <c r="W30">
        <f t="shared" si="3"/>
        <v>5.1005999999999858</v>
      </c>
      <c r="X30">
        <f t="shared" si="3"/>
        <v>5.1041999999999916</v>
      </c>
    </row>
    <row r="31" spans="5:24">
      <c r="E31">
        <v>66782</v>
      </c>
      <c r="F31" s="1">
        <v>44713</v>
      </c>
      <c r="G31">
        <v>384.99590000000001</v>
      </c>
      <c r="H31">
        <v>384.88490000000002</v>
      </c>
      <c r="I31">
        <f t="shared" si="0"/>
        <v>1.5469999999999686</v>
      </c>
      <c r="J31">
        <f t="shared" si="0"/>
        <v>1.6579999999999586</v>
      </c>
      <c r="K31">
        <f t="shared" si="1"/>
        <v>-0.11099999999999</v>
      </c>
      <c r="L31">
        <v>87532</v>
      </c>
      <c r="M31" s="1">
        <v>44713</v>
      </c>
      <c r="N31">
        <v>408.85969999999998</v>
      </c>
      <c r="O31">
        <v>407.2199</v>
      </c>
      <c r="P31">
        <f t="shared" si="2"/>
        <v>13.468600000000038</v>
      </c>
      <c r="Q31">
        <f t="shared" si="2"/>
        <v>15.108400000000017</v>
      </c>
      <c r="S31">
        <v>30203</v>
      </c>
      <c r="T31" s="1">
        <v>44713</v>
      </c>
      <c r="U31">
        <v>352.3972</v>
      </c>
      <c r="V31">
        <v>352.3895</v>
      </c>
      <c r="W31">
        <f t="shared" si="3"/>
        <v>5.3720000000000141</v>
      </c>
      <c r="X31">
        <f t="shared" si="3"/>
        <v>5.3797000000000139</v>
      </c>
    </row>
    <row r="32" spans="5:24">
      <c r="E32">
        <v>66782</v>
      </c>
      <c r="F32" s="1">
        <v>45078</v>
      </c>
      <c r="G32">
        <v>384.86619999999999</v>
      </c>
      <c r="H32">
        <v>384.70080000000002</v>
      </c>
      <c r="I32">
        <f t="shared" si="0"/>
        <v>1.6766999999999825</v>
      </c>
      <c r="J32">
        <f t="shared" si="0"/>
        <v>1.8420999999999594</v>
      </c>
      <c r="K32">
        <f t="shared" si="1"/>
        <v>-0.1653999999999769</v>
      </c>
      <c r="L32">
        <v>87532</v>
      </c>
      <c r="M32" s="1">
        <v>45078</v>
      </c>
      <c r="N32">
        <v>408.75850000000003</v>
      </c>
      <c r="O32">
        <v>406.69839999999999</v>
      </c>
      <c r="P32">
        <f t="shared" si="2"/>
        <v>13.569799999999987</v>
      </c>
      <c r="Q32">
        <f t="shared" si="2"/>
        <v>15.629900000000021</v>
      </c>
      <c r="S32">
        <v>30203</v>
      </c>
      <c r="T32" s="1">
        <v>45078</v>
      </c>
      <c r="U32">
        <v>352.12880000000001</v>
      </c>
      <c r="V32">
        <v>352.11450000000002</v>
      </c>
      <c r="W32">
        <f t="shared" si="3"/>
        <v>5.6403999999999996</v>
      </c>
      <c r="X32">
        <f t="shared" si="3"/>
        <v>5.6546999999999912</v>
      </c>
    </row>
    <row r="33" spans="5:24">
      <c r="E33">
        <v>66782</v>
      </c>
      <c r="F33" s="1">
        <v>45444</v>
      </c>
      <c r="G33">
        <v>384.73469999999998</v>
      </c>
      <c r="H33">
        <v>384.50720000000001</v>
      </c>
      <c r="I33">
        <f t="shared" si="0"/>
        <v>1.8081999999999994</v>
      </c>
      <c r="J33">
        <f t="shared" si="0"/>
        <v>2.035699999999963</v>
      </c>
      <c r="K33">
        <f t="shared" si="1"/>
        <v>-0.22749999999996362</v>
      </c>
      <c r="L33">
        <v>87532</v>
      </c>
      <c r="M33" s="1">
        <v>45444</v>
      </c>
      <c r="N33">
        <v>408.66120000000001</v>
      </c>
      <c r="O33">
        <v>406.18270000000001</v>
      </c>
      <c r="P33">
        <f t="shared" si="2"/>
        <v>13.667100000000005</v>
      </c>
      <c r="Q33">
        <f t="shared" si="2"/>
        <v>16.145600000000002</v>
      </c>
      <c r="S33">
        <v>30203</v>
      </c>
      <c r="T33" s="1">
        <v>45444</v>
      </c>
      <c r="U33">
        <v>351.86219999999997</v>
      </c>
      <c r="V33">
        <v>351.839</v>
      </c>
      <c r="W33">
        <f t="shared" si="3"/>
        <v>5.9070000000000391</v>
      </c>
      <c r="X33">
        <f t="shared" si="3"/>
        <v>5.9302000000000135</v>
      </c>
    </row>
    <row r="34" spans="5:24">
      <c r="E34">
        <v>66782</v>
      </c>
      <c r="F34" s="1">
        <v>45809</v>
      </c>
      <c r="G34">
        <v>384.60270000000003</v>
      </c>
      <c r="H34">
        <v>384.3075</v>
      </c>
      <c r="I34">
        <f t="shared" si="0"/>
        <v>1.9401999999999475</v>
      </c>
      <c r="J34">
        <f t="shared" si="0"/>
        <v>2.2353999999999701</v>
      </c>
      <c r="K34">
        <f t="shared" si="1"/>
        <v>-0.29520000000002256</v>
      </c>
      <c r="L34">
        <v>87532</v>
      </c>
      <c r="M34" s="1">
        <v>45809</v>
      </c>
      <c r="N34">
        <v>408.56760000000003</v>
      </c>
      <c r="O34">
        <v>405.67910000000001</v>
      </c>
      <c r="P34">
        <f t="shared" si="2"/>
        <v>13.760699999999986</v>
      </c>
      <c r="Q34">
        <f t="shared" si="2"/>
        <v>16.649200000000008</v>
      </c>
      <c r="S34">
        <v>30203</v>
      </c>
      <c r="T34" s="1">
        <v>45809</v>
      </c>
      <c r="U34">
        <v>351.59840000000003</v>
      </c>
      <c r="V34">
        <v>351.5643</v>
      </c>
      <c r="W34">
        <f t="shared" si="3"/>
        <v>6.1707999999999856</v>
      </c>
      <c r="X34">
        <f t="shared" si="3"/>
        <v>6.2049000000000092</v>
      </c>
    </row>
    <row r="35" spans="5:24">
      <c r="E35">
        <v>66782</v>
      </c>
      <c r="F35" s="1">
        <v>46174</v>
      </c>
      <c r="G35">
        <v>384.47</v>
      </c>
      <c r="H35">
        <v>384.10230000000001</v>
      </c>
      <c r="I35">
        <f t="shared" si="0"/>
        <v>2.0728999999999473</v>
      </c>
      <c r="J35">
        <f t="shared" si="0"/>
        <v>2.4405999999999608</v>
      </c>
      <c r="K35">
        <f t="shared" si="1"/>
        <v>-0.36770000000001346</v>
      </c>
      <c r="L35">
        <v>87532</v>
      </c>
      <c r="M35" s="1">
        <v>46174</v>
      </c>
      <c r="N35">
        <v>408.4776</v>
      </c>
      <c r="O35">
        <v>405.1891</v>
      </c>
      <c r="P35">
        <f t="shared" si="2"/>
        <v>13.850700000000018</v>
      </c>
      <c r="Q35">
        <f t="shared" si="2"/>
        <v>17.139200000000017</v>
      </c>
      <c r="S35">
        <v>30203</v>
      </c>
      <c r="T35" s="1">
        <v>46174</v>
      </c>
      <c r="U35">
        <v>351.33679999999998</v>
      </c>
      <c r="V35">
        <v>351.28980000000001</v>
      </c>
      <c r="W35">
        <f t="shared" si="3"/>
        <v>6.4324000000000296</v>
      </c>
      <c r="X35">
        <f t="shared" si="3"/>
        <v>6.4793999999999983</v>
      </c>
    </row>
    <row r="36" spans="5:24">
      <c r="E36">
        <v>66782</v>
      </c>
      <c r="F36" s="1">
        <v>46539</v>
      </c>
      <c r="G36">
        <v>384.33670000000001</v>
      </c>
      <c r="H36">
        <v>383.89229999999998</v>
      </c>
      <c r="I36">
        <f t="shared" si="0"/>
        <v>2.2061999999999671</v>
      </c>
      <c r="J36">
        <f t="shared" si="0"/>
        <v>2.6505999999999972</v>
      </c>
      <c r="K36">
        <f t="shared" si="1"/>
        <v>-0.4444000000000301</v>
      </c>
      <c r="L36">
        <v>87532</v>
      </c>
      <c r="M36" s="1">
        <v>46539</v>
      </c>
      <c r="N36">
        <v>408.39159999999998</v>
      </c>
      <c r="O36">
        <v>404.71699999999998</v>
      </c>
      <c r="P36">
        <f t="shared" si="2"/>
        <v>13.93670000000003</v>
      </c>
      <c r="Q36">
        <f t="shared" si="2"/>
        <v>17.611300000000028</v>
      </c>
      <c r="S36">
        <v>30203</v>
      </c>
      <c r="T36" s="1">
        <v>46539</v>
      </c>
      <c r="U36">
        <v>351.07769999999999</v>
      </c>
      <c r="V36">
        <v>351.01560000000001</v>
      </c>
      <c r="W36">
        <f t="shared" si="3"/>
        <v>6.6915000000000191</v>
      </c>
      <c r="X36">
        <f t="shared" si="3"/>
        <v>6.7536000000000058</v>
      </c>
    </row>
    <row r="37" spans="5:24">
      <c r="E37">
        <v>66782</v>
      </c>
      <c r="F37" s="1">
        <v>46905</v>
      </c>
      <c r="G37">
        <v>384.20269999999999</v>
      </c>
      <c r="H37">
        <v>383.67899999999997</v>
      </c>
      <c r="I37">
        <f t="shared" si="0"/>
        <v>2.3401999999999816</v>
      </c>
      <c r="J37">
        <f t="shared" si="0"/>
        <v>2.863900000000001</v>
      </c>
      <c r="K37">
        <f t="shared" si="1"/>
        <v>-0.52370000000001937</v>
      </c>
      <c r="L37">
        <v>87532</v>
      </c>
      <c r="M37" s="1">
        <v>46905</v>
      </c>
      <c r="N37">
        <v>408.30869999999999</v>
      </c>
      <c r="O37">
        <v>404.26089999999999</v>
      </c>
      <c r="P37">
        <f t="shared" si="2"/>
        <v>14.019600000000025</v>
      </c>
      <c r="Q37">
        <f t="shared" si="2"/>
        <v>18.067400000000021</v>
      </c>
      <c r="S37">
        <v>30203</v>
      </c>
      <c r="T37" s="1">
        <v>46905</v>
      </c>
      <c r="U37">
        <v>350.81990000000002</v>
      </c>
      <c r="V37">
        <v>350.74119999999999</v>
      </c>
      <c r="W37">
        <f t="shared" si="3"/>
        <v>6.9492999999999938</v>
      </c>
      <c r="X37">
        <f t="shared" si="3"/>
        <v>7.02800000000002</v>
      </c>
    </row>
    <row r="38" spans="5:24">
      <c r="E38">
        <v>66782</v>
      </c>
      <c r="F38" s="1">
        <v>47270</v>
      </c>
      <c r="G38">
        <v>384.06900000000002</v>
      </c>
      <c r="H38">
        <v>383.46460000000002</v>
      </c>
      <c r="I38">
        <f t="shared" si="0"/>
        <v>2.4738999999999578</v>
      </c>
      <c r="J38">
        <f t="shared" si="0"/>
        <v>3.0782999999999561</v>
      </c>
      <c r="K38">
        <f t="shared" si="1"/>
        <v>-0.60439999999999827</v>
      </c>
      <c r="L38">
        <v>87532</v>
      </c>
      <c r="M38" s="1">
        <v>47270</v>
      </c>
      <c r="N38">
        <v>408.22919999999999</v>
      </c>
      <c r="O38">
        <v>403.82380000000001</v>
      </c>
      <c r="P38">
        <f t="shared" si="2"/>
        <v>14.099100000000021</v>
      </c>
      <c r="Q38">
        <f t="shared" si="2"/>
        <v>18.504500000000007</v>
      </c>
      <c r="S38">
        <v>30203</v>
      </c>
      <c r="T38" s="1">
        <v>47270</v>
      </c>
      <c r="U38">
        <v>350.56479999999999</v>
      </c>
      <c r="V38">
        <v>350.4683</v>
      </c>
      <c r="W38">
        <f t="shared" si="3"/>
        <v>7.204400000000021</v>
      </c>
      <c r="X38">
        <f t="shared" si="3"/>
        <v>7.3009000000000128</v>
      </c>
    </row>
    <row r="39" spans="5:24">
      <c r="E39">
        <v>66782</v>
      </c>
      <c r="F39" s="1">
        <v>47635</v>
      </c>
      <c r="G39">
        <v>383.93540000000002</v>
      </c>
      <c r="H39">
        <v>383.24979999999999</v>
      </c>
      <c r="I39">
        <f t="shared" si="0"/>
        <v>2.6074999999999591</v>
      </c>
      <c r="J39">
        <f t="shared" si="0"/>
        <v>3.2930999999999813</v>
      </c>
      <c r="K39">
        <f t="shared" si="1"/>
        <v>-0.68560000000002219</v>
      </c>
      <c r="L39">
        <v>87532</v>
      </c>
      <c r="M39" s="1">
        <v>47635</v>
      </c>
      <c r="N39">
        <v>408.15260000000001</v>
      </c>
      <c r="O39">
        <v>403.4187</v>
      </c>
      <c r="P39">
        <f t="shared" si="2"/>
        <v>14.175700000000006</v>
      </c>
      <c r="Q39">
        <f t="shared" si="2"/>
        <v>18.909600000000012</v>
      </c>
      <c r="S39">
        <v>30203</v>
      </c>
      <c r="T39" s="1">
        <v>47635</v>
      </c>
      <c r="U39">
        <v>350.3116</v>
      </c>
      <c r="V39">
        <v>350.19619999999998</v>
      </c>
      <c r="W39">
        <f t="shared" si="3"/>
        <v>7.4576000000000136</v>
      </c>
      <c r="X39">
        <f t="shared" si="3"/>
        <v>7.5730000000000359</v>
      </c>
    </row>
    <row r="40" spans="5:24">
      <c r="E40">
        <v>66782</v>
      </c>
      <c r="F40" s="1">
        <v>48000</v>
      </c>
      <c r="G40">
        <v>383.8021</v>
      </c>
      <c r="H40">
        <v>383.03590000000003</v>
      </c>
      <c r="I40">
        <f t="shared" si="0"/>
        <v>2.7407999999999788</v>
      </c>
      <c r="J40">
        <f t="shared" si="0"/>
        <v>3.5069999999999482</v>
      </c>
      <c r="K40">
        <f t="shared" si="1"/>
        <v>-0.76619999999996935</v>
      </c>
      <c r="L40">
        <v>87532</v>
      </c>
      <c r="M40" s="1">
        <v>48000</v>
      </c>
      <c r="N40">
        <v>408.07900000000001</v>
      </c>
      <c r="O40">
        <v>403.07170000000002</v>
      </c>
      <c r="P40">
        <f t="shared" si="2"/>
        <v>14.249300000000005</v>
      </c>
      <c r="Q40">
        <f t="shared" si="2"/>
        <v>19.256599999999992</v>
      </c>
      <c r="S40">
        <v>30203</v>
      </c>
      <c r="T40" s="1">
        <v>48000</v>
      </c>
      <c r="U40">
        <v>350.06020000000001</v>
      </c>
      <c r="V40">
        <v>349.92529999999999</v>
      </c>
      <c r="W40">
        <f t="shared" si="3"/>
        <v>7.7090000000000032</v>
      </c>
      <c r="X40">
        <f t="shared" si="3"/>
        <v>7.8439000000000192</v>
      </c>
    </row>
    <row r="41" spans="5:24">
      <c r="E41">
        <v>66782</v>
      </c>
      <c r="F41" s="1">
        <v>48366</v>
      </c>
      <c r="G41">
        <v>383.66849999999999</v>
      </c>
      <c r="H41">
        <v>382.82369999999997</v>
      </c>
      <c r="I41">
        <f t="shared" si="0"/>
        <v>2.8743999999999801</v>
      </c>
      <c r="J41">
        <f t="shared" si="0"/>
        <v>3.7192000000000007</v>
      </c>
      <c r="K41">
        <f t="shared" si="1"/>
        <v>-0.84480000000002065</v>
      </c>
      <c r="L41">
        <v>87532</v>
      </c>
      <c r="M41" s="1">
        <v>48366</v>
      </c>
      <c r="N41">
        <v>408.00760000000002</v>
      </c>
      <c r="O41">
        <v>402.78530000000001</v>
      </c>
      <c r="P41">
        <f t="shared" si="2"/>
        <v>14.320699999999988</v>
      </c>
      <c r="Q41">
        <f t="shared" si="2"/>
        <v>19.543000000000006</v>
      </c>
      <c r="S41">
        <v>30203</v>
      </c>
      <c r="T41" s="1">
        <v>48366</v>
      </c>
      <c r="U41">
        <v>349.8098</v>
      </c>
      <c r="V41">
        <v>349.65480000000002</v>
      </c>
      <c r="W41">
        <f t="shared" si="3"/>
        <v>7.9594000000000165</v>
      </c>
      <c r="X41">
        <f t="shared" si="3"/>
        <v>8.1143999999999892</v>
      </c>
    </row>
    <row r="42" spans="5:24">
      <c r="E42">
        <v>66782</v>
      </c>
      <c r="F42" s="1">
        <v>48731</v>
      </c>
      <c r="G42">
        <v>383.53570000000002</v>
      </c>
      <c r="H42">
        <v>382.61529999999999</v>
      </c>
      <c r="I42">
        <f t="shared" si="0"/>
        <v>3.0071999999999548</v>
      </c>
      <c r="J42">
        <f t="shared" si="0"/>
        <v>3.927599999999984</v>
      </c>
      <c r="K42">
        <f t="shared" si="1"/>
        <v>-0.92040000000002919</v>
      </c>
      <c r="L42">
        <v>87532</v>
      </c>
      <c r="M42" s="1">
        <v>48731</v>
      </c>
      <c r="N42">
        <v>407.93869999999998</v>
      </c>
      <c r="O42">
        <v>402.55959999999999</v>
      </c>
      <c r="P42">
        <f t="shared" si="2"/>
        <v>14.38960000000003</v>
      </c>
      <c r="Q42">
        <f t="shared" si="2"/>
        <v>19.768700000000024</v>
      </c>
      <c r="S42">
        <v>30203</v>
      </c>
      <c r="T42" s="1">
        <v>48731</v>
      </c>
      <c r="U42">
        <v>349.56150000000002</v>
      </c>
      <c r="V42">
        <v>349.38650000000001</v>
      </c>
      <c r="W42">
        <f t="shared" si="3"/>
        <v>8.2076999999999884</v>
      </c>
      <c r="X42">
        <f t="shared" si="3"/>
        <v>8.3826999999999998</v>
      </c>
    </row>
    <row r="43" spans="5:24">
      <c r="E43">
        <v>66782</v>
      </c>
      <c r="F43" s="1">
        <v>49096</v>
      </c>
      <c r="G43">
        <v>383.40339999999998</v>
      </c>
      <c r="H43">
        <v>382.41250000000002</v>
      </c>
      <c r="I43">
        <f t="shared" si="0"/>
        <v>3.1394999999999982</v>
      </c>
      <c r="J43">
        <f t="shared" si="0"/>
        <v>4.1303999999999519</v>
      </c>
      <c r="K43">
        <f t="shared" si="1"/>
        <v>-0.99089999999995371</v>
      </c>
      <c r="L43">
        <v>87532</v>
      </c>
      <c r="M43" s="1">
        <v>49096</v>
      </c>
      <c r="N43">
        <v>407.8725</v>
      </c>
      <c r="O43">
        <v>402.40820000000002</v>
      </c>
      <c r="P43">
        <f t="shared" si="2"/>
        <v>14.455800000000011</v>
      </c>
      <c r="Q43">
        <f t="shared" si="2"/>
        <v>19.920099999999991</v>
      </c>
      <c r="S43">
        <v>30203</v>
      </c>
      <c r="T43" s="1">
        <v>49096</v>
      </c>
      <c r="U43">
        <v>349.31509999999997</v>
      </c>
      <c r="V43">
        <v>349.12020000000001</v>
      </c>
      <c r="W43">
        <f t="shared" si="3"/>
        <v>8.4541000000000395</v>
      </c>
      <c r="X43">
        <f t="shared" si="3"/>
        <v>8.6490000000000009</v>
      </c>
    </row>
    <row r="44" spans="5:24">
      <c r="E44">
        <v>66782</v>
      </c>
      <c r="F44" s="1">
        <v>49461</v>
      </c>
      <c r="G44">
        <v>383.27170000000001</v>
      </c>
      <c r="H44">
        <v>382.21660000000003</v>
      </c>
      <c r="I44">
        <f t="shared" si="0"/>
        <v>3.2711999999999648</v>
      </c>
      <c r="J44">
        <f t="shared" si="0"/>
        <v>4.3262999999999465</v>
      </c>
      <c r="K44">
        <f t="shared" si="1"/>
        <v>-1.0550999999999817</v>
      </c>
      <c r="L44">
        <v>87532</v>
      </c>
      <c r="M44" s="1">
        <v>49461</v>
      </c>
      <c r="N44">
        <v>407.8091</v>
      </c>
      <c r="O44">
        <v>402.32190000000003</v>
      </c>
      <c r="P44">
        <f t="shared" si="2"/>
        <v>14.519200000000012</v>
      </c>
      <c r="Q44">
        <f t="shared" si="2"/>
        <v>20.006399999999985</v>
      </c>
      <c r="S44">
        <v>30203</v>
      </c>
      <c r="T44" s="1">
        <v>49461</v>
      </c>
      <c r="U44">
        <v>349.07049999999998</v>
      </c>
      <c r="V44">
        <v>348.85649999999998</v>
      </c>
      <c r="W44">
        <f t="shared" si="3"/>
        <v>8.6987000000000307</v>
      </c>
      <c r="X44">
        <f t="shared" si="3"/>
        <v>8.9127000000000294</v>
      </c>
    </row>
    <row r="45" spans="5:24">
      <c r="E45">
        <v>66782</v>
      </c>
      <c r="F45" s="1">
        <v>49827</v>
      </c>
      <c r="G45">
        <v>383.14010000000002</v>
      </c>
      <c r="H45">
        <v>382.02670000000001</v>
      </c>
      <c r="I45">
        <f t="shared" si="0"/>
        <v>3.4027999999999565</v>
      </c>
      <c r="J45">
        <f t="shared" si="0"/>
        <v>4.5161999999999694</v>
      </c>
      <c r="K45">
        <f t="shared" si="1"/>
        <v>-1.1134000000000128</v>
      </c>
      <c r="L45">
        <v>87532</v>
      </c>
      <c r="M45" s="1">
        <v>49827</v>
      </c>
      <c r="N45">
        <v>407.74770000000001</v>
      </c>
      <c r="O45">
        <v>402.27589999999998</v>
      </c>
      <c r="P45">
        <f t="shared" si="2"/>
        <v>14.580600000000004</v>
      </c>
      <c r="Q45">
        <f t="shared" si="2"/>
        <v>20.052400000000034</v>
      </c>
      <c r="S45">
        <v>30203</v>
      </c>
      <c r="T45" s="1">
        <v>49827</v>
      </c>
      <c r="U45">
        <v>348.82679999999999</v>
      </c>
      <c r="V45">
        <v>348.59460000000001</v>
      </c>
      <c r="W45">
        <f t="shared" si="3"/>
        <v>8.9424000000000206</v>
      </c>
      <c r="X45">
        <f t="shared" si="3"/>
        <v>9.1745999999999981</v>
      </c>
    </row>
    <row r="46" spans="5:24">
      <c r="E46">
        <v>66782</v>
      </c>
      <c r="F46" s="1">
        <v>50192</v>
      </c>
      <c r="G46">
        <v>383.0095</v>
      </c>
      <c r="H46">
        <v>381.8442</v>
      </c>
      <c r="I46">
        <f t="shared" si="0"/>
        <v>3.5333999999999719</v>
      </c>
      <c r="J46">
        <f t="shared" si="0"/>
        <v>4.6986999999999739</v>
      </c>
      <c r="K46">
        <f t="shared" si="1"/>
        <v>-1.165300000000002</v>
      </c>
      <c r="L46">
        <v>87532</v>
      </c>
      <c r="M46" s="1">
        <v>50192</v>
      </c>
      <c r="N46">
        <v>407.68860000000001</v>
      </c>
      <c r="O46">
        <v>402.2638</v>
      </c>
      <c r="P46">
        <f t="shared" si="2"/>
        <v>14.639700000000005</v>
      </c>
      <c r="Q46">
        <f t="shared" si="2"/>
        <v>20.06450000000001</v>
      </c>
      <c r="S46">
        <v>30203</v>
      </c>
      <c r="T46" s="1">
        <v>50192</v>
      </c>
      <c r="U46">
        <v>348.58530000000002</v>
      </c>
      <c r="V46">
        <v>348.33620000000002</v>
      </c>
      <c r="W46">
        <f t="shared" si="3"/>
        <v>9.1838999999999942</v>
      </c>
      <c r="X46">
        <f t="shared" si="3"/>
        <v>9.4329999999999927</v>
      </c>
    </row>
    <row r="47" spans="5:24">
      <c r="E47">
        <v>66782</v>
      </c>
      <c r="F47" s="1">
        <v>50557</v>
      </c>
      <c r="G47">
        <v>382.87950000000001</v>
      </c>
      <c r="H47">
        <v>381.66860000000003</v>
      </c>
      <c r="I47">
        <f t="shared" si="0"/>
        <v>3.6633999999999673</v>
      </c>
      <c r="J47">
        <f t="shared" si="0"/>
        <v>4.8742999999999483</v>
      </c>
      <c r="K47">
        <f t="shared" si="1"/>
        <v>-1.210899999999981</v>
      </c>
      <c r="L47">
        <v>87532</v>
      </c>
      <c r="M47" s="1">
        <v>50557</v>
      </c>
      <c r="N47">
        <v>407.63159999999999</v>
      </c>
      <c r="O47">
        <v>402.28089999999997</v>
      </c>
      <c r="P47">
        <f t="shared" si="2"/>
        <v>14.696700000000021</v>
      </c>
      <c r="Q47">
        <f t="shared" si="2"/>
        <v>20.047400000000039</v>
      </c>
      <c r="S47">
        <v>30203</v>
      </c>
      <c r="T47" s="1">
        <v>50557</v>
      </c>
      <c r="U47">
        <v>348.34519999999998</v>
      </c>
      <c r="V47">
        <v>348.0806</v>
      </c>
      <c r="W47">
        <f t="shared" si="3"/>
        <v>9.424000000000035</v>
      </c>
      <c r="X47">
        <f t="shared" si="3"/>
        <v>9.6886000000000081</v>
      </c>
    </row>
    <row r="48" spans="5:24">
      <c r="E48">
        <v>66782</v>
      </c>
      <c r="F48" s="1">
        <v>50922</v>
      </c>
      <c r="G48">
        <v>382.75009999999997</v>
      </c>
      <c r="H48">
        <v>381.49979999999999</v>
      </c>
      <c r="I48">
        <f t="shared" si="0"/>
        <v>3.7927999999999997</v>
      </c>
      <c r="J48">
        <f t="shared" si="0"/>
        <v>5.0430999999999813</v>
      </c>
      <c r="K48">
        <f t="shared" si="1"/>
        <v>-1.2502999999999815</v>
      </c>
      <c r="L48">
        <v>87532</v>
      </c>
      <c r="M48" s="1">
        <v>50922</v>
      </c>
      <c r="N48">
        <v>407.57650000000001</v>
      </c>
      <c r="O48">
        <v>402.32339999999999</v>
      </c>
      <c r="P48">
        <f t="shared" si="2"/>
        <v>14.751800000000003</v>
      </c>
      <c r="Q48">
        <f t="shared" si="2"/>
        <v>20.004900000000021</v>
      </c>
      <c r="S48">
        <v>30203</v>
      </c>
      <c r="T48" s="1">
        <v>50922</v>
      </c>
      <c r="U48">
        <v>348.10649999999998</v>
      </c>
      <c r="V48">
        <v>347.8279</v>
      </c>
      <c r="W48">
        <f t="shared" si="3"/>
        <v>9.6627000000000294</v>
      </c>
      <c r="X48">
        <f t="shared" si="3"/>
        <v>9.9413000000000125</v>
      </c>
    </row>
    <row r="49" spans="5:24">
      <c r="E49">
        <v>66782</v>
      </c>
      <c r="F49" s="1">
        <v>51288</v>
      </c>
      <c r="G49">
        <v>382.62099999999998</v>
      </c>
      <c r="H49">
        <v>381.33699999999999</v>
      </c>
      <c r="I49">
        <f t="shared" si="0"/>
        <v>3.9218999999999937</v>
      </c>
      <c r="J49">
        <f t="shared" si="0"/>
        <v>5.2058999999999855</v>
      </c>
      <c r="K49">
        <f t="shared" si="1"/>
        <v>-1.2839999999999918</v>
      </c>
      <c r="L49">
        <v>87532</v>
      </c>
      <c r="M49" s="1">
        <v>51288</v>
      </c>
      <c r="N49">
        <v>407.5231</v>
      </c>
      <c r="O49">
        <v>402.3879</v>
      </c>
      <c r="P49">
        <f t="shared" si="2"/>
        <v>14.805200000000013</v>
      </c>
      <c r="Q49">
        <f t="shared" si="2"/>
        <v>19.940400000000011</v>
      </c>
      <c r="S49">
        <v>30203</v>
      </c>
      <c r="T49" s="1">
        <v>51288</v>
      </c>
      <c r="U49">
        <v>347.86860000000001</v>
      </c>
      <c r="V49">
        <v>347.57749999999999</v>
      </c>
      <c r="W49">
        <f t="shared" si="3"/>
        <v>9.9005999999999972</v>
      </c>
      <c r="X49">
        <f t="shared" si="3"/>
        <v>10.191700000000026</v>
      </c>
    </row>
    <row r="50" spans="5:24">
      <c r="E50">
        <v>66782</v>
      </c>
      <c r="F50" s="1">
        <v>51653</v>
      </c>
      <c r="G50">
        <v>382.49299999999999</v>
      </c>
      <c r="H50">
        <v>381.18099999999998</v>
      </c>
      <c r="I50">
        <f t="shared" si="0"/>
        <v>4.0498999999999796</v>
      </c>
      <c r="J50">
        <f t="shared" si="0"/>
        <v>5.3618999999999915</v>
      </c>
      <c r="K50">
        <f t="shared" si="1"/>
        <v>-1.3120000000000118</v>
      </c>
      <c r="L50">
        <v>87532</v>
      </c>
      <c r="M50" s="1">
        <v>51653</v>
      </c>
      <c r="N50">
        <v>407.47160000000002</v>
      </c>
      <c r="O50">
        <v>402.4708</v>
      </c>
      <c r="P50">
        <f t="shared" si="2"/>
        <v>14.856699999999989</v>
      </c>
      <c r="Q50">
        <f t="shared" si="2"/>
        <v>19.857500000000016</v>
      </c>
      <c r="S50">
        <v>30203</v>
      </c>
      <c r="T50" s="1">
        <v>51653</v>
      </c>
      <c r="U50">
        <v>347.6327</v>
      </c>
      <c r="V50">
        <v>347.33069999999998</v>
      </c>
      <c r="W50">
        <f t="shared" si="3"/>
        <v>10.136500000000012</v>
      </c>
      <c r="X50">
        <f t="shared" si="3"/>
        <v>10.438500000000033</v>
      </c>
    </row>
    <row r="51" spans="5:24">
      <c r="E51">
        <v>66782</v>
      </c>
      <c r="F51" s="1">
        <v>52018</v>
      </c>
      <c r="G51">
        <v>382.3655</v>
      </c>
      <c r="H51">
        <v>381.03089999999997</v>
      </c>
      <c r="I51">
        <f t="shared" si="0"/>
        <v>4.1773999999999774</v>
      </c>
      <c r="J51">
        <f t="shared" si="0"/>
        <v>5.5120000000000005</v>
      </c>
      <c r="K51">
        <f t="shared" si="1"/>
        <v>-1.3346000000000231</v>
      </c>
      <c r="L51">
        <v>87532</v>
      </c>
      <c r="M51" s="1">
        <v>52018</v>
      </c>
      <c r="N51">
        <v>407.42180000000002</v>
      </c>
      <c r="O51">
        <v>402.56920000000002</v>
      </c>
      <c r="P51">
        <f t="shared" si="2"/>
        <v>14.906499999999994</v>
      </c>
      <c r="Q51">
        <f t="shared" si="2"/>
        <v>19.759099999999989</v>
      </c>
      <c r="S51">
        <v>30203</v>
      </c>
      <c r="T51" s="1">
        <v>52018</v>
      </c>
      <c r="U51">
        <v>347.39800000000002</v>
      </c>
      <c r="V51">
        <v>347.08670000000001</v>
      </c>
      <c r="W51">
        <f t="shared" si="3"/>
        <v>10.371199999999988</v>
      </c>
      <c r="X51">
        <f t="shared" si="3"/>
        <v>10.682500000000005</v>
      </c>
    </row>
    <row r="52" spans="5:24">
      <c r="E52">
        <v>66782</v>
      </c>
      <c r="F52" s="1">
        <v>52383</v>
      </c>
      <c r="G52">
        <v>382.23860000000002</v>
      </c>
      <c r="H52">
        <v>380.88639999999998</v>
      </c>
      <c r="I52">
        <f t="shared" si="0"/>
        <v>4.3042999999999552</v>
      </c>
      <c r="J52">
        <f t="shared" si="0"/>
        <v>5.6564999999999941</v>
      </c>
      <c r="K52">
        <f t="shared" si="1"/>
        <v>-1.3522000000000389</v>
      </c>
      <c r="L52">
        <v>87532</v>
      </c>
      <c r="M52" s="1">
        <v>52383</v>
      </c>
      <c r="N52">
        <v>407.37360000000001</v>
      </c>
      <c r="O52">
        <v>402.68060000000003</v>
      </c>
      <c r="P52">
        <f t="shared" si="2"/>
        <v>14.954700000000003</v>
      </c>
      <c r="Q52">
        <f t="shared" si="2"/>
        <v>19.647699999999986</v>
      </c>
      <c r="S52">
        <v>30203</v>
      </c>
      <c r="T52" s="1">
        <v>52383</v>
      </c>
      <c r="U52">
        <v>347.16460000000001</v>
      </c>
      <c r="V52">
        <v>346.84539999999998</v>
      </c>
      <c r="W52">
        <f t="shared" si="3"/>
        <v>10.604600000000005</v>
      </c>
      <c r="X52">
        <f t="shared" si="3"/>
        <v>10.923800000000028</v>
      </c>
    </row>
    <row r="53" spans="5:24">
      <c r="E53">
        <v>66782</v>
      </c>
      <c r="F53" s="1">
        <v>52749</v>
      </c>
      <c r="G53">
        <v>382.1121</v>
      </c>
      <c r="H53">
        <v>380.7466</v>
      </c>
      <c r="I53">
        <f t="shared" si="0"/>
        <v>4.4307999999999765</v>
      </c>
      <c r="J53">
        <f t="shared" si="0"/>
        <v>5.7962999999999738</v>
      </c>
      <c r="K53">
        <f t="shared" si="1"/>
        <v>-1.3654999999999973</v>
      </c>
      <c r="L53">
        <v>87532</v>
      </c>
      <c r="M53" s="1">
        <v>52749</v>
      </c>
      <c r="N53">
        <v>407.32679999999999</v>
      </c>
      <c r="O53">
        <v>402.8021</v>
      </c>
      <c r="P53">
        <f t="shared" si="2"/>
        <v>15.001500000000021</v>
      </c>
      <c r="Q53">
        <f t="shared" si="2"/>
        <v>19.526200000000017</v>
      </c>
      <c r="S53">
        <v>30203</v>
      </c>
      <c r="T53" s="1">
        <v>52749</v>
      </c>
      <c r="U53">
        <v>346.93169999999998</v>
      </c>
      <c r="V53">
        <v>346.60599999999999</v>
      </c>
      <c r="W53">
        <f t="shared" si="3"/>
        <v>10.837500000000034</v>
      </c>
      <c r="X53">
        <f t="shared" si="3"/>
        <v>11.163200000000018</v>
      </c>
    </row>
    <row r="54" spans="5:24">
      <c r="E54">
        <v>66782</v>
      </c>
      <c r="F54" s="1">
        <v>53114</v>
      </c>
      <c r="G54">
        <v>381.9864</v>
      </c>
      <c r="H54">
        <v>380.6121</v>
      </c>
      <c r="I54">
        <f t="shared" si="0"/>
        <v>4.5564999999999714</v>
      </c>
      <c r="J54">
        <f t="shared" si="0"/>
        <v>5.9307999999999765</v>
      </c>
      <c r="K54">
        <f t="shared" si="1"/>
        <v>-1.3743000000000052</v>
      </c>
      <c r="L54">
        <v>87532</v>
      </c>
      <c r="M54" s="1">
        <v>53114</v>
      </c>
      <c r="N54">
        <v>407.28160000000003</v>
      </c>
      <c r="O54">
        <v>402.92930000000001</v>
      </c>
      <c r="P54">
        <f t="shared" si="2"/>
        <v>15.046699999999987</v>
      </c>
      <c r="Q54">
        <f t="shared" si="2"/>
        <v>19.399000000000001</v>
      </c>
      <c r="S54">
        <v>30203</v>
      </c>
      <c r="T54" s="1">
        <v>53114</v>
      </c>
      <c r="U54">
        <v>346.70069999999998</v>
      </c>
      <c r="V54">
        <v>346.3698</v>
      </c>
      <c r="W54">
        <f t="shared" si="3"/>
        <v>11.068500000000029</v>
      </c>
      <c r="X54">
        <f t="shared" si="3"/>
        <v>11.399400000000014</v>
      </c>
    </row>
    <row r="55" spans="5:24">
      <c r="E55">
        <v>66782</v>
      </c>
      <c r="F55" s="1">
        <v>53479</v>
      </c>
      <c r="G55">
        <v>381.8614</v>
      </c>
      <c r="H55">
        <v>380.48200000000003</v>
      </c>
      <c r="I55">
        <f t="shared" si="0"/>
        <v>4.6814999999999714</v>
      </c>
      <c r="J55">
        <f t="shared" si="0"/>
        <v>6.0608999999999469</v>
      </c>
      <c r="K55">
        <f t="shared" si="1"/>
        <v>-1.3793999999999755</v>
      </c>
      <c r="L55">
        <v>87532</v>
      </c>
      <c r="M55" s="1">
        <v>53479</v>
      </c>
      <c r="N55">
        <v>407.23770000000002</v>
      </c>
      <c r="O55">
        <v>403.05950000000001</v>
      </c>
      <c r="P55">
        <f t="shared" si="2"/>
        <v>15.090599999999995</v>
      </c>
      <c r="Q55">
        <f t="shared" si="2"/>
        <v>19.268799999999999</v>
      </c>
      <c r="S55">
        <v>30203</v>
      </c>
      <c r="T55" s="1">
        <v>53479</v>
      </c>
      <c r="U55">
        <v>346.4708</v>
      </c>
      <c r="V55">
        <v>346.13589999999999</v>
      </c>
      <c r="W55">
        <f t="shared" si="3"/>
        <v>11.298400000000015</v>
      </c>
      <c r="X55">
        <f t="shared" si="3"/>
        <v>11.63330000000002</v>
      </c>
    </row>
    <row r="56" spans="5:24">
      <c r="E56">
        <v>66782</v>
      </c>
      <c r="F56" s="1">
        <v>53844</v>
      </c>
      <c r="G56">
        <v>381.73700000000002</v>
      </c>
      <c r="H56">
        <v>380.35590000000002</v>
      </c>
      <c r="I56">
        <f t="shared" si="0"/>
        <v>4.8058999999999514</v>
      </c>
      <c r="J56">
        <f t="shared" si="0"/>
        <v>6.186999999999955</v>
      </c>
      <c r="K56">
        <f t="shared" si="1"/>
        <v>-1.3811000000000035</v>
      </c>
      <c r="L56">
        <v>87532</v>
      </c>
      <c r="M56" s="1">
        <v>53844</v>
      </c>
      <c r="N56">
        <v>407.1952</v>
      </c>
      <c r="O56">
        <v>403.19049999999999</v>
      </c>
      <c r="P56">
        <f t="shared" si="2"/>
        <v>15.133100000000013</v>
      </c>
      <c r="Q56">
        <f t="shared" si="2"/>
        <v>19.137800000000027</v>
      </c>
      <c r="S56">
        <v>30203</v>
      </c>
      <c r="T56" s="1">
        <v>53844</v>
      </c>
      <c r="U56">
        <v>346.24200000000002</v>
      </c>
      <c r="V56">
        <v>345.90410000000003</v>
      </c>
      <c r="W56">
        <f t="shared" si="3"/>
        <v>11.527199999999993</v>
      </c>
      <c r="X56">
        <f t="shared" si="3"/>
        <v>11.865099999999984</v>
      </c>
    </row>
    <row r="57" spans="5:24">
      <c r="E57">
        <v>66782</v>
      </c>
      <c r="F57" s="1">
        <v>54210</v>
      </c>
      <c r="G57">
        <v>381.61290000000002</v>
      </c>
      <c r="H57">
        <v>380.23320000000001</v>
      </c>
      <c r="I57">
        <f t="shared" si="0"/>
        <v>4.92999999999995</v>
      </c>
      <c r="J57">
        <f t="shared" si="0"/>
        <v>6.3096999999999639</v>
      </c>
      <c r="K57">
        <f t="shared" si="1"/>
        <v>-1.3797000000000139</v>
      </c>
      <c r="L57">
        <v>87532</v>
      </c>
      <c r="M57" s="1">
        <v>54210</v>
      </c>
      <c r="N57">
        <v>407.15379999999999</v>
      </c>
      <c r="O57">
        <v>403.32080000000002</v>
      </c>
      <c r="P57">
        <f t="shared" si="2"/>
        <v>15.174500000000023</v>
      </c>
      <c r="Q57">
        <f t="shared" si="2"/>
        <v>19.007499999999993</v>
      </c>
      <c r="S57">
        <v>30203</v>
      </c>
      <c r="T57" s="1">
        <v>54210</v>
      </c>
      <c r="U57">
        <v>346.0136</v>
      </c>
      <c r="V57">
        <v>345.67380000000003</v>
      </c>
      <c r="W57">
        <f t="shared" si="3"/>
        <v>11.755600000000015</v>
      </c>
      <c r="X57">
        <f t="shared" si="3"/>
        <v>12.095399999999984</v>
      </c>
    </row>
    <row r="58" spans="5:24">
      <c r="E58">
        <v>66782</v>
      </c>
      <c r="F58" s="1">
        <v>54575</v>
      </c>
      <c r="G58">
        <v>381.4896</v>
      </c>
      <c r="H58">
        <v>380.11430000000001</v>
      </c>
      <c r="I58">
        <f t="shared" si="0"/>
        <v>5.0532999999999788</v>
      </c>
      <c r="J58">
        <f t="shared" si="0"/>
        <v>6.4285999999999603</v>
      </c>
      <c r="K58">
        <f t="shared" si="1"/>
        <v>-1.3752999999999815</v>
      </c>
      <c r="L58">
        <v>87532</v>
      </c>
      <c r="M58" s="1">
        <v>54575</v>
      </c>
      <c r="N58">
        <v>407.11380000000003</v>
      </c>
      <c r="O58">
        <v>403.44850000000002</v>
      </c>
      <c r="P58">
        <f t="shared" si="2"/>
        <v>15.214499999999987</v>
      </c>
      <c r="Q58">
        <f t="shared" si="2"/>
        <v>18.879799999999989</v>
      </c>
      <c r="S58">
        <v>30203</v>
      </c>
      <c r="T58" s="1">
        <v>54575</v>
      </c>
      <c r="U58">
        <v>345.78699999999998</v>
      </c>
      <c r="V58">
        <v>345.4461</v>
      </c>
      <c r="W58">
        <f t="shared" si="3"/>
        <v>11.982200000000034</v>
      </c>
      <c r="X58">
        <f t="shared" si="3"/>
        <v>12.323100000000011</v>
      </c>
    </row>
    <row r="59" spans="5:24">
      <c r="E59">
        <v>66782</v>
      </c>
      <c r="F59" s="1">
        <v>54940</v>
      </c>
      <c r="G59">
        <v>381.36689999999999</v>
      </c>
      <c r="H59">
        <v>379.99829999999997</v>
      </c>
      <c r="I59">
        <f t="shared" si="0"/>
        <v>5.1759999999999877</v>
      </c>
      <c r="J59">
        <f t="shared" si="0"/>
        <v>6.5446000000000026</v>
      </c>
      <c r="K59">
        <f t="shared" si="1"/>
        <v>-1.3686000000000149</v>
      </c>
      <c r="L59">
        <v>87532</v>
      </c>
      <c r="M59" s="1">
        <v>54940</v>
      </c>
      <c r="N59">
        <v>407.07490000000001</v>
      </c>
      <c r="O59">
        <v>403.57310000000001</v>
      </c>
      <c r="P59">
        <f t="shared" si="2"/>
        <v>15.253399999999999</v>
      </c>
      <c r="Q59">
        <f t="shared" si="2"/>
        <v>18.755200000000002</v>
      </c>
      <c r="S59">
        <v>30203</v>
      </c>
      <c r="T59" s="1">
        <v>54940</v>
      </c>
      <c r="U59">
        <v>345.56130000000002</v>
      </c>
      <c r="V59">
        <v>345.2201</v>
      </c>
      <c r="W59">
        <f t="shared" si="3"/>
        <v>12.207899999999995</v>
      </c>
      <c r="X59">
        <f t="shared" si="3"/>
        <v>12.54910000000001</v>
      </c>
    </row>
    <row r="60" spans="5:24">
      <c r="E60">
        <v>66782</v>
      </c>
      <c r="F60" s="1">
        <v>55305</v>
      </c>
      <c r="G60">
        <v>381.2448</v>
      </c>
      <c r="H60">
        <v>379.88510000000002</v>
      </c>
      <c r="I60">
        <f t="shared" si="0"/>
        <v>5.2980999999999767</v>
      </c>
      <c r="J60">
        <f t="shared" si="0"/>
        <v>6.657799999999952</v>
      </c>
      <c r="K60">
        <f t="shared" si="1"/>
        <v>-1.3596999999999753</v>
      </c>
      <c r="L60">
        <v>87532</v>
      </c>
      <c r="M60" s="1">
        <v>55305</v>
      </c>
      <c r="N60">
        <v>407.03710000000001</v>
      </c>
      <c r="O60">
        <v>403.69380000000001</v>
      </c>
      <c r="P60">
        <f t="shared" si="2"/>
        <v>15.291200000000003</v>
      </c>
      <c r="Q60">
        <f t="shared" si="2"/>
        <v>18.634500000000003</v>
      </c>
      <c r="S60">
        <v>30203</v>
      </c>
      <c r="T60" s="1">
        <v>55305</v>
      </c>
      <c r="U60">
        <v>345.33659999999998</v>
      </c>
      <c r="V60">
        <v>344.99579999999997</v>
      </c>
      <c r="W60">
        <f t="shared" si="3"/>
        <v>12.432600000000036</v>
      </c>
      <c r="X60">
        <f t="shared" si="3"/>
        <v>12.773400000000038</v>
      </c>
    </row>
    <row r="61" spans="5:24">
      <c r="E61">
        <v>66782</v>
      </c>
      <c r="F61" s="1">
        <v>55671</v>
      </c>
      <c r="G61">
        <v>381.12290000000002</v>
      </c>
      <c r="H61">
        <v>379.77409999999998</v>
      </c>
      <c r="I61">
        <f t="shared" si="0"/>
        <v>5.4199999999999591</v>
      </c>
      <c r="J61">
        <f t="shared" si="0"/>
        <v>6.7687999999999988</v>
      </c>
      <c r="K61">
        <f t="shared" si="1"/>
        <v>-1.3488000000000397</v>
      </c>
      <c r="L61">
        <v>87532</v>
      </c>
      <c r="M61" s="1">
        <v>55671</v>
      </c>
      <c r="N61">
        <v>407.00029999999998</v>
      </c>
      <c r="O61">
        <v>403.81029999999998</v>
      </c>
      <c r="P61">
        <f t="shared" si="2"/>
        <v>15.328000000000031</v>
      </c>
      <c r="Q61">
        <f t="shared" si="2"/>
        <v>18.518000000000029</v>
      </c>
      <c r="S61">
        <v>30203</v>
      </c>
      <c r="T61" s="1">
        <v>55671</v>
      </c>
      <c r="U61">
        <v>345.1123</v>
      </c>
      <c r="V61">
        <v>344.77249999999998</v>
      </c>
      <c r="W61">
        <f t="shared" si="3"/>
        <v>12.656900000000007</v>
      </c>
      <c r="X61">
        <f t="shared" si="3"/>
        <v>12.996700000000033</v>
      </c>
    </row>
    <row r="62" spans="5:24">
      <c r="E62">
        <v>66782</v>
      </c>
      <c r="F62" s="1">
        <v>56036</v>
      </c>
      <c r="G62">
        <v>381.0018</v>
      </c>
      <c r="H62">
        <v>379.66559999999998</v>
      </c>
      <c r="I62">
        <f t="shared" si="0"/>
        <v>5.5410999999999717</v>
      </c>
      <c r="J62">
        <f t="shared" si="0"/>
        <v>6.8772999999999911</v>
      </c>
      <c r="K62">
        <f t="shared" si="1"/>
        <v>-1.3362000000000194</v>
      </c>
      <c r="L62">
        <v>87532</v>
      </c>
      <c r="M62" s="1">
        <v>56036</v>
      </c>
      <c r="N62">
        <v>406.96449999999999</v>
      </c>
      <c r="O62">
        <v>403.92169999999999</v>
      </c>
      <c r="P62">
        <f t="shared" si="2"/>
        <v>15.363800000000026</v>
      </c>
      <c r="Q62">
        <f t="shared" si="2"/>
        <v>18.406600000000026</v>
      </c>
      <c r="S62">
        <v>30203</v>
      </c>
      <c r="T62" s="1">
        <v>56036</v>
      </c>
      <c r="U62">
        <v>344.8895</v>
      </c>
      <c r="V62">
        <v>344.55110000000002</v>
      </c>
      <c r="W62">
        <f t="shared" si="3"/>
        <v>12.879700000000014</v>
      </c>
      <c r="X62">
        <f t="shared" si="3"/>
        <v>13.218099999999993</v>
      </c>
    </row>
    <row r="63" spans="5:24">
      <c r="E63">
        <v>66782</v>
      </c>
      <c r="F63" s="1">
        <v>56401</v>
      </c>
      <c r="G63">
        <v>380.88130000000001</v>
      </c>
      <c r="H63">
        <v>379.5591</v>
      </c>
      <c r="I63">
        <f t="shared" si="0"/>
        <v>5.6615999999999644</v>
      </c>
      <c r="J63">
        <f t="shared" si="0"/>
        <v>6.9837999999999738</v>
      </c>
      <c r="K63">
        <f t="shared" si="1"/>
        <v>-1.3222000000000094</v>
      </c>
      <c r="L63">
        <v>87532</v>
      </c>
      <c r="M63" s="1">
        <v>56401</v>
      </c>
      <c r="N63">
        <v>406.92959999999999</v>
      </c>
      <c r="O63">
        <v>404.02789999999999</v>
      </c>
      <c r="P63">
        <f t="shared" si="2"/>
        <v>15.398700000000019</v>
      </c>
      <c r="Q63">
        <f t="shared" si="2"/>
        <v>18.300400000000025</v>
      </c>
      <c r="S63">
        <v>30203</v>
      </c>
      <c r="T63" s="1">
        <v>56401</v>
      </c>
      <c r="U63">
        <v>344.66750000000002</v>
      </c>
      <c r="V63">
        <v>344.33120000000002</v>
      </c>
      <c r="W63">
        <f t="shared" si="3"/>
        <v>13.101699999999994</v>
      </c>
      <c r="X63">
        <f t="shared" si="3"/>
        <v>13.437999999999988</v>
      </c>
    </row>
    <row r="64" spans="5:24">
      <c r="E64">
        <v>66782</v>
      </c>
      <c r="F64" s="1">
        <v>56766</v>
      </c>
      <c r="G64">
        <v>380.76130000000001</v>
      </c>
      <c r="H64">
        <v>379.45429999999999</v>
      </c>
      <c r="I64">
        <f t="shared" si="0"/>
        <v>5.781599999999969</v>
      </c>
      <c r="J64">
        <f t="shared" si="0"/>
        <v>7.0885999999999854</v>
      </c>
      <c r="K64">
        <f t="shared" si="1"/>
        <v>-1.3070000000000164</v>
      </c>
      <c r="L64">
        <v>87532</v>
      </c>
      <c r="M64" s="1">
        <v>56766</v>
      </c>
      <c r="N64">
        <v>406.8954</v>
      </c>
      <c r="O64">
        <v>404.12900000000002</v>
      </c>
      <c r="P64">
        <f t="shared" si="2"/>
        <v>15.432900000000018</v>
      </c>
      <c r="Q64">
        <f t="shared" si="2"/>
        <v>18.199299999999994</v>
      </c>
      <c r="S64">
        <v>30203</v>
      </c>
      <c r="T64" s="1">
        <v>56766</v>
      </c>
      <c r="U64">
        <v>344.44639999999998</v>
      </c>
      <c r="V64">
        <v>344.11250000000001</v>
      </c>
      <c r="W64">
        <f t="shared" si="3"/>
        <v>13.322800000000029</v>
      </c>
      <c r="X64">
        <f t="shared" si="3"/>
        <v>13.656700000000001</v>
      </c>
    </row>
    <row r="65" spans="5:24">
      <c r="E65">
        <v>66782</v>
      </c>
      <c r="F65" s="1">
        <v>57132</v>
      </c>
      <c r="G65">
        <v>380.64150000000001</v>
      </c>
      <c r="H65">
        <v>379.35079999999999</v>
      </c>
      <c r="I65">
        <f t="shared" si="0"/>
        <v>5.9013999999999669</v>
      </c>
      <c r="J65">
        <f t="shared" si="0"/>
        <v>7.1920999999999822</v>
      </c>
      <c r="K65">
        <f t="shared" si="1"/>
        <v>-1.2907000000000153</v>
      </c>
      <c r="L65">
        <v>87532</v>
      </c>
      <c r="M65" s="1">
        <v>57132</v>
      </c>
      <c r="N65">
        <v>406.86149999999998</v>
      </c>
      <c r="O65">
        <v>404.22489999999999</v>
      </c>
      <c r="P65">
        <f t="shared" si="2"/>
        <v>15.466800000000035</v>
      </c>
      <c r="Q65">
        <f t="shared" si="2"/>
        <v>18.103400000000022</v>
      </c>
      <c r="S65">
        <v>30203</v>
      </c>
      <c r="T65" s="1">
        <v>57132</v>
      </c>
      <c r="U65">
        <v>344.22559999999999</v>
      </c>
      <c r="V65">
        <v>343.89440000000002</v>
      </c>
      <c r="W65">
        <f t="shared" si="3"/>
        <v>13.543600000000026</v>
      </c>
      <c r="X65">
        <f t="shared" si="3"/>
        <v>13.874799999999993</v>
      </c>
    </row>
    <row r="66" spans="5:24">
      <c r="E66">
        <v>66782</v>
      </c>
      <c r="F66" s="1">
        <v>57497</v>
      </c>
      <c r="G66">
        <v>380.52260000000001</v>
      </c>
      <c r="H66">
        <v>379.24900000000002</v>
      </c>
      <c r="I66">
        <f t="shared" si="0"/>
        <v>6.0202999999999633</v>
      </c>
      <c r="J66">
        <f t="shared" si="0"/>
        <v>7.293899999999951</v>
      </c>
      <c r="K66">
        <f t="shared" si="1"/>
        <v>-1.2735999999999876</v>
      </c>
      <c r="L66">
        <v>87532</v>
      </c>
      <c r="M66" s="1">
        <v>57497</v>
      </c>
      <c r="N66">
        <v>406.82819999999998</v>
      </c>
      <c r="O66">
        <v>404.31540000000001</v>
      </c>
      <c r="P66">
        <f t="shared" si="2"/>
        <v>15.500100000000032</v>
      </c>
      <c r="Q66">
        <f t="shared" si="2"/>
        <v>18.012900000000002</v>
      </c>
      <c r="S66">
        <v>30203</v>
      </c>
      <c r="T66" s="1">
        <v>57497</v>
      </c>
      <c r="U66">
        <v>344.00630000000001</v>
      </c>
      <c r="V66">
        <v>343.67809999999997</v>
      </c>
      <c r="W66">
        <f t="shared" si="3"/>
        <v>13.762900000000002</v>
      </c>
      <c r="X66">
        <f t="shared" si="3"/>
        <v>14.09110000000004</v>
      </c>
    </row>
    <row r="67" spans="5:24">
      <c r="E67">
        <v>66782</v>
      </c>
      <c r="F67" s="1">
        <v>57862</v>
      </c>
      <c r="G67">
        <v>380.40410000000003</v>
      </c>
      <c r="H67">
        <v>379.14839999999998</v>
      </c>
      <c r="I67">
        <f t="shared" si="0"/>
        <v>6.1387999999999465</v>
      </c>
      <c r="J67">
        <f t="shared" si="0"/>
        <v>7.3944999999999936</v>
      </c>
      <c r="K67">
        <f t="shared" si="1"/>
        <v>-1.2557000000000471</v>
      </c>
      <c r="L67">
        <v>87532</v>
      </c>
      <c r="M67" s="1">
        <v>57862</v>
      </c>
      <c r="N67">
        <v>406.79539999999997</v>
      </c>
      <c r="O67">
        <v>404.40069999999997</v>
      </c>
      <c r="P67">
        <f t="shared" si="2"/>
        <v>15.532900000000041</v>
      </c>
      <c r="Q67">
        <f t="shared" si="2"/>
        <v>17.927600000000041</v>
      </c>
      <c r="S67">
        <v>30203</v>
      </c>
      <c r="T67" s="1">
        <v>57862</v>
      </c>
      <c r="U67">
        <v>343.7878</v>
      </c>
      <c r="V67">
        <v>343.46280000000002</v>
      </c>
      <c r="W67">
        <f t="shared" si="3"/>
        <v>13.981400000000008</v>
      </c>
      <c r="X67">
        <f t="shared" si="3"/>
        <v>14.306399999999996</v>
      </c>
    </row>
    <row r="68" spans="5:24">
      <c r="E68">
        <v>66782</v>
      </c>
      <c r="F68" s="1">
        <v>58227</v>
      </c>
      <c r="G68">
        <v>380.28609999999998</v>
      </c>
      <c r="H68">
        <v>379.0489</v>
      </c>
      <c r="I68">
        <f t="shared" si="0"/>
        <v>6.2567999999999984</v>
      </c>
      <c r="J68">
        <f t="shared" si="0"/>
        <v>7.4939999999999714</v>
      </c>
      <c r="K68">
        <f t="shared" si="1"/>
        <v>-1.237199999999973</v>
      </c>
      <c r="L68">
        <v>87532</v>
      </c>
      <c r="M68" s="1">
        <v>58227</v>
      </c>
      <c r="N68">
        <v>406.7629</v>
      </c>
      <c r="O68">
        <v>404.48079999999999</v>
      </c>
      <c r="P68">
        <f t="shared" si="2"/>
        <v>15.565400000000011</v>
      </c>
      <c r="Q68">
        <f t="shared" si="2"/>
        <v>17.847500000000025</v>
      </c>
      <c r="S68">
        <v>30203</v>
      </c>
      <c r="T68" s="1">
        <v>58227</v>
      </c>
      <c r="U68">
        <v>343.57010000000002</v>
      </c>
      <c r="V68">
        <v>343.24860000000001</v>
      </c>
      <c r="W68">
        <f t="shared" si="3"/>
        <v>14.199099999999987</v>
      </c>
      <c r="X68">
        <f t="shared" si="3"/>
        <v>14.520600000000002</v>
      </c>
    </row>
    <row r="69" spans="5:24">
      <c r="E69">
        <v>66782</v>
      </c>
      <c r="F69" s="1">
        <v>58593</v>
      </c>
      <c r="G69">
        <v>380.16820000000001</v>
      </c>
      <c r="H69">
        <v>378.95</v>
      </c>
      <c r="I69">
        <f t="shared" si="0"/>
        <v>6.3746999999999616</v>
      </c>
      <c r="J69">
        <f t="shared" si="0"/>
        <v>7.592899999999986</v>
      </c>
      <c r="K69">
        <f t="shared" si="1"/>
        <v>-1.2182000000000244</v>
      </c>
      <c r="L69">
        <v>87532</v>
      </c>
      <c r="M69" s="1">
        <v>58593</v>
      </c>
      <c r="N69">
        <v>406.73070000000001</v>
      </c>
      <c r="O69">
        <v>404.55619999999999</v>
      </c>
      <c r="P69">
        <f t="shared" si="2"/>
        <v>15.5976</v>
      </c>
      <c r="Q69">
        <f t="shared" si="2"/>
        <v>17.772100000000023</v>
      </c>
      <c r="S69">
        <v>30203</v>
      </c>
      <c r="T69" s="1">
        <v>58593</v>
      </c>
      <c r="U69">
        <v>343.35270000000003</v>
      </c>
      <c r="V69">
        <v>343.03480000000002</v>
      </c>
      <c r="W69">
        <f t="shared" si="3"/>
        <v>14.416499999999985</v>
      </c>
      <c r="X69">
        <f t="shared" si="3"/>
        <v>14.734399999999994</v>
      </c>
    </row>
    <row r="70" spans="5:24">
      <c r="E70">
        <v>66782</v>
      </c>
      <c r="F70" s="1">
        <v>58958</v>
      </c>
      <c r="G70">
        <v>380.05110000000002</v>
      </c>
      <c r="H70">
        <v>378.85230000000001</v>
      </c>
      <c r="I70">
        <f t="shared" ref="I70:J111" si="4">G$4-G70</f>
        <v>6.4917999999999552</v>
      </c>
      <c r="J70">
        <f t="shared" si="4"/>
        <v>7.6905999999999608</v>
      </c>
      <c r="K70">
        <f t="shared" ref="K70:K111" si="5">I70-J70</f>
        <v>-1.1988000000000056</v>
      </c>
      <c r="L70">
        <v>87532</v>
      </c>
      <c r="M70" s="1">
        <v>58958</v>
      </c>
      <c r="N70">
        <v>406.69889999999998</v>
      </c>
      <c r="O70">
        <v>404.6266</v>
      </c>
      <c r="P70">
        <f t="shared" ref="P70:Q111" si="6">N$4-N70</f>
        <v>15.629400000000032</v>
      </c>
      <c r="Q70">
        <f t="shared" si="6"/>
        <v>17.701700000000017</v>
      </c>
      <c r="S70">
        <v>30203</v>
      </c>
      <c r="T70" s="1">
        <v>58958</v>
      </c>
      <c r="U70">
        <v>343.13670000000002</v>
      </c>
      <c r="V70">
        <v>342.82260000000002</v>
      </c>
      <c r="W70">
        <f t="shared" ref="W70:X111" si="7">U$4-U70</f>
        <v>14.632499999999993</v>
      </c>
      <c r="X70">
        <f t="shared" si="7"/>
        <v>14.946599999999989</v>
      </c>
    </row>
    <row r="71" spans="5:24">
      <c r="E71">
        <v>66782</v>
      </c>
      <c r="F71" s="1">
        <v>59323</v>
      </c>
      <c r="G71">
        <v>379.93450000000001</v>
      </c>
      <c r="H71">
        <v>378.75529999999998</v>
      </c>
      <c r="I71">
        <f t="shared" si="4"/>
        <v>6.6083999999999605</v>
      </c>
      <c r="J71">
        <f t="shared" si="4"/>
        <v>7.7875999999999976</v>
      </c>
      <c r="K71">
        <f t="shared" si="5"/>
        <v>-1.1792000000000371</v>
      </c>
      <c r="L71">
        <v>87532</v>
      </c>
      <c r="M71" s="1">
        <v>59323</v>
      </c>
      <c r="N71">
        <v>406.66759999999999</v>
      </c>
      <c r="O71">
        <v>404.69240000000002</v>
      </c>
      <c r="P71">
        <f t="shared" si="6"/>
        <v>15.66070000000002</v>
      </c>
      <c r="Q71">
        <f t="shared" si="6"/>
        <v>17.635899999999992</v>
      </c>
      <c r="S71">
        <v>30203</v>
      </c>
      <c r="T71" s="1">
        <v>59323</v>
      </c>
      <c r="U71">
        <v>342.92160000000001</v>
      </c>
      <c r="V71">
        <v>342.6114</v>
      </c>
      <c r="W71">
        <f t="shared" si="7"/>
        <v>14.8476</v>
      </c>
      <c r="X71">
        <f t="shared" si="7"/>
        <v>15.157800000000009</v>
      </c>
    </row>
    <row r="72" spans="5:24">
      <c r="E72">
        <v>66782</v>
      </c>
      <c r="F72" s="1">
        <v>59688</v>
      </c>
      <c r="G72">
        <v>379.8184</v>
      </c>
      <c r="H72">
        <v>378.65899999999999</v>
      </c>
      <c r="I72">
        <f t="shared" si="4"/>
        <v>6.7244999999999777</v>
      </c>
      <c r="J72">
        <f t="shared" si="4"/>
        <v>7.8838999999999828</v>
      </c>
      <c r="K72">
        <f t="shared" si="5"/>
        <v>-1.1594000000000051</v>
      </c>
      <c r="L72">
        <v>87532</v>
      </c>
      <c r="M72" s="1">
        <v>59688</v>
      </c>
      <c r="N72">
        <v>406.63650000000001</v>
      </c>
      <c r="O72">
        <v>404.75380000000001</v>
      </c>
      <c r="P72">
        <f t="shared" si="6"/>
        <v>15.691800000000001</v>
      </c>
      <c r="Q72">
        <f t="shared" si="6"/>
        <v>17.5745</v>
      </c>
      <c r="S72">
        <v>30203</v>
      </c>
      <c r="T72" s="1">
        <v>59688</v>
      </c>
      <c r="U72">
        <v>342.70729999999998</v>
      </c>
      <c r="V72">
        <v>342.40100000000001</v>
      </c>
      <c r="W72">
        <f t="shared" si="7"/>
        <v>15.061900000000037</v>
      </c>
      <c r="X72">
        <f t="shared" si="7"/>
        <v>15.368200000000002</v>
      </c>
    </row>
    <row r="73" spans="5:24">
      <c r="E73">
        <v>66782</v>
      </c>
      <c r="F73" s="1">
        <v>60054</v>
      </c>
      <c r="G73">
        <v>379.70229999999998</v>
      </c>
      <c r="H73">
        <v>378.56299999999999</v>
      </c>
      <c r="I73">
        <f t="shared" si="4"/>
        <v>6.8405999999999949</v>
      </c>
      <c r="J73">
        <f t="shared" si="4"/>
        <v>7.9798999999999864</v>
      </c>
      <c r="K73">
        <f t="shared" si="5"/>
        <v>-1.1392999999999915</v>
      </c>
      <c r="L73">
        <v>87532</v>
      </c>
      <c r="M73" s="1">
        <v>60054</v>
      </c>
      <c r="N73">
        <v>406.60579999999999</v>
      </c>
      <c r="O73">
        <v>404.81099999999998</v>
      </c>
      <c r="P73">
        <f t="shared" si="6"/>
        <v>15.722500000000025</v>
      </c>
      <c r="Q73">
        <f t="shared" si="6"/>
        <v>17.517300000000034</v>
      </c>
      <c r="S73">
        <v>30203</v>
      </c>
      <c r="T73" s="1">
        <v>60054</v>
      </c>
      <c r="U73">
        <v>342.49340000000001</v>
      </c>
      <c r="V73">
        <v>342.19110000000001</v>
      </c>
      <c r="W73">
        <f t="shared" si="7"/>
        <v>15.275800000000004</v>
      </c>
      <c r="X73">
        <f t="shared" si="7"/>
        <v>15.578100000000006</v>
      </c>
    </row>
    <row r="74" spans="5:24">
      <c r="E74">
        <v>66782</v>
      </c>
      <c r="F74" s="1">
        <v>60419</v>
      </c>
      <c r="G74">
        <v>379.58710000000002</v>
      </c>
      <c r="H74">
        <v>378.46769999999998</v>
      </c>
      <c r="I74">
        <f t="shared" si="4"/>
        <v>6.9557999999999538</v>
      </c>
      <c r="J74">
        <f t="shared" si="4"/>
        <v>8.0751999999999953</v>
      </c>
      <c r="K74">
        <f t="shared" si="5"/>
        <v>-1.1194000000000415</v>
      </c>
      <c r="L74">
        <v>87532</v>
      </c>
      <c r="M74" s="1">
        <v>60419</v>
      </c>
      <c r="N74">
        <v>406.5754</v>
      </c>
      <c r="O74">
        <v>404.86410000000001</v>
      </c>
      <c r="P74">
        <f t="shared" si="6"/>
        <v>15.752900000000011</v>
      </c>
      <c r="Q74">
        <f t="shared" si="6"/>
        <v>17.464200000000005</v>
      </c>
      <c r="S74">
        <v>30203</v>
      </c>
      <c r="T74" s="1">
        <v>60419</v>
      </c>
      <c r="U74">
        <v>342.28089999999997</v>
      </c>
      <c r="V74">
        <v>341.98270000000002</v>
      </c>
      <c r="W74">
        <f t="shared" si="7"/>
        <v>15.488300000000038</v>
      </c>
      <c r="X74">
        <f t="shared" si="7"/>
        <v>15.78649999999999</v>
      </c>
    </row>
    <row r="75" spans="5:24">
      <c r="E75">
        <v>66782</v>
      </c>
      <c r="F75" s="1">
        <v>60784</v>
      </c>
      <c r="G75">
        <v>379.47230000000002</v>
      </c>
      <c r="H75">
        <v>378.37290000000002</v>
      </c>
      <c r="I75">
        <f t="shared" si="4"/>
        <v>7.0705999999999563</v>
      </c>
      <c r="J75">
        <f t="shared" si="4"/>
        <v>8.1699999999999591</v>
      </c>
      <c r="K75">
        <f t="shared" si="5"/>
        <v>-1.0994000000000028</v>
      </c>
      <c r="L75">
        <v>87532</v>
      </c>
      <c r="M75" s="1">
        <v>60784</v>
      </c>
      <c r="N75">
        <v>406.54539999999997</v>
      </c>
      <c r="O75">
        <v>404.91340000000002</v>
      </c>
      <c r="P75">
        <f t="shared" si="6"/>
        <v>15.782900000000041</v>
      </c>
      <c r="Q75">
        <f t="shared" si="6"/>
        <v>17.414899999999989</v>
      </c>
      <c r="S75">
        <v>30203</v>
      </c>
      <c r="T75" s="1">
        <v>60784</v>
      </c>
      <c r="U75">
        <v>342.0693</v>
      </c>
      <c r="V75">
        <v>341.77519999999998</v>
      </c>
      <c r="W75">
        <f t="shared" si="7"/>
        <v>15.699900000000014</v>
      </c>
      <c r="X75">
        <f t="shared" si="7"/>
        <v>15.994000000000028</v>
      </c>
    </row>
    <row r="76" spans="5:24">
      <c r="E76">
        <v>66782</v>
      </c>
      <c r="F76" s="1">
        <v>61149</v>
      </c>
      <c r="G76">
        <v>379.35789999999997</v>
      </c>
      <c r="H76">
        <v>378.27850000000001</v>
      </c>
      <c r="I76">
        <f t="shared" si="4"/>
        <v>7.1850000000000023</v>
      </c>
      <c r="J76">
        <f t="shared" si="4"/>
        <v>8.2643999999999664</v>
      </c>
      <c r="K76">
        <f t="shared" si="5"/>
        <v>-1.0793999999999642</v>
      </c>
      <c r="L76">
        <v>87532</v>
      </c>
      <c r="M76" s="1">
        <v>61149</v>
      </c>
      <c r="N76">
        <v>406.51569999999998</v>
      </c>
      <c r="O76">
        <v>404.959</v>
      </c>
      <c r="P76">
        <f t="shared" si="6"/>
        <v>15.812600000000032</v>
      </c>
      <c r="Q76">
        <f t="shared" si="6"/>
        <v>17.36930000000001</v>
      </c>
      <c r="S76">
        <v>30203</v>
      </c>
      <c r="T76" s="1">
        <v>61149</v>
      </c>
      <c r="U76">
        <v>341.8587</v>
      </c>
      <c r="V76">
        <v>341.56869999999998</v>
      </c>
      <c r="W76">
        <f t="shared" si="7"/>
        <v>15.910500000000013</v>
      </c>
      <c r="X76">
        <f t="shared" si="7"/>
        <v>16.200500000000034</v>
      </c>
    </row>
    <row r="77" spans="5:24">
      <c r="E77">
        <v>66782</v>
      </c>
      <c r="F77" s="1">
        <v>61515</v>
      </c>
      <c r="G77">
        <v>379.24360000000001</v>
      </c>
      <c r="H77">
        <v>378.1841</v>
      </c>
      <c r="I77">
        <f t="shared" si="4"/>
        <v>7.2992999999999597</v>
      </c>
      <c r="J77">
        <f t="shared" si="4"/>
        <v>8.3587999999999738</v>
      </c>
      <c r="K77">
        <f t="shared" si="5"/>
        <v>-1.0595000000000141</v>
      </c>
      <c r="L77">
        <v>87532</v>
      </c>
      <c r="M77" s="1">
        <v>61515</v>
      </c>
      <c r="N77">
        <v>406.48630000000003</v>
      </c>
      <c r="O77">
        <v>405.00119999999998</v>
      </c>
      <c r="P77">
        <f t="shared" si="6"/>
        <v>15.841999999999985</v>
      </c>
      <c r="Q77">
        <f t="shared" si="6"/>
        <v>17.32710000000003</v>
      </c>
      <c r="S77">
        <v>30203</v>
      </c>
      <c r="T77" s="1">
        <v>61515</v>
      </c>
      <c r="U77">
        <v>341.64830000000001</v>
      </c>
      <c r="V77">
        <v>341.36250000000001</v>
      </c>
      <c r="W77">
        <f t="shared" si="7"/>
        <v>16.120900000000006</v>
      </c>
      <c r="X77">
        <f t="shared" si="7"/>
        <v>16.406700000000001</v>
      </c>
    </row>
    <row r="78" spans="5:24">
      <c r="E78">
        <v>66782</v>
      </c>
      <c r="F78" s="1">
        <v>61880</v>
      </c>
      <c r="G78">
        <v>379.13</v>
      </c>
      <c r="H78">
        <v>378.09030000000001</v>
      </c>
      <c r="I78">
        <f t="shared" si="4"/>
        <v>7.4128999999999792</v>
      </c>
      <c r="J78">
        <f t="shared" si="4"/>
        <v>8.4525999999999613</v>
      </c>
      <c r="K78">
        <f t="shared" si="5"/>
        <v>-1.0396999999999821</v>
      </c>
      <c r="L78">
        <v>87532</v>
      </c>
      <c r="M78" s="1">
        <v>61880</v>
      </c>
      <c r="N78">
        <v>406.45729999999998</v>
      </c>
      <c r="O78">
        <v>405.0401</v>
      </c>
      <c r="P78">
        <f t="shared" si="6"/>
        <v>15.871000000000038</v>
      </c>
      <c r="Q78">
        <f t="shared" si="6"/>
        <v>17.288200000000018</v>
      </c>
      <c r="S78">
        <v>30203</v>
      </c>
      <c r="T78" s="1">
        <v>61880</v>
      </c>
      <c r="U78">
        <v>341.43959999999998</v>
      </c>
      <c r="V78">
        <v>341.15769999999998</v>
      </c>
      <c r="W78">
        <f t="shared" si="7"/>
        <v>16.329600000000028</v>
      </c>
      <c r="X78">
        <f t="shared" si="7"/>
        <v>16.611500000000035</v>
      </c>
    </row>
    <row r="79" spans="5:24">
      <c r="E79">
        <v>66782</v>
      </c>
      <c r="F79" s="1">
        <v>62245</v>
      </c>
      <c r="G79">
        <v>379.01690000000002</v>
      </c>
      <c r="H79">
        <v>377.99669999999998</v>
      </c>
      <c r="I79">
        <f t="shared" si="4"/>
        <v>7.5259999999999536</v>
      </c>
      <c r="J79">
        <f t="shared" si="4"/>
        <v>8.5461999999999989</v>
      </c>
      <c r="K79">
        <f t="shared" si="5"/>
        <v>-1.0202000000000453</v>
      </c>
      <c r="L79">
        <v>87532</v>
      </c>
      <c r="M79" s="1">
        <v>62245</v>
      </c>
      <c r="N79">
        <v>406.42869999999999</v>
      </c>
      <c r="O79">
        <v>405.07580000000002</v>
      </c>
      <c r="P79">
        <f t="shared" si="6"/>
        <v>15.899600000000021</v>
      </c>
      <c r="Q79">
        <f t="shared" si="6"/>
        <v>17.252499999999998</v>
      </c>
      <c r="S79">
        <v>30203</v>
      </c>
      <c r="T79" s="1">
        <v>62245</v>
      </c>
      <c r="U79">
        <v>341.23180000000002</v>
      </c>
      <c r="V79">
        <v>340.95389999999998</v>
      </c>
      <c r="W79">
        <f t="shared" si="7"/>
        <v>16.537399999999991</v>
      </c>
      <c r="X79">
        <f t="shared" si="7"/>
        <v>16.815300000000036</v>
      </c>
    </row>
    <row r="80" spans="5:24">
      <c r="E80">
        <v>66782</v>
      </c>
      <c r="F80" s="1">
        <v>62610</v>
      </c>
      <c r="G80">
        <v>378.9042</v>
      </c>
      <c r="H80">
        <v>377.90339999999998</v>
      </c>
      <c r="I80">
        <f t="shared" si="4"/>
        <v>7.6386999999999716</v>
      </c>
      <c r="J80">
        <f t="shared" si="4"/>
        <v>8.6394999999999982</v>
      </c>
      <c r="K80">
        <f t="shared" si="5"/>
        <v>-1.0008000000000266</v>
      </c>
      <c r="L80">
        <v>87532</v>
      </c>
      <c r="M80" s="1">
        <v>62610</v>
      </c>
      <c r="N80">
        <v>406.40030000000002</v>
      </c>
      <c r="O80">
        <v>405.1087</v>
      </c>
      <c r="P80">
        <f t="shared" si="6"/>
        <v>15.927999999999997</v>
      </c>
      <c r="Q80">
        <f t="shared" si="6"/>
        <v>17.219600000000014</v>
      </c>
      <c r="S80">
        <v>30203</v>
      </c>
      <c r="T80" s="1">
        <v>62610</v>
      </c>
      <c r="U80">
        <v>341.0249</v>
      </c>
      <c r="V80">
        <v>340.75110000000001</v>
      </c>
      <c r="W80">
        <f t="shared" si="7"/>
        <v>16.74430000000001</v>
      </c>
      <c r="X80">
        <f t="shared" si="7"/>
        <v>17.018100000000004</v>
      </c>
    </row>
    <row r="81" spans="5:24">
      <c r="E81">
        <v>66782</v>
      </c>
      <c r="F81" s="1">
        <v>62976</v>
      </c>
      <c r="G81">
        <v>378.79160000000002</v>
      </c>
      <c r="H81">
        <v>377.81</v>
      </c>
      <c r="I81">
        <f t="shared" si="4"/>
        <v>7.7512999999999579</v>
      </c>
      <c r="J81">
        <f t="shared" si="4"/>
        <v>8.7328999999999724</v>
      </c>
      <c r="K81">
        <f t="shared" si="5"/>
        <v>-0.98160000000001446</v>
      </c>
      <c r="L81">
        <v>87532</v>
      </c>
      <c r="M81" s="1">
        <v>62976</v>
      </c>
      <c r="N81">
        <v>406.3723</v>
      </c>
      <c r="O81">
        <v>405.1388</v>
      </c>
      <c r="P81">
        <f t="shared" si="6"/>
        <v>15.956000000000017</v>
      </c>
      <c r="Q81">
        <f t="shared" si="6"/>
        <v>17.18950000000001</v>
      </c>
      <c r="S81">
        <v>30203</v>
      </c>
      <c r="T81" s="1">
        <v>62976</v>
      </c>
      <c r="U81">
        <v>340.8184</v>
      </c>
      <c r="V81">
        <v>340.54860000000002</v>
      </c>
      <c r="W81">
        <f t="shared" si="7"/>
        <v>16.950800000000015</v>
      </c>
      <c r="X81">
        <f t="shared" si="7"/>
        <v>17.22059999999999</v>
      </c>
    </row>
    <row r="82" spans="5:24">
      <c r="E82">
        <v>66782</v>
      </c>
      <c r="F82" s="1">
        <v>63341</v>
      </c>
      <c r="G82">
        <v>378.67970000000003</v>
      </c>
      <c r="H82">
        <v>377.71710000000002</v>
      </c>
      <c r="I82">
        <f t="shared" si="4"/>
        <v>7.8631999999999493</v>
      </c>
      <c r="J82">
        <f t="shared" si="4"/>
        <v>8.8257999999999583</v>
      </c>
      <c r="K82">
        <f t="shared" si="5"/>
        <v>-0.962600000000009</v>
      </c>
      <c r="L82">
        <v>87532</v>
      </c>
      <c r="M82" s="1">
        <v>63341</v>
      </c>
      <c r="N82">
        <v>406.34460000000001</v>
      </c>
      <c r="O82">
        <v>405.16629999999998</v>
      </c>
      <c r="P82">
        <f t="shared" si="6"/>
        <v>15.983699999999999</v>
      </c>
      <c r="Q82">
        <f t="shared" si="6"/>
        <v>17.162000000000035</v>
      </c>
      <c r="S82">
        <v>30203</v>
      </c>
      <c r="T82" s="1">
        <v>63341</v>
      </c>
      <c r="U82">
        <v>340.61340000000001</v>
      </c>
      <c r="V82">
        <v>340.34769999999997</v>
      </c>
      <c r="W82">
        <f t="shared" si="7"/>
        <v>17.155799999999999</v>
      </c>
      <c r="X82">
        <f t="shared" si="7"/>
        <v>17.421500000000037</v>
      </c>
    </row>
    <row r="83" spans="5:24">
      <c r="E83">
        <v>66782</v>
      </c>
      <c r="F83" s="1">
        <v>63706</v>
      </c>
      <c r="G83">
        <v>378.56819999999999</v>
      </c>
      <c r="H83">
        <v>377.62430000000001</v>
      </c>
      <c r="I83">
        <f t="shared" si="4"/>
        <v>7.9746999999999844</v>
      </c>
      <c r="J83">
        <f t="shared" si="4"/>
        <v>8.9185999999999694</v>
      </c>
      <c r="K83">
        <f t="shared" si="5"/>
        <v>-0.94389999999998508</v>
      </c>
      <c r="L83">
        <v>87532</v>
      </c>
      <c r="M83" s="1">
        <v>63706</v>
      </c>
      <c r="N83">
        <v>406.31720000000001</v>
      </c>
      <c r="O83">
        <v>405.19130000000001</v>
      </c>
      <c r="P83">
        <f t="shared" si="6"/>
        <v>16.011099999999999</v>
      </c>
      <c r="Q83">
        <f t="shared" si="6"/>
        <v>17.137</v>
      </c>
      <c r="S83">
        <v>30203</v>
      </c>
      <c r="T83" s="1">
        <v>63706</v>
      </c>
      <c r="U83">
        <v>340.40949999999998</v>
      </c>
      <c r="V83">
        <v>340.14760000000001</v>
      </c>
      <c r="W83">
        <f t="shared" si="7"/>
        <v>17.359700000000032</v>
      </c>
      <c r="X83">
        <f t="shared" si="7"/>
        <v>17.621600000000001</v>
      </c>
    </row>
    <row r="84" spans="5:24">
      <c r="E84">
        <v>66782</v>
      </c>
      <c r="F84" s="1">
        <v>64071</v>
      </c>
      <c r="G84">
        <v>378.4572</v>
      </c>
      <c r="H84">
        <v>377.53160000000003</v>
      </c>
      <c r="I84">
        <f t="shared" si="4"/>
        <v>8.0856999999999744</v>
      </c>
      <c r="J84">
        <f t="shared" si="4"/>
        <v>9.0112999999999488</v>
      </c>
      <c r="K84">
        <f t="shared" si="5"/>
        <v>-0.92559999999997444</v>
      </c>
      <c r="L84">
        <v>87532</v>
      </c>
      <c r="M84" s="1">
        <v>64071</v>
      </c>
      <c r="N84">
        <v>406.29020000000003</v>
      </c>
      <c r="O84">
        <v>405.214</v>
      </c>
      <c r="P84">
        <f t="shared" si="6"/>
        <v>16.038099999999986</v>
      </c>
      <c r="Q84">
        <f t="shared" si="6"/>
        <v>17.114300000000014</v>
      </c>
      <c r="S84">
        <v>30203</v>
      </c>
      <c r="T84" s="1">
        <v>64071</v>
      </c>
      <c r="U84">
        <v>340.20659999999998</v>
      </c>
      <c r="V84">
        <v>339.94850000000002</v>
      </c>
      <c r="W84">
        <f t="shared" si="7"/>
        <v>17.562600000000032</v>
      </c>
      <c r="X84">
        <f t="shared" si="7"/>
        <v>17.820699999999988</v>
      </c>
    </row>
    <row r="85" spans="5:24">
      <c r="E85">
        <v>66782</v>
      </c>
      <c r="F85" s="1">
        <v>64437</v>
      </c>
      <c r="G85">
        <v>378.34620000000001</v>
      </c>
      <c r="H85">
        <v>377.43880000000001</v>
      </c>
      <c r="I85">
        <f t="shared" si="4"/>
        <v>8.1966999999999643</v>
      </c>
      <c r="J85">
        <f t="shared" si="4"/>
        <v>9.1040999999999599</v>
      </c>
      <c r="K85">
        <f t="shared" si="5"/>
        <v>-0.90739999999999554</v>
      </c>
      <c r="L85">
        <v>87532</v>
      </c>
      <c r="M85" s="1">
        <v>64437</v>
      </c>
      <c r="N85">
        <v>406.26339999999999</v>
      </c>
      <c r="O85">
        <v>405.2346</v>
      </c>
      <c r="P85">
        <f t="shared" si="6"/>
        <v>16.064900000000023</v>
      </c>
      <c r="Q85">
        <f t="shared" si="6"/>
        <v>17.093700000000013</v>
      </c>
      <c r="S85">
        <v>30203</v>
      </c>
      <c r="T85" s="1">
        <v>64437</v>
      </c>
      <c r="U85">
        <v>340.00409999999999</v>
      </c>
      <c r="V85">
        <v>339.74990000000003</v>
      </c>
      <c r="W85">
        <f t="shared" si="7"/>
        <v>17.765100000000018</v>
      </c>
      <c r="X85">
        <f t="shared" si="7"/>
        <v>18.019299999999987</v>
      </c>
    </row>
    <row r="86" spans="5:24">
      <c r="E86">
        <v>66782</v>
      </c>
      <c r="F86" s="1">
        <v>64802</v>
      </c>
      <c r="G86">
        <v>378.23590000000002</v>
      </c>
      <c r="H86">
        <v>377.34640000000002</v>
      </c>
      <c r="I86">
        <f t="shared" si="4"/>
        <v>8.3069999999999595</v>
      </c>
      <c r="J86">
        <f t="shared" si="4"/>
        <v>9.1964999999999577</v>
      </c>
      <c r="K86">
        <f t="shared" si="5"/>
        <v>-0.88949999999999818</v>
      </c>
      <c r="L86">
        <v>87532</v>
      </c>
      <c r="M86" s="1">
        <v>64802</v>
      </c>
      <c r="N86">
        <v>406.23700000000002</v>
      </c>
      <c r="O86">
        <v>405.25310000000002</v>
      </c>
      <c r="P86">
        <f t="shared" si="6"/>
        <v>16.09129999999999</v>
      </c>
      <c r="Q86">
        <f t="shared" si="6"/>
        <v>17.075199999999995</v>
      </c>
      <c r="S86">
        <v>30203</v>
      </c>
      <c r="T86" s="1">
        <v>64802</v>
      </c>
      <c r="U86">
        <v>339.8032</v>
      </c>
      <c r="V86">
        <v>339.55270000000002</v>
      </c>
      <c r="W86">
        <f t="shared" si="7"/>
        <v>17.966000000000008</v>
      </c>
      <c r="X86">
        <f t="shared" si="7"/>
        <v>18.216499999999996</v>
      </c>
    </row>
    <row r="87" spans="5:24">
      <c r="E87">
        <v>66782</v>
      </c>
      <c r="F87" s="1">
        <v>65167</v>
      </c>
      <c r="G87">
        <v>378.12610000000001</v>
      </c>
      <c r="H87">
        <v>377.25409999999999</v>
      </c>
      <c r="I87">
        <f t="shared" si="4"/>
        <v>8.4167999999999665</v>
      </c>
      <c r="J87">
        <f t="shared" si="4"/>
        <v>9.2887999999999806</v>
      </c>
      <c r="K87">
        <f t="shared" si="5"/>
        <v>-0.8720000000000141</v>
      </c>
      <c r="L87">
        <v>87532</v>
      </c>
      <c r="M87" s="1">
        <v>65167</v>
      </c>
      <c r="N87">
        <v>406.21080000000001</v>
      </c>
      <c r="O87">
        <v>405.26960000000003</v>
      </c>
      <c r="P87">
        <f t="shared" si="6"/>
        <v>16.117500000000007</v>
      </c>
      <c r="Q87">
        <f t="shared" si="6"/>
        <v>17.058699999999988</v>
      </c>
      <c r="S87">
        <v>30203</v>
      </c>
      <c r="T87" s="1">
        <v>65167</v>
      </c>
      <c r="U87">
        <v>339.60329999999999</v>
      </c>
      <c r="V87">
        <v>339.35649999999998</v>
      </c>
      <c r="W87">
        <f t="shared" si="7"/>
        <v>18.165900000000022</v>
      </c>
      <c r="X87">
        <f t="shared" si="7"/>
        <v>18.412700000000029</v>
      </c>
    </row>
    <row r="88" spans="5:24">
      <c r="E88">
        <v>66782</v>
      </c>
      <c r="F88" s="1">
        <v>65532</v>
      </c>
      <c r="G88">
        <v>378.01659999999998</v>
      </c>
      <c r="H88">
        <v>377.1619</v>
      </c>
      <c r="I88">
        <f t="shared" si="4"/>
        <v>8.526299999999992</v>
      </c>
      <c r="J88">
        <f t="shared" si="4"/>
        <v>9.3809999999999718</v>
      </c>
      <c r="K88">
        <f t="shared" si="5"/>
        <v>-0.85469999999997981</v>
      </c>
      <c r="L88">
        <v>87532</v>
      </c>
      <c r="M88" s="1">
        <v>65532</v>
      </c>
      <c r="N88">
        <v>406.185</v>
      </c>
      <c r="O88">
        <v>405.28429999999997</v>
      </c>
      <c r="P88">
        <f t="shared" si="6"/>
        <v>16.143300000000011</v>
      </c>
      <c r="Q88">
        <f t="shared" si="6"/>
        <v>17.04400000000004</v>
      </c>
      <c r="S88">
        <v>30203</v>
      </c>
      <c r="T88" s="1">
        <v>65532</v>
      </c>
      <c r="U88">
        <v>339.40440000000001</v>
      </c>
      <c r="V88">
        <v>339.16129999999998</v>
      </c>
      <c r="W88">
        <f t="shared" si="7"/>
        <v>18.364800000000002</v>
      </c>
      <c r="X88">
        <f t="shared" si="7"/>
        <v>18.607900000000029</v>
      </c>
    </row>
    <row r="89" spans="5:24">
      <c r="E89">
        <v>66782</v>
      </c>
      <c r="F89" s="1">
        <v>65898</v>
      </c>
      <c r="G89">
        <v>377.90730000000002</v>
      </c>
      <c r="H89">
        <v>377.06950000000001</v>
      </c>
      <c r="I89">
        <f t="shared" si="4"/>
        <v>8.635599999999954</v>
      </c>
      <c r="J89">
        <f t="shared" si="4"/>
        <v>9.4733999999999696</v>
      </c>
      <c r="K89">
        <f t="shared" si="5"/>
        <v>-0.83780000000001564</v>
      </c>
      <c r="L89">
        <v>87532</v>
      </c>
      <c r="M89" s="1">
        <v>65898</v>
      </c>
      <c r="N89">
        <v>406.15949999999998</v>
      </c>
      <c r="O89">
        <v>405.29730000000001</v>
      </c>
      <c r="P89">
        <f t="shared" si="6"/>
        <v>16.168800000000033</v>
      </c>
      <c r="Q89">
        <f t="shared" si="6"/>
        <v>17.031000000000006</v>
      </c>
      <c r="S89">
        <v>30203</v>
      </c>
      <c r="T89" s="1">
        <v>65898</v>
      </c>
      <c r="U89">
        <v>339.20600000000002</v>
      </c>
      <c r="V89">
        <v>338.9665</v>
      </c>
      <c r="W89">
        <f t="shared" si="7"/>
        <v>18.563199999999995</v>
      </c>
      <c r="X89">
        <f t="shared" si="7"/>
        <v>18.802700000000016</v>
      </c>
    </row>
    <row r="90" spans="5:24">
      <c r="E90">
        <v>66782</v>
      </c>
      <c r="F90" s="1">
        <v>66263</v>
      </c>
      <c r="G90">
        <v>377.79860000000002</v>
      </c>
      <c r="H90">
        <v>376.97750000000002</v>
      </c>
      <c r="I90">
        <f t="shared" si="4"/>
        <v>8.7442999999999529</v>
      </c>
      <c r="J90">
        <f t="shared" si="4"/>
        <v>9.5653999999999542</v>
      </c>
      <c r="K90">
        <f t="shared" si="5"/>
        <v>-0.82110000000000127</v>
      </c>
      <c r="L90">
        <v>87532</v>
      </c>
      <c r="M90" s="1">
        <v>66263</v>
      </c>
      <c r="N90">
        <v>406.13420000000002</v>
      </c>
      <c r="O90">
        <v>405.30869999999999</v>
      </c>
      <c r="P90">
        <f t="shared" si="6"/>
        <v>16.194099999999992</v>
      </c>
      <c r="Q90">
        <f t="shared" si="6"/>
        <v>17.019600000000025</v>
      </c>
      <c r="S90">
        <v>30203</v>
      </c>
      <c r="T90" s="1">
        <v>66263</v>
      </c>
      <c r="U90">
        <v>339.00920000000002</v>
      </c>
      <c r="V90">
        <v>338.77319999999997</v>
      </c>
      <c r="W90">
        <f t="shared" si="7"/>
        <v>18.759999999999991</v>
      </c>
      <c r="X90">
        <f t="shared" si="7"/>
        <v>18.996000000000038</v>
      </c>
    </row>
    <row r="91" spans="5:24">
      <c r="E91">
        <v>66782</v>
      </c>
      <c r="F91" s="1">
        <v>66628</v>
      </c>
      <c r="G91">
        <v>377.69029999999998</v>
      </c>
      <c r="H91">
        <v>376.88560000000001</v>
      </c>
      <c r="I91">
        <f t="shared" si="4"/>
        <v>8.8525999999999954</v>
      </c>
      <c r="J91">
        <f t="shared" si="4"/>
        <v>9.6572999999999638</v>
      </c>
      <c r="K91">
        <f t="shared" si="5"/>
        <v>-0.80469999999996844</v>
      </c>
      <c r="L91">
        <v>87532</v>
      </c>
      <c r="M91" s="1">
        <v>66628</v>
      </c>
      <c r="N91">
        <v>406.10930000000002</v>
      </c>
      <c r="O91">
        <v>405.31869999999998</v>
      </c>
      <c r="P91">
        <f t="shared" si="6"/>
        <v>16.218999999999994</v>
      </c>
      <c r="Q91">
        <f t="shared" si="6"/>
        <v>17.009600000000034</v>
      </c>
      <c r="S91">
        <v>30203</v>
      </c>
      <c r="T91" s="1">
        <v>66628</v>
      </c>
      <c r="U91">
        <v>338.8134</v>
      </c>
      <c r="V91">
        <v>338.58089999999999</v>
      </c>
      <c r="W91">
        <f t="shared" si="7"/>
        <v>18.955800000000011</v>
      </c>
      <c r="X91">
        <f t="shared" si="7"/>
        <v>19.188300000000027</v>
      </c>
    </row>
    <row r="92" spans="5:24">
      <c r="E92">
        <v>66782</v>
      </c>
      <c r="F92" s="1">
        <v>66993</v>
      </c>
      <c r="G92">
        <v>377.58249999999998</v>
      </c>
      <c r="H92">
        <v>376.7937</v>
      </c>
      <c r="I92">
        <f t="shared" si="4"/>
        <v>8.9603999999999928</v>
      </c>
      <c r="J92">
        <f t="shared" si="4"/>
        <v>9.7491999999999734</v>
      </c>
      <c r="K92">
        <f t="shared" si="5"/>
        <v>-0.78879999999998063</v>
      </c>
      <c r="L92">
        <v>87532</v>
      </c>
      <c r="M92" s="1">
        <v>66993</v>
      </c>
      <c r="N92">
        <v>406.08460000000002</v>
      </c>
      <c r="O92">
        <v>405.32709999999997</v>
      </c>
      <c r="P92">
        <f t="shared" si="6"/>
        <v>16.24369999999999</v>
      </c>
      <c r="Q92">
        <f t="shared" si="6"/>
        <v>17.00120000000004</v>
      </c>
      <c r="S92">
        <v>30203</v>
      </c>
      <c r="T92" s="1">
        <v>66993</v>
      </c>
      <c r="U92">
        <v>338.61869999999999</v>
      </c>
      <c r="V92">
        <v>338.38959999999997</v>
      </c>
      <c r="W92">
        <f t="shared" si="7"/>
        <v>19.150500000000022</v>
      </c>
      <c r="X92">
        <f t="shared" si="7"/>
        <v>19.379600000000039</v>
      </c>
    </row>
    <row r="93" spans="5:24">
      <c r="E93">
        <v>66782</v>
      </c>
      <c r="F93" s="1">
        <v>67359</v>
      </c>
      <c r="G93">
        <v>377.47469999999998</v>
      </c>
      <c r="H93">
        <v>376.70170000000002</v>
      </c>
      <c r="I93">
        <f t="shared" si="4"/>
        <v>9.0681999999999903</v>
      </c>
      <c r="J93">
        <f t="shared" si="4"/>
        <v>9.841199999999958</v>
      </c>
      <c r="K93">
        <f t="shared" si="5"/>
        <v>-0.77299999999996771</v>
      </c>
      <c r="L93">
        <v>87532</v>
      </c>
      <c r="M93" s="1">
        <v>67359</v>
      </c>
      <c r="N93">
        <v>406.06020000000001</v>
      </c>
      <c r="O93">
        <v>405.33429999999998</v>
      </c>
      <c r="P93">
        <f t="shared" si="6"/>
        <v>16.268100000000004</v>
      </c>
      <c r="Q93">
        <f t="shared" si="6"/>
        <v>16.994000000000028</v>
      </c>
      <c r="S93">
        <v>30203</v>
      </c>
      <c r="T93" s="1">
        <v>67359</v>
      </c>
      <c r="U93">
        <v>338.42450000000002</v>
      </c>
      <c r="V93">
        <v>338.19869999999997</v>
      </c>
      <c r="W93">
        <f t="shared" si="7"/>
        <v>19.344699999999989</v>
      </c>
      <c r="X93">
        <f t="shared" si="7"/>
        <v>19.570500000000038</v>
      </c>
    </row>
    <row r="94" spans="5:24">
      <c r="E94">
        <v>66782</v>
      </c>
      <c r="F94" s="1">
        <v>67724</v>
      </c>
      <c r="G94">
        <v>377.36759999999998</v>
      </c>
      <c r="H94">
        <v>376.61</v>
      </c>
      <c r="I94">
        <f t="shared" si="4"/>
        <v>9.1752999999999929</v>
      </c>
      <c r="J94">
        <f t="shared" si="4"/>
        <v>9.932899999999961</v>
      </c>
      <c r="K94">
        <f t="shared" si="5"/>
        <v>-0.75759999999996808</v>
      </c>
      <c r="L94">
        <v>87532</v>
      </c>
      <c r="M94" s="1">
        <v>67724</v>
      </c>
      <c r="N94">
        <v>406.036</v>
      </c>
      <c r="O94">
        <v>405.34019999999998</v>
      </c>
      <c r="P94">
        <f t="shared" si="6"/>
        <v>16.292300000000012</v>
      </c>
      <c r="Q94">
        <f t="shared" si="6"/>
        <v>16.988100000000031</v>
      </c>
      <c r="S94">
        <v>30203</v>
      </c>
      <c r="T94" s="1">
        <v>67724</v>
      </c>
      <c r="U94">
        <v>338.23180000000002</v>
      </c>
      <c r="V94">
        <v>338.0093</v>
      </c>
      <c r="W94">
        <f t="shared" si="7"/>
        <v>19.537399999999991</v>
      </c>
      <c r="X94">
        <f t="shared" si="7"/>
        <v>19.759900000000016</v>
      </c>
    </row>
    <row r="95" spans="5:24">
      <c r="E95">
        <v>66782</v>
      </c>
      <c r="F95" s="1">
        <v>68089</v>
      </c>
      <c r="G95">
        <v>377.26089999999999</v>
      </c>
      <c r="H95">
        <v>376.51850000000002</v>
      </c>
      <c r="I95">
        <f t="shared" si="4"/>
        <v>9.2819999999999823</v>
      </c>
      <c r="J95">
        <f t="shared" si="4"/>
        <v>10.024399999999957</v>
      </c>
      <c r="K95">
        <f t="shared" si="5"/>
        <v>-0.74239999999997508</v>
      </c>
      <c r="L95">
        <v>87532</v>
      </c>
      <c r="M95" s="1">
        <v>68089</v>
      </c>
      <c r="N95">
        <v>406.01220000000001</v>
      </c>
      <c r="O95">
        <v>405.3449</v>
      </c>
      <c r="P95">
        <f t="shared" si="6"/>
        <v>16.316100000000006</v>
      </c>
      <c r="Q95">
        <f t="shared" si="6"/>
        <v>16.983400000000017</v>
      </c>
      <c r="S95">
        <v>30203</v>
      </c>
      <c r="T95" s="1">
        <v>68089</v>
      </c>
      <c r="U95">
        <v>338.04020000000003</v>
      </c>
      <c r="V95">
        <v>337.82089999999999</v>
      </c>
      <c r="W95">
        <f t="shared" si="7"/>
        <v>19.728999999999985</v>
      </c>
      <c r="X95">
        <f t="shared" si="7"/>
        <v>19.948300000000017</v>
      </c>
    </row>
    <row r="96" spans="5:24">
      <c r="E96">
        <v>66782</v>
      </c>
      <c r="F96" s="1">
        <v>68454</v>
      </c>
      <c r="G96">
        <v>377.15460000000002</v>
      </c>
      <c r="H96">
        <v>376.42689999999999</v>
      </c>
      <c r="I96">
        <f t="shared" si="4"/>
        <v>9.3882999999999583</v>
      </c>
      <c r="J96">
        <f t="shared" si="4"/>
        <v>10.115999999999985</v>
      </c>
      <c r="K96">
        <f t="shared" si="5"/>
        <v>-0.7277000000000271</v>
      </c>
      <c r="L96">
        <v>87532</v>
      </c>
      <c r="M96" s="1">
        <v>68454</v>
      </c>
      <c r="N96">
        <v>405.98860000000002</v>
      </c>
      <c r="O96">
        <v>405.3485</v>
      </c>
      <c r="P96">
        <f t="shared" si="6"/>
        <v>16.339699999999993</v>
      </c>
      <c r="Q96">
        <f t="shared" si="6"/>
        <v>16.979800000000012</v>
      </c>
      <c r="S96">
        <v>30203</v>
      </c>
      <c r="T96" s="1">
        <v>68454</v>
      </c>
      <c r="U96">
        <v>337.84960000000001</v>
      </c>
      <c r="V96">
        <v>337.63350000000003</v>
      </c>
      <c r="W96">
        <f t="shared" si="7"/>
        <v>19.919600000000003</v>
      </c>
      <c r="X96">
        <f t="shared" si="7"/>
        <v>20.135699999999986</v>
      </c>
    </row>
    <row r="97" spans="5:24">
      <c r="E97">
        <v>66782</v>
      </c>
      <c r="F97" s="1">
        <v>68820</v>
      </c>
      <c r="G97">
        <v>377.04849999999999</v>
      </c>
      <c r="H97">
        <v>376.33530000000002</v>
      </c>
      <c r="I97">
        <f t="shared" si="4"/>
        <v>9.4943999999999846</v>
      </c>
      <c r="J97">
        <f t="shared" si="4"/>
        <v>10.207599999999957</v>
      </c>
      <c r="K97">
        <f t="shared" si="5"/>
        <v>-0.71319999999997208</v>
      </c>
      <c r="L97">
        <v>87532</v>
      </c>
      <c r="M97" s="1">
        <v>68820</v>
      </c>
      <c r="N97">
        <v>405.96519999999998</v>
      </c>
      <c r="O97">
        <v>405.35109999999997</v>
      </c>
      <c r="P97">
        <f t="shared" si="6"/>
        <v>16.363100000000031</v>
      </c>
      <c r="Q97">
        <f t="shared" si="6"/>
        <v>16.977200000000039</v>
      </c>
      <c r="S97">
        <v>30203</v>
      </c>
      <c r="T97" s="1">
        <v>68820</v>
      </c>
      <c r="U97">
        <v>337.65949999999998</v>
      </c>
      <c r="V97">
        <v>337.44659999999999</v>
      </c>
      <c r="W97">
        <f t="shared" si="7"/>
        <v>20.109700000000032</v>
      </c>
      <c r="X97">
        <f t="shared" si="7"/>
        <v>20.322600000000023</v>
      </c>
    </row>
    <row r="98" spans="5:24">
      <c r="E98">
        <v>66782</v>
      </c>
      <c r="F98" s="1">
        <v>69185</v>
      </c>
      <c r="G98">
        <v>376.94299999999998</v>
      </c>
      <c r="H98">
        <v>376.24400000000003</v>
      </c>
      <c r="I98">
        <f t="shared" si="4"/>
        <v>9.599899999999991</v>
      </c>
      <c r="J98">
        <f t="shared" si="4"/>
        <v>10.298899999999946</v>
      </c>
      <c r="K98">
        <f t="shared" si="5"/>
        <v>-0.69899999999995543</v>
      </c>
      <c r="L98">
        <v>87532</v>
      </c>
      <c r="M98" s="1">
        <v>69185</v>
      </c>
      <c r="N98">
        <v>405.94209999999998</v>
      </c>
      <c r="O98">
        <v>405.3528</v>
      </c>
      <c r="P98">
        <f t="shared" si="6"/>
        <v>16.386200000000031</v>
      </c>
      <c r="Q98">
        <f t="shared" si="6"/>
        <v>16.975500000000011</v>
      </c>
      <c r="S98">
        <v>30203</v>
      </c>
      <c r="T98" s="1">
        <v>69185</v>
      </c>
      <c r="U98">
        <v>337.47109999999998</v>
      </c>
      <c r="V98">
        <v>337.2611</v>
      </c>
      <c r="W98">
        <f t="shared" si="7"/>
        <v>20.298100000000034</v>
      </c>
      <c r="X98">
        <f t="shared" si="7"/>
        <v>20.508100000000013</v>
      </c>
    </row>
    <row r="99" spans="5:24">
      <c r="E99">
        <v>66782</v>
      </c>
      <c r="F99" s="1">
        <v>69550</v>
      </c>
      <c r="G99">
        <v>376.83789999999999</v>
      </c>
      <c r="H99">
        <v>376.15269999999998</v>
      </c>
      <c r="I99">
        <f t="shared" si="4"/>
        <v>9.7049999999999841</v>
      </c>
      <c r="J99">
        <f t="shared" si="4"/>
        <v>10.390199999999993</v>
      </c>
      <c r="K99">
        <f t="shared" si="5"/>
        <v>-0.68520000000000891</v>
      </c>
      <c r="L99">
        <v>87532</v>
      </c>
      <c r="M99" s="1">
        <v>69550</v>
      </c>
      <c r="N99">
        <v>405.91930000000002</v>
      </c>
      <c r="O99">
        <v>405.35340000000002</v>
      </c>
      <c r="P99">
        <f t="shared" si="6"/>
        <v>16.408999999999992</v>
      </c>
      <c r="Q99">
        <f t="shared" si="6"/>
        <v>16.974899999999991</v>
      </c>
      <c r="S99">
        <v>30203</v>
      </c>
      <c r="T99" s="1">
        <v>69550</v>
      </c>
      <c r="U99">
        <v>337.28359999999998</v>
      </c>
      <c r="V99">
        <v>337.07670000000002</v>
      </c>
      <c r="W99">
        <f t="shared" si="7"/>
        <v>20.485600000000034</v>
      </c>
      <c r="X99">
        <f t="shared" si="7"/>
        <v>20.692499999999995</v>
      </c>
    </row>
    <row r="100" spans="5:24">
      <c r="E100">
        <v>66782</v>
      </c>
      <c r="F100" s="1">
        <v>69915</v>
      </c>
      <c r="G100">
        <v>376.73309999999998</v>
      </c>
      <c r="H100">
        <v>376.0616</v>
      </c>
      <c r="I100">
        <f t="shared" si="4"/>
        <v>9.8097999999999956</v>
      </c>
      <c r="J100">
        <f t="shared" si="4"/>
        <v>10.481299999999976</v>
      </c>
      <c r="K100">
        <f t="shared" si="5"/>
        <v>-0.67149999999998045</v>
      </c>
      <c r="L100">
        <v>87532</v>
      </c>
      <c r="M100" s="1">
        <v>69915</v>
      </c>
      <c r="N100">
        <v>405.89670000000001</v>
      </c>
      <c r="O100">
        <v>405.35329999999999</v>
      </c>
      <c r="P100">
        <f t="shared" si="6"/>
        <v>16.431600000000003</v>
      </c>
      <c r="Q100">
        <f t="shared" si="6"/>
        <v>16.975000000000023</v>
      </c>
      <c r="S100">
        <v>30203</v>
      </c>
      <c r="T100" s="1">
        <v>69915</v>
      </c>
      <c r="U100">
        <v>337.09719999999999</v>
      </c>
      <c r="V100">
        <v>336.89319999999998</v>
      </c>
      <c r="W100">
        <f t="shared" si="7"/>
        <v>20.672000000000025</v>
      </c>
      <c r="X100">
        <f t="shared" si="7"/>
        <v>20.876000000000033</v>
      </c>
    </row>
    <row r="101" spans="5:24">
      <c r="E101">
        <v>66782</v>
      </c>
      <c r="F101" s="1">
        <v>70281</v>
      </c>
      <c r="G101">
        <v>376.62849999999997</v>
      </c>
      <c r="H101">
        <v>375.97039999999998</v>
      </c>
      <c r="I101">
        <f t="shared" si="4"/>
        <v>9.9144000000000005</v>
      </c>
      <c r="J101">
        <f t="shared" si="4"/>
        <v>10.572499999999991</v>
      </c>
      <c r="K101">
        <f t="shared" si="5"/>
        <v>-0.65809999999999036</v>
      </c>
      <c r="L101">
        <v>87532</v>
      </c>
      <c r="M101" s="1">
        <v>70281</v>
      </c>
      <c r="N101">
        <v>405.87430000000001</v>
      </c>
      <c r="O101">
        <v>405.35230000000001</v>
      </c>
      <c r="P101">
        <f t="shared" si="6"/>
        <v>16.454000000000008</v>
      </c>
      <c r="Q101">
        <f t="shared" si="6"/>
        <v>16.975999999999999</v>
      </c>
      <c r="S101">
        <v>30203</v>
      </c>
      <c r="T101" s="1">
        <v>70281</v>
      </c>
      <c r="U101">
        <v>336.91129999999998</v>
      </c>
      <c r="V101">
        <v>336.71019999999999</v>
      </c>
      <c r="W101">
        <f t="shared" si="7"/>
        <v>20.857900000000029</v>
      </c>
      <c r="X101">
        <f t="shared" si="7"/>
        <v>21.059000000000026</v>
      </c>
    </row>
    <row r="102" spans="5:24">
      <c r="E102">
        <v>66782</v>
      </c>
      <c r="F102" s="1">
        <v>70646</v>
      </c>
      <c r="G102">
        <v>376.52460000000002</v>
      </c>
      <c r="H102">
        <v>375.87950000000001</v>
      </c>
      <c r="I102">
        <f t="shared" si="4"/>
        <v>10.018299999999954</v>
      </c>
      <c r="J102">
        <f t="shared" si="4"/>
        <v>10.663399999999967</v>
      </c>
      <c r="K102">
        <f t="shared" si="5"/>
        <v>-0.64510000000001355</v>
      </c>
      <c r="L102">
        <v>87532</v>
      </c>
      <c r="M102" s="1">
        <v>70646</v>
      </c>
      <c r="N102">
        <v>405.85219999999998</v>
      </c>
      <c r="O102">
        <v>405.35059999999999</v>
      </c>
      <c r="P102">
        <f t="shared" si="6"/>
        <v>16.476100000000031</v>
      </c>
      <c r="Q102">
        <f t="shared" si="6"/>
        <v>16.977700000000027</v>
      </c>
      <c r="S102">
        <v>30203</v>
      </c>
      <c r="T102" s="1">
        <v>70646</v>
      </c>
      <c r="U102">
        <v>336.72699999999998</v>
      </c>
      <c r="V102">
        <v>336.52870000000001</v>
      </c>
      <c r="W102">
        <f t="shared" si="7"/>
        <v>21.042200000000037</v>
      </c>
      <c r="X102">
        <f t="shared" si="7"/>
        <v>21.240499999999997</v>
      </c>
    </row>
    <row r="103" spans="5:24">
      <c r="E103">
        <v>66782</v>
      </c>
      <c r="F103" s="1">
        <v>71011</v>
      </c>
      <c r="G103">
        <v>376.42110000000002</v>
      </c>
      <c r="H103">
        <v>375.78870000000001</v>
      </c>
      <c r="I103">
        <f t="shared" si="4"/>
        <v>10.121799999999951</v>
      </c>
      <c r="J103">
        <f t="shared" si="4"/>
        <v>10.754199999999969</v>
      </c>
      <c r="K103">
        <f t="shared" si="5"/>
        <v>-0.63240000000001828</v>
      </c>
      <c r="L103">
        <v>87532</v>
      </c>
      <c r="M103" s="1">
        <v>71011</v>
      </c>
      <c r="N103">
        <v>405.83030000000002</v>
      </c>
      <c r="O103">
        <v>405.34809999999999</v>
      </c>
      <c r="P103">
        <f t="shared" si="6"/>
        <v>16.49799999999999</v>
      </c>
      <c r="Q103">
        <f t="shared" si="6"/>
        <v>16.980200000000025</v>
      </c>
      <c r="S103">
        <v>30203</v>
      </c>
      <c r="T103" s="1">
        <v>71011</v>
      </c>
      <c r="U103">
        <v>336.54360000000003</v>
      </c>
      <c r="V103">
        <v>336.34820000000002</v>
      </c>
      <c r="W103">
        <f t="shared" si="7"/>
        <v>21.225599999999986</v>
      </c>
      <c r="X103">
        <f t="shared" si="7"/>
        <v>21.420999999999992</v>
      </c>
    </row>
    <row r="104" spans="5:24">
      <c r="E104">
        <v>66782</v>
      </c>
      <c r="F104" s="1">
        <v>71376</v>
      </c>
      <c r="G104">
        <v>376.31939999999997</v>
      </c>
      <c r="H104">
        <v>375.6986</v>
      </c>
      <c r="I104">
        <f t="shared" si="4"/>
        <v>10.223500000000001</v>
      </c>
      <c r="J104">
        <f t="shared" si="4"/>
        <v>10.844299999999976</v>
      </c>
      <c r="K104">
        <f t="shared" si="5"/>
        <v>-0.62079999999997426</v>
      </c>
      <c r="L104">
        <v>87532</v>
      </c>
      <c r="M104" s="1">
        <v>71376</v>
      </c>
      <c r="N104">
        <v>405.80930000000001</v>
      </c>
      <c r="O104">
        <v>405.34359999999998</v>
      </c>
      <c r="P104">
        <f t="shared" si="6"/>
        <v>16.519000000000005</v>
      </c>
      <c r="Q104">
        <f t="shared" si="6"/>
        <v>16.984700000000032</v>
      </c>
      <c r="S104">
        <v>30203</v>
      </c>
      <c r="T104" s="1">
        <v>71376</v>
      </c>
      <c r="U104">
        <v>336.36500000000001</v>
      </c>
      <c r="V104">
        <v>336.1721</v>
      </c>
      <c r="W104">
        <f t="shared" si="7"/>
        <v>21.404200000000003</v>
      </c>
      <c r="X104">
        <f t="shared" si="7"/>
        <v>21.597100000000012</v>
      </c>
    </row>
    <row r="105" spans="5:24">
      <c r="E105">
        <v>66782</v>
      </c>
      <c r="F105" s="1">
        <v>71742</v>
      </c>
      <c r="G105">
        <v>376.21980000000002</v>
      </c>
      <c r="H105">
        <v>375.60930000000002</v>
      </c>
      <c r="I105">
        <f t="shared" si="4"/>
        <v>10.323099999999954</v>
      </c>
      <c r="J105">
        <f t="shared" si="4"/>
        <v>10.933599999999956</v>
      </c>
      <c r="K105">
        <f t="shared" si="5"/>
        <v>-0.61050000000000182</v>
      </c>
      <c r="L105">
        <v>87532</v>
      </c>
      <c r="M105" s="1">
        <v>71742</v>
      </c>
      <c r="N105">
        <v>405.78930000000003</v>
      </c>
      <c r="O105">
        <v>405.33659999999998</v>
      </c>
      <c r="P105">
        <f t="shared" si="6"/>
        <v>16.538999999999987</v>
      </c>
      <c r="Q105">
        <f t="shared" si="6"/>
        <v>16.991700000000037</v>
      </c>
      <c r="S105">
        <v>30203</v>
      </c>
      <c r="T105" s="1">
        <v>71742</v>
      </c>
      <c r="U105">
        <v>336.19170000000003</v>
      </c>
      <c r="V105">
        <v>336.00110000000001</v>
      </c>
      <c r="W105">
        <f t="shared" si="7"/>
        <v>21.577499999999986</v>
      </c>
      <c r="X105">
        <f t="shared" si="7"/>
        <v>21.768100000000004</v>
      </c>
    </row>
    <row r="106" spans="5:24">
      <c r="E106">
        <v>66782</v>
      </c>
      <c r="F106" s="1">
        <v>72107</v>
      </c>
      <c r="G106">
        <v>376.12040000000002</v>
      </c>
      <c r="H106">
        <v>375.52019999999999</v>
      </c>
      <c r="I106">
        <f t="shared" si="4"/>
        <v>10.422499999999957</v>
      </c>
      <c r="J106">
        <f t="shared" si="4"/>
        <v>11.022699999999986</v>
      </c>
      <c r="K106">
        <f t="shared" si="5"/>
        <v>-0.60020000000002938</v>
      </c>
      <c r="L106">
        <v>87532</v>
      </c>
      <c r="M106" s="1">
        <v>72107</v>
      </c>
      <c r="N106">
        <v>405.76929999999999</v>
      </c>
      <c r="O106">
        <v>405.32960000000003</v>
      </c>
      <c r="P106">
        <f t="shared" si="6"/>
        <v>16.559000000000026</v>
      </c>
      <c r="Q106">
        <f t="shared" si="6"/>
        <v>16.998699999999985</v>
      </c>
      <c r="S106">
        <v>30203</v>
      </c>
      <c r="T106" s="1">
        <v>72107</v>
      </c>
      <c r="U106">
        <v>336.01889999999997</v>
      </c>
      <c r="V106">
        <v>335.83069999999998</v>
      </c>
      <c r="W106">
        <f t="shared" si="7"/>
        <v>21.750300000000038</v>
      </c>
      <c r="X106">
        <f t="shared" si="7"/>
        <v>21.938500000000033</v>
      </c>
    </row>
    <row r="107" spans="5:24">
      <c r="E107">
        <v>66782</v>
      </c>
      <c r="F107" s="1">
        <v>72472</v>
      </c>
      <c r="G107">
        <v>376.02109999999999</v>
      </c>
      <c r="H107">
        <v>375.43119999999999</v>
      </c>
      <c r="I107">
        <f t="shared" si="4"/>
        <v>10.521799999999985</v>
      </c>
      <c r="J107">
        <f t="shared" si="4"/>
        <v>11.111699999999985</v>
      </c>
      <c r="K107">
        <f t="shared" si="5"/>
        <v>-0.58990000000000009</v>
      </c>
      <c r="L107">
        <v>87532</v>
      </c>
      <c r="M107" s="1">
        <v>72472</v>
      </c>
      <c r="N107">
        <v>405.74950000000001</v>
      </c>
      <c r="O107">
        <v>405.3227</v>
      </c>
      <c r="P107">
        <f t="shared" si="6"/>
        <v>16.578800000000001</v>
      </c>
      <c r="Q107">
        <f t="shared" si="6"/>
        <v>17.005600000000015</v>
      </c>
      <c r="S107">
        <v>30203</v>
      </c>
      <c r="T107" s="1">
        <v>72472</v>
      </c>
      <c r="U107">
        <v>335.84609999999998</v>
      </c>
      <c r="V107">
        <v>335.66019999999997</v>
      </c>
      <c r="W107">
        <f t="shared" si="7"/>
        <v>21.923100000000034</v>
      </c>
      <c r="X107">
        <f t="shared" si="7"/>
        <v>22.109000000000037</v>
      </c>
    </row>
    <row r="108" spans="5:24">
      <c r="E108">
        <v>66782</v>
      </c>
      <c r="F108" s="1">
        <v>72837</v>
      </c>
      <c r="G108">
        <v>375.92169999999999</v>
      </c>
      <c r="H108">
        <v>375.34210000000002</v>
      </c>
      <c r="I108">
        <f t="shared" si="4"/>
        <v>10.621199999999988</v>
      </c>
      <c r="J108">
        <f t="shared" si="4"/>
        <v>11.200799999999958</v>
      </c>
      <c r="K108">
        <f t="shared" si="5"/>
        <v>-0.57959999999997081</v>
      </c>
      <c r="L108">
        <v>87532</v>
      </c>
      <c r="M108" s="1">
        <v>72837</v>
      </c>
      <c r="N108">
        <v>405.72949999999997</v>
      </c>
      <c r="O108">
        <v>405.31569999999999</v>
      </c>
      <c r="P108">
        <f t="shared" si="6"/>
        <v>16.59880000000004</v>
      </c>
      <c r="Q108">
        <f t="shared" si="6"/>
        <v>17.01260000000002</v>
      </c>
      <c r="S108">
        <v>30203</v>
      </c>
      <c r="T108" s="1">
        <v>72837</v>
      </c>
      <c r="U108">
        <v>335.67320000000001</v>
      </c>
      <c r="V108">
        <v>335.48970000000003</v>
      </c>
      <c r="W108">
        <f t="shared" si="7"/>
        <v>22.096000000000004</v>
      </c>
      <c r="X108">
        <f t="shared" si="7"/>
        <v>22.279499999999985</v>
      </c>
    </row>
    <row r="109" spans="5:24">
      <c r="E109">
        <v>66782</v>
      </c>
      <c r="F109" s="1">
        <v>73202</v>
      </c>
      <c r="G109">
        <v>375.82240000000002</v>
      </c>
      <c r="H109">
        <v>375.25310000000002</v>
      </c>
      <c r="I109">
        <f t="shared" si="4"/>
        <v>10.720499999999959</v>
      </c>
      <c r="J109">
        <f t="shared" si="4"/>
        <v>11.289799999999957</v>
      </c>
      <c r="K109">
        <f t="shared" si="5"/>
        <v>-0.56929999999999836</v>
      </c>
      <c r="L109">
        <v>87532</v>
      </c>
      <c r="M109" s="1">
        <v>73202</v>
      </c>
      <c r="N109">
        <v>405.70960000000002</v>
      </c>
      <c r="O109">
        <v>405.30869999999999</v>
      </c>
      <c r="P109">
        <f t="shared" si="6"/>
        <v>16.61869999999999</v>
      </c>
      <c r="Q109">
        <f t="shared" si="6"/>
        <v>17.019600000000025</v>
      </c>
      <c r="S109">
        <v>30203</v>
      </c>
      <c r="T109" s="1">
        <v>73202</v>
      </c>
      <c r="U109">
        <v>335.50040000000001</v>
      </c>
      <c r="V109">
        <v>335.31920000000002</v>
      </c>
      <c r="W109">
        <f t="shared" si="7"/>
        <v>22.268799999999999</v>
      </c>
      <c r="X109">
        <f t="shared" si="7"/>
        <v>22.449999999999989</v>
      </c>
    </row>
    <row r="110" spans="5:24">
      <c r="E110">
        <v>66782</v>
      </c>
      <c r="F110" s="1">
        <v>73567</v>
      </c>
      <c r="G110">
        <v>375.72300000000001</v>
      </c>
      <c r="H110">
        <v>375.16399999999999</v>
      </c>
      <c r="I110">
        <f t="shared" si="4"/>
        <v>10.819899999999961</v>
      </c>
      <c r="J110">
        <f t="shared" si="4"/>
        <v>11.378899999999987</v>
      </c>
      <c r="K110">
        <f t="shared" si="5"/>
        <v>-0.55900000000002592</v>
      </c>
      <c r="L110">
        <v>87532</v>
      </c>
      <c r="M110" s="1">
        <v>73567</v>
      </c>
      <c r="N110">
        <v>405.68970000000002</v>
      </c>
      <c r="O110">
        <v>405.30180000000001</v>
      </c>
      <c r="P110">
        <f t="shared" si="6"/>
        <v>16.638599999999997</v>
      </c>
      <c r="Q110">
        <f t="shared" si="6"/>
        <v>17.026499999999999</v>
      </c>
      <c r="S110">
        <v>30203</v>
      </c>
      <c r="T110" s="1">
        <v>73567</v>
      </c>
      <c r="U110">
        <v>335.32760000000002</v>
      </c>
      <c r="V110">
        <v>335.14870000000002</v>
      </c>
      <c r="W110">
        <f t="shared" si="7"/>
        <v>22.441599999999994</v>
      </c>
      <c r="X110">
        <f t="shared" si="7"/>
        <v>22.620499999999993</v>
      </c>
    </row>
    <row r="111" spans="5:24">
      <c r="E111">
        <v>66782</v>
      </c>
      <c r="F111" s="1">
        <v>73932</v>
      </c>
      <c r="G111">
        <v>375.62369999999999</v>
      </c>
      <c r="H111">
        <v>375.07490000000001</v>
      </c>
      <c r="I111">
        <f t="shared" si="4"/>
        <v>10.919199999999989</v>
      </c>
      <c r="J111">
        <f t="shared" si="4"/>
        <v>11.467999999999961</v>
      </c>
      <c r="K111">
        <f t="shared" si="5"/>
        <v>-0.54879999999997153</v>
      </c>
      <c r="L111">
        <v>87532</v>
      </c>
      <c r="M111" s="1">
        <v>73932</v>
      </c>
      <c r="N111">
        <v>405.66980000000001</v>
      </c>
      <c r="O111">
        <v>405.29480000000001</v>
      </c>
      <c r="P111">
        <f t="shared" si="6"/>
        <v>16.658500000000004</v>
      </c>
      <c r="Q111">
        <f t="shared" si="6"/>
        <v>17.033500000000004</v>
      </c>
      <c r="S111">
        <v>30203</v>
      </c>
      <c r="T111" s="1">
        <v>73932</v>
      </c>
      <c r="U111">
        <v>335.15480000000002</v>
      </c>
      <c r="V111">
        <v>334.97820000000002</v>
      </c>
      <c r="W111">
        <f t="shared" si="7"/>
        <v>22.614399999999989</v>
      </c>
      <c r="X111">
        <f t="shared" si="7"/>
        <v>22.790999999999997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2015-11-11T03:45:26Z</dcterms:modified>
</cp:coreProperties>
</file>