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24226"/>
  <bookViews>
    <workbookView xWindow="0" yWindow="0" windowWidth="22485" windowHeight="12045"/>
  </bookViews>
  <sheets>
    <sheet name="1.1" sheetId="2" r:id="rId1"/>
    <sheet name="1.2" sheetId="3" r:id="rId2"/>
    <sheet name="1.3" sheetId="5" r:id="rId3"/>
    <sheet name="1.4" sheetId="6" r:id="rId4"/>
    <sheet name="1.5" sheetId="7" r:id="rId5"/>
    <sheet name="2.2.1" sheetId="8" r:id="rId6"/>
    <sheet name="2.2.2" sheetId="9" r:id="rId7"/>
    <sheet name="2.3.1" sheetId="10" r:id="rId8"/>
    <sheet name="2.3.2" sheetId="11" r:id="rId9"/>
    <sheet name="2.4.1" sheetId="12" r:id="rId10"/>
    <sheet name="2.4.2" sheetId="13" r:id="rId11"/>
    <sheet name="2.5.1" sheetId="14" r:id="rId12"/>
    <sheet name="2.5.2" sheetId="15" r:id="rId13"/>
    <sheet name="2.6.1 " sheetId="16" r:id="rId14"/>
    <sheet name=" 2.6.2" sheetId="17" r:id="rId15"/>
    <sheet name="2.7.1 " sheetId="18" r:id="rId16"/>
    <sheet name="2.7.2 " sheetId="19" r:id="rId17"/>
    <sheet name="3.1" sheetId="32" r:id="rId18"/>
    <sheet name="3.2" sheetId="21" r:id="rId19"/>
    <sheet name="3.3" sheetId="22" r:id="rId20"/>
    <sheet name="3.4" sheetId="23" r:id="rId21"/>
    <sheet name="3.5" sheetId="24" r:id="rId22"/>
    <sheet name="3.6" sheetId="25" r:id="rId23"/>
    <sheet name="3.7" sheetId="26" r:id="rId24"/>
    <sheet name="3.8" sheetId="27" r:id="rId25"/>
    <sheet name="3.9" sheetId="28" r:id="rId26"/>
    <sheet name="3.10" sheetId="29" r:id="rId27"/>
    <sheet name="3.11" sheetId="30" r:id="rId28"/>
    <sheet name="3.12" sheetId="31" r:id="rId29"/>
  </sheets>
  <definedNames>
    <definedName name="_Order1" hidden="1">255</definedName>
    <definedName name="DME_BeforeCloseCompleted" hidden="1">"False"</definedName>
    <definedName name="DME_Dirty" hidden="1">"False"</definedName>
    <definedName name="DME_LocalFile" hidden="1">"True"</definedName>
    <definedName name="n" hidden="1">{"All Business Units",#N/A,FALSE,"NET_ASSETS";"Corporate",#N/A,FALSE,"NET_ASSETS"}</definedName>
    <definedName name="wrn.Balance._.Sheet." localSheetId="0" hidden="1">{"All Business Units",#N/A,FALSE,"NET_ASSETS";"Corporate",#N/A,FALSE,"NET_ASSETS"}</definedName>
    <definedName name="wrn.Balance._.Sheet." localSheetId="1" hidden="1">{"All Business Units",#N/A,FALSE,"NET_ASSETS";"Corporate",#N/A,FALSE,"NET_ASSETS"}</definedName>
    <definedName name="wrn.Balance._.Sheet." localSheetId="3" hidden="1">{"All Business Units",#N/A,FALSE,"NET_ASSETS";"Corporate",#N/A,FALSE,"NET_ASSETS"}</definedName>
    <definedName name="wrn.Balance._.Sheet." localSheetId="17" hidden="1">{"All Business Units",#N/A,FALSE,"NET_ASSETS";"Corporate",#N/A,FALSE,"NET_ASSETS"}</definedName>
    <definedName name="wrn.Balance._.Sheet." localSheetId="27" hidden="1">{"All Business Units",#N/A,FALSE,"NET_ASSETS";"Corporate",#N/A,FALSE,"NET_ASSETS"}</definedName>
    <definedName name="wrn.Balance._.Sheet." localSheetId="28" hidden="1">{"All Business Units",#N/A,FALSE,"NET_ASSETS";"Corporate",#N/A,FALSE,"NET_ASSETS"}</definedName>
    <definedName name="wrn.Balance._.Sheet." localSheetId="23" hidden="1">{"All Business Units",#N/A,FALSE,"NET_ASSETS";"Corporate",#N/A,FALSE,"NET_ASSETS"}</definedName>
    <definedName name="wrn.Balance._.Sheet." hidden="1">{"All Business Units",#N/A,FALSE,"NET_ASSETS";"Corporate",#N/A,FALSE,"NET_ASSETS"}</definedName>
    <definedName name="Z_05BBFE03_D8B7_4309_807C_1D0EE4206500_.wvu.Rows" localSheetId="27" hidden="1">'3.11'!#REF!,'3.11'!#REF!</definedName>
    <definedName name="Z_05BBFE03_D8B7_4309_807C_1D0EE4206500_.wvu.Rows" localSheetId="28" hidden="1">'3.12'!$15:$15,'3.12'!#REF!,'3.12'!#REF!</definedName>
    <definedName name="Z_05BBFE03_D8B7_4309_807C_1D0EE4206500_.wvu.Rows" localSheetId="25" hidden="1">'3.9'!#REF!</definedName>
    <definedName name="Z_1BD8455B_B4DD_49E7_A821_CDA639AD36A7_.wvu.PrintArea" localSheetId="5" hidden="1">'2.2.1'!$A$1:$G$57</definedName>
    <definedName name="Z_1BD8455B_B4DD_49E7_A821_CDA639AD36A7_.wvu.PrintArea" localSheetId="6" hidden="1">'2.2.2'!$A$1:$G$23</definedName>
    <definedName name="Z_1BD8455B_B4DD_49E7_A821_CDA639AD36A7_.wvu.PrintArea" localSheetId="7" hidden="1">'2.3.1'!$A$1:$G$107</definedName>
    <definedName name="Z_1BD8455B_B4DD_49E7_A821_CDA639AD36A7_.wvu.PrintArea" localSheetId="8" hidden="1">'2.3.2'!$A$1:$F$70</definedName>
    <definedName name="Z_1BD8455B_B4DD_49E7_A821_CDA639AD36A7_.wvu.PrintArea" localSheetId="9" hidden="1">'2.4.1'!$A$1:$G$102</definedName>
    <definedName name="Z_1BD8455B_B4DD_49E7_A821_CDA639AD36A7_.wvu.PrintArea" localSheetId="10" hidden="1">'2.4.2'!$A$1:$F$60</definedName>
    <definedName name="Z_1BD8455B_B4DD_49E7_A821_CDA639AD36A7_.wvu.PrintArea" localSheetId="11" hidden="1">'2.5.1'!$A$1:$G$63</definedName>
    <definedName name="Z_1BD8455B_B4DD_49E7_A821_CDA639AD36A7_.wvu.PrintArea" localSheetId="12" hidden="1">'2.5.2'!$A$1:$G$28</definedName>
    <definedName name="Z_1BD8455B_B4DD_49E7_A821_CDA639AD36A7_.wvu.PrintTitles" localSheetId="8" hidden="1">'2.3.2'!$1:$1</definedName>
    <definedName name="Z_1BD8455B_B4DD_49E7_A821_CDA639AD36A7_.wvu.Rows" localSheetId="10" hidden="1">'2.4.2'!#REF!</definedName>
    <definedName name="Z_D6CACE18_55A6_4875_AD69_F8D89E0B63D9_.wvu.PrintArea" localSheetId="5" hidden="1">'2.2.1'!$A$1:$G$57</definedName>
    <definedName name="Z_D6CACE18_55A6_4875_AD69_F8D89E0B63D9_.wvu.PrintArea" localSheetId="6" hidden="1">'2.2.2'!$A$1:$G$23</definedName>
    <definedName name="Z_D6CACE18_55A6_4875_AD69_F8D89E0B63D9_.wvu.PrintArea" localSheetId="7" hidden="1">'2.3.1'!$A$1:$G$107</definedName>
    <definedName name="Z_D6CACE18_55A6_4875_AD69_F8D89E0B63D9_.wvu.PrintArea" localSheetId="8" hidden="1">'2.3.2'!$A$1:$F$70</definedName>
    <definedName name="Z_D6CACE18_55A6_4875_AD69_F8D89E0B63D9_.wvu.PrintArea" localSheetId="9" hidden="1">'2.4.1'!$A$1:$G$102</definedName>
    <definedName name="Z_D6CACE18_55A6_4875_AD69_F8D89E0B63D9_.wvu.PrintArea" localSheetId="10" hidden="1">'2.4.2'!$A$1:$F$60</definedName>
    <definedName name="Z_D6CACE18_55A6_4875_AD69_F8D89E0B63D9_.wvu.PrintArea" localSheetId="11" hidden="1">'2.5.1'!$A$1:$G$63</definedName>
    <definedName name="Z_D6CACE18_55A6_4875_AD69_F8D89E0B63D9_.wvu.PrintArea" localSheetId="12" hidden="1">'2.5.2'!$A$1:$G$28</definedName>
    <definedName name="Z_D6CACE18_55A6_4875_AD69_F8D89E0B63D9_.wvu.PrintTitles" localSheetId="8" hidden="1">'2.3.2'!$1:$1</definedName>
  </definedNames>
  <calcPr calcId="162913"/>
</workbook>
</file>

<file path=xl/calcChain.xml><?xml version="1.0" encoding="utf-8"?>
<calcChain xmlns="http://schemas.openxmlformats.org/spreadsheetml/2006/main">
  <c r="E19" i="23" l="1"/>
  <c r="E13" i="23"/>
</calcChain>
</file>

<file path=xl/sharedStrings.xml><?xml version="1.0" encoding="utf-8"?>
<sst xmlns="http://schemas.openxmlformats.org/spreadsheetml/2006/main" count="1957" uniqueCount="732">
  <si>
    <t>Total</t>
  </si>
  <si>
    <t>Outcome 1</t>
  </si>
  <si>
    <t>Outcome 2</t>
  </si>
  <si>
    <t>Departmental</t>
  </si>
  <si>
    <t>Administered</t>
  </si>
  <si>
    <t>Administered assets and liabilities</t>
  </si>
  <si>
    <t>Total expense measures</t>
  </si>
  <si>
    <t>Administered expenses</t>
  </si>
  <si>
    <r>
      <t xml:space="preserve">(Only copy and paste into the PBS document the area that is </t>
    </r>
    <r>
      <rPr>
        <b/>
        <sz val="9"/>
        <color indexed="10"/>
        <rFont val="Arial"/>
        <family val="2"/>
      </rPr>
      <t>NOT</t>
    </r>
    <r>
      <rPr>
        <sz val="9"/>
        <color indexed="10"/>
        <rFont val="Arial"/>
        <family val="2"/>
      </rPr>
      <t xml:space="preserve"> shaded in grey as the table heading already exists in the document)</t>
    </r>
  </si>
  <si>
    <t>Departmental expenses</t>
  </si>
  <si>
    <t>$'000</t>
  </si>
  <si>
    <t>Outcome 3</t>
  </si>
  <si>
    <t>Outcome 4</t>
  </si>
  <si>
    <t>Departmental revenue</t>
  </si>
  <si>
    <t>Total revenue measures</t>
  </si>
  <si>
    <t>2018-19</t>
  </si>
  <si>
    <t>Estimate</t>
  </si>
  <si>
    <t>Total departmental annual appropriations</t>
  </si>
  <si>
    <t>Total departmental resourcing</t>
  </si>
  <si>
    <t>Total administered annual appropriations</t>
  </si>
  <si>
    <t>Total administered resourcing</t>
  </si>
  <si>
    <t>Total resourcing</t>
  </si>
  <si>
    <t>Average staffing level (number)</t>
  </si>
  <si>
    <t>2019-20</t>
  </si>
  <si>
    <t>Administered capital</t>
  </si>
  <si>
    <t>Departmental capital</t>
  </si>
  <si>
    <t>Total capital measures</t>
  </si>
  <si>
    <t>Appropriation receipts</t>
  </si>
  <si>
    <t>Non-appropriation receipts</t>
  </si>
  <si>
    <t>Equity injection</t>
  </si>
  <si>
    <t>Total special accounts receipts</t>
  </si>
  <si>
    <t>Program</t>
  </si>
  <si>
    <t>Actual</t>
  </si>
  <si>
    <t>Proposed</t>
  </si>
  <si>
    <t>available</t>
  </si>
  <si>
    <t>as at</t>
  </si>
  <si>
    <t>+</t>
  </si>
  <si>
    <t xml:space="preserve">Additional </t>
  </si>
  <si>
    <t>=</t>
  </si>
  <si>
    <t>estimate at</t>
  </si>
  <si>
    <t>appropriation</t>
  </si>
  <si>
    <t>Budget</t>
  </si>
  <si>
    <t>Estimates</t>
  </si>
  <si>
    <t>Additional</t>
  </si>
  <si>
    <t>Table 1.3: Variations to Appropriations</t>
  </si>
  <si>
    <t>Appropriation Bill No. 3</t>
  </si>
  <si>
    <t>New Measures</t>
  </si>
  <si>
    <t>Movement of administered funds between years</t>
  </si>
  <si>
    <t>Estimates adjustments</t>
  </si>
  <si>
    <t>Total Outcome 1</t>
  </si>
  <si>
    <t>Foreign exchange rate adjustments</t>
  </si>
  <si>
    <t>Total Outcome 2</t>
  </si>
  <si>
    <t>Total Outcome 3</t>
  </si>
  <si>
    <t>Total Outcome 4</t>
  </si>
  <si>
    <t>Total Administered items</t>
  </si>
  <si>
    <t>All</t>
  </si>
  <si>
    <t>New measures</t>
  </si>
  <si>
    <t>Departmental Capital Budget</t>
  </si>
  <si>
    <t>Total Appropriation Bill No. 3</t>
  </si>
  <si>
    <t>Appropriation Bill No. 4</t>
  </si>
  <si>
    <t>Payments to States, ACT, NT and local government</t>
  </si>
  <si>
    <t>Non-operating</t>
  </si>
  <si>
    <t>Total Administered assets and liabilities</t>
  </si>
  <si>
    <t>Total Appropriation Bill No. 4</t>
  </si>
  <si>
    <t>Special Appropriations</t>
  </si>
  <si>
    <t>Total Special Appropriations</t>
  </si>
  <si>
    <t>Special Accounts</t>
  </si>
  <si>
    <t>Total Special Accounts</t>
  </si>
  <si>
    <t>Reduced</t>
  </si>
  <si>
    <t>Budget(b)</t>
  </si>
  <si>
    <t>estimates</t>
  </si>
  <si>
    <t>Improved infrastructure across Australia
through investment in and coordination
of transport and other infrastructure</t>
  </si>
  <si>
    <t>Total non-operating</t>
  </si>
  <si>
    <t>2019-20
$'000</t>
  </si>
  <si>
    <t>Parameter adjustments</t>
  </si>
  <si>
    <t>Parameter Adjustments</t>
  </si>
  <si>
    <t>Total Departmental programs</t>
  </si>
  <si>
    <t>2020-21</t>
  </si>
  <si>
    <t>2020-21
$'000</t>
  </si>
  <si>
    <t>Payments made by other entities on behalf of the Department (disclosed above within administered appropriations)</t>
  </si>
  <si>
    <t>Improved infrastructure across Australia through investment in and coordination of transport and other infrastructure</t>
  </si>
  <si>
    <t>An efficient, sustainable, competitive, safe and secure transport system for all transport users through regulation, financial assistance and safety investigations</t>
  </si>
  <si>
    <t>Good governance in the Australian territories through the maintenance and improvement of the overarching legislative framework for self-governing territories, and laws and services for non-self-governing territories</t>
  </si>
  <si>
    <t>less payments to corporate entities from annual/special appropriations</t>
  </si>
  <si>
    <t>Public Governance, Performance and Accountability Act 2013</t>
  </si>
  <si>
    <t>Other variations</t>
  </si>
  <si>
    <t>2021-22</t>
  </si>
  <si>
    <t>2021-22
$'000</t>
  </si>
  <si>
    <t>Opening balance</t>
  </si>
  <si>
    <t xml:space="preserve">Receipts received from other entities for the provision of services (disclosed above in s74 external revenue section above) </t>
  </si>
  <si>
    <t>3.2</t>
  </si>
  <si>
    <t>Total Payments to States, ACT, NT and local government</t>
  </si>
  <si>
    <t>Capital measures</t>
  </si>
  <si>
    <t>less administered appropriations drawn from annual/ special appropriations and credited to special accounts</t>
  </si>
  <si>
    <t xml:space="preserve">Administered revenue </t>
  </si>
  <si>
    <t>Strengthening the sustainability, capacity and diversity of our cities and regional economies including through facilitating local partnerships between all levels of government and local communities; through reforms that stimulate economic growth; and providing grants and financial assistance</t>
  </si>
  <si>
    <t>Table 1.2 Entity 2019-20 measures since Budget</t>
  </si>
  <si>
    <t>2022-23</t>
  </si>
  <si>
    <t>2022-23
$'000</t>
  </si>
  <si>
    <t>Table 1.4: Appropriation Bill (No. 3) 2019-20</t>
  </si>
  <si>
    <t>Table 1.5: Appropriation Bill (No. 4) 2019-20</t>
  </si>
  <si>
    <t>Outcome 5</t>
  </si>
  <si>
    <t>Total Outcome 5</t>
  </si>
  <si>
    <t>Outcome 6</t>
  </si>
  <si>
    <t>Promote an innovative and competitive communications sector, through policy development, advice and program delivery, so all Australians can realise the full potential of digital technologies and communications services</t>
  </si>
  <si>
    <t>Participation in, and access to, Australia's arts and culture through developing and supporting cultural expression</t>
  </si>
  <si>
    <t>Special accounts</t>
  </si>
  <si>
    <t>Total special accounts</t>
  </si>
  <si>
    <t>less departmental appropriations drawn from annual/special appropriations and credited to special accounts</t>
  </si>
  <si>
    <t>Total Outcome 6</t>
  </si>
  <si>
    <t>Community Development Grants — new projects</t>
  </si>
  <si>
    <t>Economic Diversification on Christmas Island</t>
  </si>
  <si>
    <t>National Freight and Supply Chain Strategy — additional funding</t>
  </si>
  <si>
    <t>Supporting Infrastructure Investment and Services</t>
  </si>
  <si>
    <t>Tasmanian Freight Equalisation Scheme — increased assistance and reduced claim times</t>
  </si>
  <si>
    <t>Western Australian Cricket Association Stadium</t>
  </si>
  <si>
    <t>1.1</t>
  </si>
  <si>
    <t>Investment</t>
  </si>
  <si>
    <t>2.3</t>
  </si>
  <si>
    <t>2.1</t>
  </si>
  <si>
    <t>Regional Aviation Access Programme</t>
  </si>
  <si>
    <t>Promoting Aviation Careers</t>
  </si>
  <si>
    <t>Remote Air Service Subsidy</t>
  </si>
  <si>
    <t>Tasmanian Freight Equalisation Scheme</t>
  </si>
  <si>
    <t>3.1</t>
  </si>
  <si>
    <t>Community Development Grants Fund</t>
  </si>
  <si>
    <t>Building Better Regions Fund</t>
  </si>
  <si>
    <t>Barkly Regional Deal</t>
  </si>
  <si>
    <t>Hinkler Regional Deal</t>
  </si>
  <si>
    <t>4.1</t>
  </si>
  <si>
    <t xml:space="preserve">Norfolk Island — essential services </t>
  </si>
  <si>
    <t>Services to Jervis Bay Territory</t>
  </si>
  <si>
    <t>Services to Norfolk Island</t>
  </si>
  <si>
    <t>Drought Response, Resilience and Preparedness Plan — additional support for farmers and communities in drought</t>
  </si>
  <si>
    <t>Conservation levy</t>
  </si>
  <si>
    <t>3.3</t>
  </si>
  <si>
    <t>Implementation of Priority Projects</t>
  </si>
  <si>
    <t>nfp</t>
  </si>
  <si>
    <t>3.1, 6.1</t>
  </si>
  <si>
    <t>Australia Council</t>
  </si>
  <si>
    <t>Australian Broadcasting Corporation</t>
  </si>
  <si>
    <t>Australian Film, Television and Radio School</t>
  </si>
  <si>
    <t>Australian National Maritime Museum</t>
  </si>
  <si>
    <t>National Film and Sound Archive of Australia</t>
  </si>
  <si>
    <t>National Gallery of Australia</t>
  </si>
  <si>
    <t>National Library of Australia</t>
  </si>
  <si>
    <t>National Museum of Australia</t>
  </si>
  <si>
    <t>National Portrait Gallery of Australia</t>
  </si>
  <si>
    <t>Screen Australia</t>
  </si>
  <si>
    <t>5.1</t>
  </si>
  <si>
    <t>6.1</t>
  </si>
  <si>
    <t>Audio Description on Free-to-Air Television — introduction (b)</t>
  </si>
  <si>
    <t xml:space="preserve">Changes in parameters </t>
  </si>
  <si>
    <t xml:space="preserve"> </t>
  </si>
  <si>
    <t>Australian Maritime Safety Authority</t>
  </si>
  <si>
    <t>Australian Transport Safety Bureau</t>
  </si>
  <si>
    <t>Civil Aviation Safety Authority</t>
  </si>
  <si>
    <t>Infrastructure Australia</t>
  </si>
  <si>
    <t>National Transport Commission</t>
  </si>
  <si>
    <t>Classification revenue</t>
  </si>
  <si>
    <t>Tasmanian Freight Equalisation Scheme — increased assistance &amp; reduced claim times</t>
  </si>
  <si>
    <t>Departmental programs (d)</t>
  </si>
  <si>
    <t>Administered items (d)</t>
  </si>
  <si>
    <t>Revenue measures (a)</t>
  </si>
  <si>
    <t>Expense measures (a)</t>
  </si>
  <si>
    <t>Community Development Grants — additional projects (c)</t>
  </si>
  <si>
    <t>Regional Growth Fund — funding reallocation (c)</t>
  </si>
  <si>
    <t>National Water Infrastructure Development Fund — Granite Belt Irrigation Project (c)</t>
  </si>
  <si>
    <t>Urban Congestion Fund — priority projects (c)</t>
  </si>
  <si>
    <t>Office of Road Safety</t>
  </si>
  <si>
    <t>National Water Grid Authority</t>
  </si>
  <si>
    <t>Building our Future</t>
  </si>
  <si>
    <t>Western Sydney Airport</t>
  </si>
  <si>
    <t>Services to Indian Ocean Territories</t>
  </si>
  <si>
    <t>Drought Communities Programme</t>
  </si>
  <si>
    <t>Shared Services</t>
  </si>
  <si>
    <t>Total payments to corportate entities</t>
  </si>
  <si>
    <t>Infrastructure Investment Program — Australian Capital Territory infrastructure investments (f)</t>
  </si>
  <si>
    <t>Infrastructure Investment Program — New South Wales infrastructure investments (f)</t>
  </si>
  <si>
    <t>Infrastructure Investment Program — Northern Territory infrastructure investments (f)</t>
  </si>
  <si>
    <t>Infrastructure Investment Program — Queensland infrastructure investments (f)</t>
  </si>
  <si>
    <t>Infrastructure Investment Program — South Australian infrastructure investments (f)</t>
  </si>
  <si>
    <t>Infrastructure Investment Program — Tasmanian infrastructure investments (f)</t>
  </si>
  <si>
    <t>Infrastructure Investment Program — Victorian infrastructure investments (f)</t>
  </si>
  <si>
    <t>Infrastructure Investment Program — Western Australian infrastructure investments (f)</t>
  </si>
  <si>
    <t>South Australia — Iron Road (f)</t>
  </si>
  <si>
    <t>Election Commitment — Infrastructure Investment Program — Roads of Strategic Importance — additional projects (e)(f)</t>
  </si>
  <si>
    <t>Election Commitment — Infrastructure Investment Program — Urban Congestion Fund — additional funding (e)(f)</t>
  </si>
  <si>
    <t>Outcomes 1-4</t>
  </si>
  <si>
    <t>Australian Maritime Safety Authority Act 1990</t>
  </si>
  <si>
    <t>International Maritime Organization - contribution</t>
  </si>
  <si>
    <t>International Transport Forum - contribution</t>
  </si>
  <si>
    <t>International Civil Aviation Organization - contribution</t>
  </si>
  <si>
    <t>Indian Ocean Territories - Commonwealth administration</t>
  </si>
  <si>
    <t>ACT Government - national capital functions</t>
  </si>
  <si>
    <t>Office of the Administrator - Northern Territory</t>
  </si>
  <si>
    <t>Office of the Administrator - Norfolk Island</t>
  </si>
  <si>
    <t>Norfolk Island - Kingston and Arthur's Value historic area</t>
  </si>
  <si>
    <t xml:space="preserve">Movement of Funds - Supporting Underrepresented Sports </t>
  </si>
  <si>
    <t>Budget (a)</t>
  </si>
  <si>
    <t>Total administered special appropriations (m)</t>
  </si>
  <si>
    <t>Special accounts (m)(n)</t>
  </si>
  <si>
    <t>Outcome 3 (l)</t>
  </si>
  <si>
    <t>Outcome 1 (k)</t>
  </si>
  <si>
    <t>Annual appropriations - other services - specific payments to States, ACT, NT and local government (j)</t>
  </si>
  <si>
    <t>Annual appropriations - other services - non-operating (j)</t>
  </si>
  <si>
    <t>Payments to corporate entities (i)</t>
  </si>
  <si>
    <t>Administered capital budget (h)</t>
  </si>
  <si>
    <t>Prior year appropriations available (c)</t>
  </si>
  <si>
    <t>Old Parliament House (c)</t>
  </si>
  <si>
    <t>Annual appropriations - ordinary annual services (b)</t>
  </si>
  <si>
    <t>Community Development Grants — new 
projects (d)</t>
  </si>
  <si>
    <t>Election Commitment — Improving Road 
Safety (e)</t>
  </si>
  <si>
    <t>Infrastructure Investment Program — Karel Avenue Bridge reallocation (c)(f)</t>
  </si>
  <si>
    <t>Australia Post — Strategic Review (b)</t>
  </si>
  <si>
    <t>Total administered and departmental</t>
  </si>
  <si>
    <t>Election Commitment — Efficiency Dividend — extension (e)</t>
  </si>
  <si>
    <t>Outcome 4 (d)</t>
  </si>
  <si>
    <t>Outcome 5 (d)</t>
  </si>
  <si>
    <t>Outcome 3 (g)</t>
  </si>
  <si>
    <t>Departmental capital budget (f)</t>
  </si>
  <si>
    <t>s74 external revenue (e)</t>
  </si>
  <si>
    <t>Departmental appropriation (d)</t>
  </si>
  <si>
    <t>Services Australia (a)</t>
  </si>
  <si>
    <t>Payments made to corporate entities within the portfolio (b)</t>
  </si>
  <si>
    <t>Western Sydney Airport - Commonwealth Preparatory Activities</t>
  </si>
  <si>
    <t>Bass Strait Passenger Vehicle Equalisation Scheme</t>
  </si>
  <si>
    <t>Office of the Administrator NT</t>
  </si>
  <si>
    <t>Transfer from National Library of Australia</t>
  </si>
  <si>
    <t>Aviation Fuel Revenues (Special Appropriation) Act 1988</t>
  </si>
  <si>
    <t>Local Government (Financial Assistance) Act 1995</t>
  </si>
  <si>
    <t>Radio Frequency Electromagnetic Energy Program — enhanced (b)</t>
  </si>
  <si>
    <t>Audio Description on Free-to-Air Television — introduction (a)</t>
  </si>
  <si>
    <t>Special Broadcasting Service Corporation</t>
  </si>
  <si>
    <t>Radio Frequency Electromagnetic Energy Program — enhanced (g)</t>
  </si>
  <si>
    <t>Investment - Australian Rail Track Corporation</t>
  </si>
  <si>
    <t>Regional Development Australia Committees</t>
  </si>
  <si>
    <t>Norfolk Island — essential services</t>
  </si>
  <si>
    <t>Territories — Claims Prior to ACT 
Self-Government (b)(h)</t>
  </si>
  <si>
    <t>Territories — Claims Prior to ACT Self-Government (a)</t>
  </si>
  <si>
    <t xml:space="preserve">Payments to States, ACT, NT and local government </t>
  </si>
  <si>
    <t>Administered assets and liabilities (d)</t>
  </si>
  <si>
    <t>Australian Rail Track Corporation (a)</t>
  </si>
  <si>
    <t>NBN Loan (d)</t>
  </si>
  <si>
    <t>Sunshine Coast Airport concessional 
loan (c)</t>
  </si>
  <si>
    <t>Moorebank Intermodal Company (a)</t>
  </si>
  <si>
    <t>-</t>
  </si>
  <si>
    <t>Outcomes 1-3</t>
  </si>
  <si>
    <t>Public Interest Telecommunications Services</t>
  </si>
  <si>
    <t>Available(a)</t>
  </si>
  <si>
    <t>Revised(c)</t>
  </si>
  <si>
    <t>Actual 2018-19</t>
  </si>
  <si>
    <t xml:space="preserve">Prepared on a resourcing (i.e. appropriations available) basis.  All figures shown are GST exclusive – these may not match figures in the cash flow statement.
Notes:
(a) ‘Estimate as at Budget’ includes measures included in the Explanatory Memorandum to the
        2019-20 Appropriation Bills No. 1 and 2.
(b) Appropriation Act (No. 1) 2019–20 and Appropriation Bill (No. 3) 2019–20.
(c) Includes unspent appropriations available from prior years. Excludes amounts subject to quarantine 
      by the Department of Finance or withheld under section 51 of the Public Governance, Performance 
      and Accountability Act 2013 (PGPA Act).
(d) Excludes amounts that are considered not for publication.
(e) Estimated external revenue receipts under section 74 of the PGPA Act.
(f) Departmental capital budgets are not separately identified in Appropriation Act (No.1)
      and form part of ordinary annual services items. Please refer to Table 3.6 for further 
      details. For accounting purposes, this amount has been designated as a 'contribution by owner'.
(g) The Department of Health received $53.1m under a section 75 determination in 2019–20.
       This relates to Administered Outcome 3.
(h) Administered capital budgets are not separately identified in Appropriation Act (No. 1) and 
       form part of ordinary annual services items. Please refer to Table 3.11 for further details. 
       For accounting purposes, this amount is designated as a 'contribution by owner'. 
(i) 'Corporate entities' are corporate Commonwealth entities and Commonwealth companies 
       as defined under the PGPA Act.
(j) Appropriation Act (No. 2) 2019–20 and Appropriation Bill (No. 4) 2019–20. 
(k) Relates to appropriations sought for payment to the State, ACT, NT and local governments in
      Appropriation Act (No.2) 2019–20. Outcome 1 – Program 1.1: Infrastructure Investment includes
      the Roads to Recovery program under the Roads to Recovery Funding Conditions 2014 with 
      payments of: $8.0m (ACT); $173.1m (NSW); $14.5m (NT); $118.4m (QLD); $53.8m (SA); $16.8m (TAS); 
     $111.3m (VIC); and $73.1m (WA). Information on the terms and conditions can be found in the 
     determination, Roads to Recovery Funding Conditions 2014 at      &lt;https://investment.infrastructure.gov.au
     /files/roads_to_recovery_funding_conditions/R2R_Funding_Conditions_2009_2014.pdf&gt;. </t>
  </si>
  <si>
    <t xml:space="preserve">
(l) Relates to appropriations sought for payment to the State, ACT, NT and local governments in
      Appropriation Act (No.2) 2019–20. Outcome 3 – Program 3.1: Regional Development includes 
      the Drought Communities Programme with payments of: $25.7m (ACT); $43.5m (NSW);
      $14.5m (QLD); $28.3m (SA); $3.0m (TAS); and $11.6m (VIC). Information on the terms and conditions
      can be found in &lt;investment.infrastructure.gov.au/funding/dcp/index.aspx&gt;. Terms and conditions 
     are determined/made under authority from Financial Management and Accountability 
     Regulations 1997 in Schedule 1AA. 
(m) For further information on special appropriations and special accounts, please refer to Budget 
        Paper No. 4 – Agency Resourcing and Table 3.1. Please also see Section 2 for further information
       on outcome and expenses broken down by various funding sources, for example, annual 
       appropriations, special appropriations and special accounts.
(n) Excludes trust moneys held in Services for Other Entities and Trust Moneys (SOETM) and 
       other special accounts.
</t>
  </si>
  <si>
    <t xml:space="preserve">Notes:
(a) Payments relate to the Bass Strait Passenger Vehicle Equalisation Scheme and Tasmanian Freight
       Equalisation Scheme administered items.
(b) 'Corporate entities' are corporate Commonwealth entities and Commonwealth companies as 
        defined under the PGPA Act.
(c) Figures provided for Old Parliament House reflect part year funding to the point of the Administrative
      Arrangement Order (AAO) change effective from 1 Sept 2019, at which point the agency transferred to 
      the Prime Minister and Cabinet portfolio.
</t>
  </si>
  <si>
    <t xml:space="preserve">Prepared on a Government Financial Statistics (fiscal) basis.
Notes:
(a) For details on measures refer to the 2019–20 Mid–Year Economic and Fiscal Outlook (MYEFO) 
       statement and the 2019 Pre–Election Fiscal Outlook (PEFO) economic statement. 
(b) ‘nfp’ figures are not published due to commercial sensitivities and are not included in totals.
(c) Measure relates to a commitment identified under Appendix B included with the 2019 PEFO 
      economic statement. 
(d) Measure includes $360,000 provided to Outcome 6, which was announced in 2019–20 MYEFO
       against the former Department of Communications and the Arts.  As this spending is offset 
       from Outcome 3, it results in no net impact for the Department.
(e) Measure relates to an Election Commitment identified under Appendix A included in the 
       Explanatory Memorandum to 2019–20 Appropriation Bills No. 1 and 2.
(f) The fiscal impact for these measures is reported by the Treasury for payments to and through
       states and territories for National Partnership payments.  Refer to the Treasury’s Portfolio 
      Additional Estimates Statements (Program 1.9).
(g) This is an ongoing cross portfolio measure which also has impacts for the Health Portfolio.
(h) Measure relates to a decision made after the 2019–20 MYEFO.
</t>
  </si>
  <si>
    <t xml:space="preserve">Notes:
(a) ‘nfp’ figures are not–for–publication due to commercial sensitivities, and not included in the totals. 
(b) This is an ongoing cross portfolio measure which also has impacts for the Health Portfolio.
(c) Figures reflect early repayment of the concessional loan by the Sunshine Coast Regional Council. 
(d) Reflects changes to the NBN Loan schedule only. There is no change to the overall loan amount.
</t>
  </si>
  <si>
    <t xml:space="preserve">Notes:
(a) The 2018–19 available appropriation is included to allow a comparison of this year's appropriation
       with what was made available for use in the previous year.  Available appropriation is the 
       amount available to be drawn down, and is equal to: Budget Appropriation + Additional Estimates 
       Appropriation + AFM – s51 withholdings – administrative quarantines +/– Machinery of 
       Government transfers.
(b) The 2019–20 Budget appropriation excludes amounts quarantined by the Finance Minister under s51 
       of the PGPA Act and includes items from 2019–20 Budget and the 2019 PEFO economic statement. 
      Also includes measures included in the Explanatory Memorandum to the 2019-20 Appropriation 
      Bills No. 1 and 2. 
(c) The 2019–20 revised appropriation is made up of Additional Estimates Appropriation +AFM – s51 
       withholdings – administrative quarantines +/– Machinery of Government transfers.
(d) No appropriation is provided under Appropriation Bill (No. 3) for the department where the total 
       funding change across outcomes is negative. 
</t>
  </si>
  <si>
    <t xml:space="preserve">Notes:
(a) The 2018–19 available appropriation is included to allow a comparison of this year's appropriation
       with what was made available for use in the previous year.  Available appropriation is the amount
       available to be drawn down, and is equal to: Budget Appropriation + Additional Estimates Appropriation
       + AFM – s51 withholdings – administrative quarantines +/– Machinery of Government transfers.
(b) The 2019–20 Budget appropriation excludes amounts quarantined by the Finance Minister under s51 
       of the PGPA Act.
(c) The 2019–20 revised appropriation is made up of Additional Estimates Appropriation +AFM 
       – s51 withholdings – administrative quarantines +/– Machinery of Government transfers.
</t>
  </si>
  <si>
    <t>Table 2.2.1: Budgeted expenses for Outcome 1</t>
  </si>
  <si>
    <t>Revised</t>
  </si>
  <si>
    <t>Forward</t>
  </si>
  <si>
    <t>budget</t>
  </si>
  <si>
    <t>estimate</t>
  </si>
  <si>
    <t>Program 1.1: Infrastructure Investment</t>
  </si>
  <si>
    <t>Ordinary Annual Services (Appropriation Act No. 1 and Bill No. 3)</t>
  </si>
  <si>
    <t>Other Services (Appropriation Act No. 2 and Bill No. 4)</t>
  </si>
  <si>
    <t>Payments to corporate entities (a)</t>
  </si>
  <si>
    <t>Expenses not requiring appropriation in the Budget year (b)</t>
  </si>
  <si>
    <t>Total administered expenses</t>
  </si>
  <si>
    <t>Departmental appropriation</t>
  </si>
  <si>
    <t>s74 external revenues (c)</t>
  </si>
  <si>
    <t>Expenses not requiring appropriation in the Budget year (d)</t>
  </si>
  <si>
    <t>Total departmental expenses</t>
  </si>
  <si>
    <t>Total expenses for Program 1.1</t>
  </si>
  <si>
    <t>Outcome 1 Totals by appropriation type</t>
  </si>
  <si>
    <t>Total expenses for Outcome 1</t>
  </si>
  <si>
    <t>Movement of administered funds</t>
  </si>
  <si>
    <r>
      <t>between years</t>
    </r>
    <r>
      <rPr>
        <sz val="9"/>
        <rFont val="Arial"/>
        <family val="2"/>
      </rPr>
      <t xml:space="preserve"> (e)</t>
    </r>
  </si>
  <si>
    <t>Outcome 1:</t>
  </si>
  <si>
    <t>Total movement of administered funds between years</t>
  </si>
  <si>
    <t>Table 2.2.2: Program components for Outcome 1</t>
  </si>
  <si>
    <t>Components for program 1.1: Infrastructure Investment</t>
  </si>
  <si>
    <t>Annual administered expenses</t>
  </si>
  <si>
    <t>Infrastructure Investment Program (a)</t>
  </si>
  <si>
    <t xml:space="preserve"> - Investment</t>
  </si>
  <si>
    <t xml:space="preserve"> - Roads to Recovery</t>
  </si>
  <si>
    <t>Building our Future campaign</t>
  </si>
  <si>
    <t>Supporting National Freight and Supply Chain Priorities – Inland Rail Interface Improvement Program</t>
  </si>
  <si>
    <t>WestConnex Stage 2 (New M5) concessional loan</t>
  </si>
  <si>
    <t>Payments to corporate entities (b)</t>
  </si>
  <si>
    <t xml:space="preserve"> - Infrastructure Australia</t>
  </si>
  <si>
    <t>Other (c)</t>
  </si>
  <si>
    <t>Program support</t>
  </si>
  <si>
    <t>Total program expenses</t>
  </si>
  <si>
    <t>Table 2.3.1: Budgeted expenses for Outcome 2</t>
  </si>
  <si>
    <t xml:space="preserve">Program 2.1: Surface Transport </t>
  </si>
  <si>
    <t>Australian Maritime Safety Authority Act 1990 (a)</t>
  </si>
  <si>
    <t>Protection of the Sea (Oil Pollution Compensation Funds) Act 1993</t>
  </si>
  <si>
    <t>Interstate Road Transport Account</t>
  </si>
  <si>
    <t xml:space="preserve">Expenses not requiring appropriation in the Budget year (b) </t>
  </si>
  <si>
    <t>s74 external revenue (c)</t>
  </si>
  <si>
    <t xml:space="preserve">Expenses not requiring appropriation in the Budget year (d) </t>
  </si>
  <si>
    <t>Total expenses for Program 2.1</t>
  </si>
  <si>
    <t xml:space="preserve">Program 2.2: Road Safety </t>
  </si>
  <si>
    <t>Total expenses for Program 2.2</t>
  </si>
  <si>
    <t xml:space="preserve">Program 2.3: Air Transport </t>
  </si>
  <si>
    <t>Aviation Fuel Revenues (Special Appropriation) Act 1988 (a)</t>
  </si>
  <si>
    <t>Melbourne Airport New Runway Land Acquisition Special Account</t>
  </si>
  <si>
    <t>Total expenses for Program 2.3</t>
  </si>
  <si>
    <t>Outcome 2 Totals by appropriation type</t>
  </si>
  <si>
    <t>Total expenses for Outcome 2</t>
  </si>
  <si>
    <t>Outcome 2:</t>
  </si>
  <si>
    <t>Program 2.3: Air Transport</t>
  </si>
  <si>
    <t>Table 2.3.2: Program components for Outcome 2</t>
  </si>
  <si>
    <t xml:space="preserve">Components for program 2.1: Surface Transport </t>
  </si>
  <si>
    <t>Freight and Supply Chain Strategy - Freight Data Hub</t>
  </si>
  <si>
    <t>National Freight Access Improvements</t>
  </si>
  <si>
    <t xml:space="preserve">National Heavy Vehicle Safety Initiatives </t>
  </si>
  <si>
    <t>International Transport Forum - contribution (a)</t>
  </si>
  <si>
    <t>Tasmanian Freight Equalisation Scheme (b)</t>
  </si>
  <si>
    <t>Payments to corporate entities (c)</t>
  </si>
  <si>
    <t xml:space="preserve"> - Australian Maritime Safety Authority</t>
  </si>
  <si>
    <t xml:space="preserve"> - National Transport Commission</t>
  </si>
  <si>
    <t>Special Appropriation expenses</t>
  </si>
  <si>
    <t>Australian Maritime Safety Authority Act 1990 (c)</t>
  </si>
  <si>
    <t>Special Account expenses</t>
  </si>
  <si>
    <t xml:space="preserve">Components for program 2.2: Road Safety </t>
  </si>
  <si>
    <t>Digital Road Safety Pilot</t>
  </si>
  <si>
    <t>Driver Reviver Grants Program</t>
  </si>
  <si>
    <t>Keys2drive</t>
  </si>
  <si>
    <t>Road Safety Awareness and Enablers Fund</t>
  </si>
  <si>
    <t>Road Safety Innovation Fund</t>
  </si>
  <si>
    <t xml:space="preserve">Other (d) </t>
  </si>
  <si>
    <t xml:space="preserve">Components for program 2.3: Air Transport </t>
  </si>
  <si>
    <t>Airport Lessee Companies - reimbursement of parking fines (b)</t>
  </si>
  <si>
    <t>Avalon Airport contribution</t>
  </si>
  <si>
    <t>Payment scheme for Airservices Australia's en route charges (b)</t>
  </si>
  <si>
    <t>Women In the Aviation Industry</t>
  </si>
  <si>
    <t>Regional Airports Program</t>
  </si>
  <si>
    <t>Regional Aviation Access</t>
  </si>
  <si>
    <t>Sunshine Coast Airport Expansion Project concessional loan</t>
  </si>
  <si>
    <t>Western Sydney Airport – preparatory activities</t>
  </si>
  <si>
    <t xml:space="preserve"> - Civil Aviation Safety Authority</t>
  </si>
  <si>
    <t>Depreciation and amortisation</t>
  </si>
  <si>
    <t>Aviation Fuel Revenues (Special Appropriation) Act 1988 (c)</t>
  </si>
  <si>
    <t>Table 2.4.1: Budgeted expenses for Outcome 3</t>
  </si>
  <si>
    <t>Program 3.1: Regional development</t>
  </si>
  <si>
    <t>Expenses not requiring appropriation in the Budget year (a)</t>
  </si>
  <si>
    <t>s74 retained revenue receipts (b)</t>
  </si>
  <si>
    <t>Expenses not requiring appropriation in the Budget year (c)</t>
  </si>
  <si>
    <t>Total expenses for Program 3.1</t>
  </si>
  <si>
    <t>Program 3.2: Local government</t>
  </si>
  <si>
    <t>Total expenses for Program 3.2</t>
  </si>
  <si>
    <t>Program 3.3: Cities</t>
  </si>
  <si>
    <t>Services for Other Entities and Trust Moneys</t>
  </si>
  <si>
    <t>Total expenses for Program 3.3</t>
  </si>
  <si>
    <t>Outcome 3 Totals by appropriation type</t>
  </si>
  <si>
    <t>Total expenses for Outcome 3</t>
  </si>
  <si>
    <r>
      <t>between years</t>
    </r>
    <r>
      <rPr>
        <sz val="9"/>
        <rFont val="Arial"/>
        <family val="2"/>
      </rPr>
      <t xml:space="preserve"> (d)</t>
    </r>
  </si>
  <si>
    <t>Outcome 3:</t>
  </si>
  <si>
    <t>Program 3.1: Regional Development</t>
  </si>
  <si>
    <t>National Stronger Regions Fund</t>
  </si>
  <si>
    <t>Regional Growth Fund</t>
  </si>
  <si>
    <t>Regional Jobs and Investment Packages</t>
  </si>
  <si>
    <t>Smart Cities and Suburbs</t>
  </si>
  <si>
    <t>Townsville City Deal</t>
  </si>
  <si>
    <t>Table 2.4.2: Program components for Outcome 3</t>
  </si>
  <si>
    <t>Components for program 3.1: Regional Development</t>
  </si>
  <si>
    <t>Annual administered expenses (a)</t>
  </si>
  <si>
    <t>Community Development Grants Programme</t>
  </si>
  <si>
    <t>Country Women’s Association</t>
  </si>
  <si>
    <t>Drought Community Support Initiative</t>
  </si>
  <si>
    <t>Foundation for Rural and Regional Renewal</t>
  </si>
  <si>
    <t>Foundation for Rural and Regional Renewal – Fassifern Valley Storm Recovery</t>
  </si>
  <si>
    <t>National Water Infrastructure Development Fund</t>
  </si>
  <si>
    <t>Regional Australia Institute</t>
  </si>
  <si>
    <t>Stronger Communities Programme</t>
  </si>
  <si>
    <t>Tasmanian Jobs and Growth Package</t>
  </si>
  <si>
    <t>University of the Sunshine Coast, Moreton Bay Precinct Project concessional loan</t>
  </si>
  <si>
    <t>Other (b)</t>
  </si>
  <si>
    <t>Components for program 3.2: Local Government</t>
  </si>
  <si>
    <t>Supplementary Local Roads Funding for South Australia</t>
  </si>
  <si>
    <t>Components for program 3.3: Cities</t>
  </si>
  <si>
    <t>Annual administered expenses (c)</t>
  </si>
  <si>
    <t xml:space="preserve">Hobart City Deal (d) </t>
  </si>
  <si>
    <t>Table 2.5.1: Budgeted expenses for Outcome 4</t>
  </si>
  <si>
    <t>Program 4.1: Services to territories</t>
  </si>
  <si>
    <t>Ordinary Annual Services (Appropriation Act No. 1 and Bill No. 3) (a)</t>
  </si>
  <si>
    <t>Christmas Island Phosphate Mining Rehabilitation Special Account 2016</t>
  </si>
  <si>
    <t>Indian Ocean Territories Special Account 2014</t>
  </si>
  <si>
    <t>Jervis Bay Territory Special Account 2014</t>
  </si>
  <si>
    <t>s74 retained revenue receipts (c)</t>
  </si>
  <si>
    <t>Total expenses for Program 4.1</t>
  </si>
  <si>
    <t>Outcome 4 Totals by appropriation type</t>
  </si>
  <si>
    <t>Total expenses for Outcome 4</t>
  </si>
  <si>
    <t>between years (e)</t>
  </si>
  <si>
    <t>Outcome 4:</t>
  </si>
  <si>
    <t>Program 4.1: Services to Territories</t>
  </si>
  <si>
    <t>Table 2.5.2: Program components for Outcome 4</t>
  </si>
  <si>
    <t>Components for program 4.1: Services to territories</t>
  </si>
  <si>
    <t xml:space="preserve">Annual administered expenses </t>
  </si>
  <si>
    <t>ACT Government - national capital functions (a)</t>
  </si>
  <si>
    <t>Norfolk Island - Commonwealth administration</t>
  </si>
  <si>
    <t>Norfolk Island - Kingston and Arthur's Vale historic area</t>
  </si>
  <si>
    <t>Norfolk Island - Runway resurfacing</t>
  </si>
  <si>
    <t>Office of Administrator, Northern Territory</t>
  </si>
  <si>
    <t>Services to Indian Ocean Territories (b)</t>
  </si>
  <si>
    <t>Services to Jervis Bay Territory (c)</t>
  </si>
  <si>
    <t>Table 2.5.1: Budgeted expenses for Outcome 5</t>
  </si>
  <si>
    <t>Program 5.1: Digital Technologies and Communications Services</t>
  </si>
  <si>
    <t>Ordinary annual services  (Appropriation Act No. 1 and Bill No. 3) (a)</t>
  </si>
  <si>
    <t>Public Interest Telecommunications Services Special Account</t>
  </si>
  <si>
    <t>Departmental appropriation (a)</t>
  </si>
  <si>
    <t>s74 External Revenue (d)</t>
  </si>
  <si>
    <t>Expenses not requiring appropriation in the Budget year (e)</t>
  </si>
  <si>
    <t>Total expenses for Program 5.1</t>
  </si>
  <si>
    <t>Outcome 5 Totals by appropriation type</t>
  </si>
  <si>
    <t>Total expenses for Outcome 5</t>
  </si>
  <si>
    <r>
      <t>between years</t>
    </r>
    <r>
      <rPr>
        <sz val="9"/>
        <rFont val="Arial"/>
        <family val="2"/>
      </rPr>
      <t xml:space="preserve"> (f)</t>
    </r>
  </si>
  <si>
    <t xml:space="preserve">Outcome 5: </t>
  </si>
  <si>
    <t>Program 5.1: Digital Technologies and Communications</t>
  </si>
  <si>
    <t>Cadetship Program and Scholarship Program</t>
  </si>
  <si>
    <t>Regional Broadcasting</t>
  </si>
  <si>
    <t>Mobile Black Spot Program</t>
  </si>
  <si>
    <t>Online Safety</t>
  </si>
  <si>
    <t>Supporting Underrepresented Sports</t>
  </si>
  <si>
    <t>Table 2.5.2: Program components for Outcome 5</t>
  </si>
  <si>
    <t>Components for program 5.1: Digital Technologies and Communications Services</t>
  </si>
  <si>
    <t>Amplifying Australia's Voice in the Pacific</t>
  </si>
  <si>
    <t>Audio Description (b)</t>
  </si>
  <si>
    <t>Community Broadcasting Program</t>
  </si>
  <si>
    <t>Consumer Representation Grants Program</t>
  </si>
  <si>
    <t>Intellectual Property</t>
  </si>
  <si>
    <t>International Organisation Contributions</t>
  </si>
  <si>
    <t>Regional Connectivity</t>
  </si>
  <si>
    <t>Spectrum Pricing Transitional Support</t>
  </si>
  <si>
    <t>National Relay Service</t>
  </si>
  <si>
    <t>Universal Service Obligation</t>
  </si>
  <si>
    <t>Other Public Interest Services</t>
  </si>
  <si>
    <t>- Australian Broadcasting Corporation</t>
  </si>
  <si>
    <t>- Special Broadcasting Service Corporation</t>
  </si>
  <si>
    <t xml:space="preserve">Expenses not requiring appropriation in the Budget year </t>
  </si>
  <si>
    <t>Regional Backbone Blackspots   Program</t>
  </si>
  <si>
    <t>Regional Broadband Scheme</t>
  </si>
  <si>
    <t>Table 2.5.1: Budgeted expenses for Outcome 6</t>
  </si>
  <si>
    <t>Program 6.1: Arts and Cultural Development</t>
  </si>
  <si>
    <t>Ordinary annual services  (Appropriation Act No. 1 and Bill No. 3)</t>
  </si>
  <si>
    <t>National Cultural Heritage Account</t>
  </si>
  <si>
    <t>Art Rental Special Account</t>
  </si>
  <si>
    <t>Cultural Special Account</t>
  </si>
  <si>
    <t>Indigenous Repatriation Special Account</t>
  </si>
  <si>
    <t xml:space="preserve">Expenses not requiring appropriation in the Budget year (c) </t>
  </si>
  <si>
    <t>Total expenses for Program 6.1</t>
  </si>
  <si>
    <t>Outcome 6 Totals by appropriation type</t>
  </si>
  <si>
    <t>Total expenses for Outcome 6</t>
  </si>
  <si>
    <t>Arts and Cultural Development</t>
  </si>
  <si>
    <t xml:space="preserve"> - Australia Council</t>
  </si>
  <si>
    <t xml:space="preserve"> - Australian Film, Television and Radio School</t>
  </si>
  <si>
    <t xml:space="preserve"> - Australian National Maritime Museum</t>
  </si>
  <si>
    <t xml:space="preserve"> - National Film and Sound Archive of Australia</t>
  </si>
  <si>
    <t xml:space="preserve"> - National Gallery Australia</t>
  </si>
  <si>
    <t xml:space="preserve"> - National Library Australia</t>
  </si>
  <si>
    <t xml:space="preserve"> - National Museum Australia</t>
  </si>
  <si>
    <t xml:space="preserve"> - National Portrait Gallery of Australia</t>
  </si>
  <si>
    <t xml:space="preserve"> - Screen Australia</t>
  </si>
  <si>
    <t xml:space="preserve"> - Old Parliament House (b)</t>
  </si>
  <si>
    <t xml:space="preserve">Special Account expenses </t>
  </si>
  <si>
    <t xml:space="preserve">Table 3.1: Estimates of Special Account flows and balances </t>
  </si>
  <si>
    <t>Outcome</t>
  </si>
  <si>
    <t>Opening</t>
  </si>
  <si>
    <t>Receipts</t>
  </si>
  <si>
    <t>Payments</t>
  </si>
  <si>
    <t>Closing</t>
  </si>
  <si>
    <t>Balance</t>
  </si>
  <si>
    <t>Art Rental Special Account (D)</t>
  </si>
  <si>
    <t>Christmas Island Phosphate Mining Rehabilitation Special Account 2016 (A)</t>
  </si>
  <si>
    <t>Cultural Special Account (D)</t>
  </si>
  <si>
    <t>Indian Ocean Territories Special Account 2014 (A)</t>
  </si>
  <si>
    <t>Indigenous Repatriation Special Account (D)</t>
  </si>
  <si>
    <t>Interstate Road Transport Account (A)</t>
  </si>
  <si>
    <t>Jervis Bay Territory Special Account 2014 (A)</t>
  </si>
  <si>
    <t>Melbourne Airport New Runway Land Acquisition Special Account (A)</t>
  </si>
  <si>
    <t>National Cultural Heritage Account (A)</t>
  </si>
  <si>
    <t>Public Interest Telecommunications Services Special Account (A) and (D)</t>
  </si>
  <si>
    <t>Services for Other Entities and Trust Moneys - Infrastructure Special Account (A) and (D)</t>
  </si>
  <si>
    <t>1-4</t>
  </si>
  <si>
    <t>Total Special Accounts 2019-20</t>
  </si>
  <si>
    <t>Total Special Accounts 2018-19</t>
  </si>
  <si>
    <t>TABLE 3.2: Comprehensive income statement (showing net cost of services) (for the period ended 30 June)</t>
  </si>
  <si>
    <t>EXPENSES</t>
  </si>
  <si>
    <t>Employee benefits</t>
  </si>
  <si>
    <t>Suppliers</t>
  </si>
  <si>
    <t>Grants</t>
  </si>
  <si>
    <t>Finance costs</t>
  </si>
  <si>
    <t>Write-down and impairment of assets</t>
  </si>
  <si>
    <t>Other</t>
  </si>
  <si>
    <t>Total expenses</t>
  </si>
  <si>
    <t>LESS:</t>
  </si>
  <si>
    <t>OWN-SOURCE INCOME</t>
  </si>
  <si>
    <t>Own-source revenue</t>
  </si>
  <si>
    <t>Sale of goods and rendering of services</t>
  </si>
  <si>
    <t>Sublease income</t>
  </si>
  <si>
    <t>Other revenue</t>
  </si>
  <si>
    <t>Total own-source revenue</t>
  </si>
  <si>
    <t>Gains</t>
  </si>
  <si>
    <t>Sale of assets</t>
  </si>
  <si>
    <t>Other gains</t>
  </si>
  <si>
    <t>Total gains</t>
  </si>
  <si>
    <t>Total own-source income</t>
  </si>
  <si>
    <t>Net (cost of)/contribution by services</t>
  </si>
  <si>
    <t>Revenue from Government</t>
  </si>
  <si>
    <t>Surplus/(deficit) attributable to the Australian Government</t>
  </si>
  <si>
    <t>OTHER COMPREHENSIVE INCOME</t>
  </si>
  <si>
    <t>Changes in asset revaluation reserves</t>
  </si>
  <si>
    <t>Total other comprehensive income</t>
  </si>
  <si>
    <t>Total comprehensive income/(loss) attributable to the Australian Government</t>
  </si>
  <si>
    <t>Note: Impact of net cash appropriation arrangements</t>
  </si>
  <si>
    <t>Total comprehensive income/(loss) less depreciation/amortisation expenses previously funded through revenue appropriations</t>
  </si>
  <si>
    <t>less depreciation/amortisation expenses previously funded through revenue appropriations (a)</t>
  </si>
  <si>
    <t>less depreciation/amortisation expenses for Right Of Use (ROU) (b)</t>
  </si>
  <si>
    <t>add principal repayments on leased assets (b)</t>
  </si>
  <si>
    <t>Total comprehensive income/(loss) - as per statement of comprehensive income</t>
  </si>
  <si>
    <t>TABLE 3.3: Budgeted departmental balance sheet (as at 30 June)</t>
  </si>
  <si>
    <t>ASSETS</t>
  </si>
  <si>
    <t>Financial assets</t>
  </si>
  <si>
    <t>Cash and cash equivalents</t>
  </si>
  <si>
    <t>Trade and other receivables</t>
  </si>
  <si>
    <t>Other financial assets</t>
  </si>
  <si>
    <t>Total financial assets</t>
  </si>
  <si>
    <t>Non-financial assets</t>
  </si>
  <si>
    <t>Land and buildings</t>
  </si>
  <si>
    <t>Property, plant and equipment</t>
  </si>
  <si>
    <t>Intangibles</t>
  </si>
  <si>
    <t>Heritage and Cultural Assets</t>
  </si>
  <si>
    <t>Other non-financial assets</t>
  </si>
  <si>
    <t>Total non-financial assets</t>
  </si>
  <si>
    <t>Total assets</t>
  </si>
  <si>
    <t>LIABILITIES</t>
  </si>
  <si>
    <t>Payables</t>
  </si>
  <si>
    <t>Employee payable</t>
  </si>
  <si>
    <t>Other payables</t>
  </si>
  <si>
    <t>Total payables</t>
  </si>
  <si>
    <t>Interest bearing liabilities</t>
  </si>
  <si>
    <t>Leases</t>
  </si>
  <si>
    <t>Total interest bearing liabilities</t>
  </si>
  <si>
    <t>Provisions</t>
  </si>
  <si>
    <t>Employee provisions</t>
  </si>
  <si>
    <t>Other provisions</t>
  </si>
  <si>
    <t>Total provisions</t>
  </si>
  <si>
    <t>Total liabilities</t>
  </si>
  <si>
    <t>Net assets</t>
  </si>
  <si>
    <t>EQUITY</t>
  </si>
  <si>
    <t>Contributed equity</t>
  </si>
  <si>
    <t>Reserves</t>
  </si>
  <si>
    <t>Retained surplus/(accumulated deficit)</t>
  </si>
  <si>
    <t>Total equity</t>
  </si>
  <si>
    <t>TABLE 3.4: Departmental statement of changes in equity - summary of movement (Budget year 2019-20)</t>
  </si>
  <si>
    <t>Retained</t>
  </si>
  <si>
    <t>Asset</t>
  </si>
  <si>
    <t>Contributed</t>
  </si>
  <si>
    <t>earnings</t>
  </si>
  <si>
    <t>revaluation</t>
  </si>
  <si>
    <t>equity/</t>
  </si>
  <si>
    <t>equity</t>
  </si>
  <si>
    <t>reserve</t>
  </si>
  <si>
    <t>capital</t>
  </si>
  <si>
    <t>Opening balance as at 1 July 2019</t>
  </si>
  <si>
    <t>Balance carried forward from previous period</t>
  </si>
  <si>
    <t>Adjustments for changes in accounting policies</t>
  </si>
  <si>
    <t>Adjusted opening balance</t>
  </si>
  <si>
    <t>Comprehensive income</t>
  </si>
  <si>
    <t>Surplus/(deficit) for the period</t>
  </si>
  <si>
    <t>Total comprehensive income</t>
  </si>
  <si>
    <t>of which:</t>
  </si>
  <si>
    <t>Attributable to the Australian Government</t>
  </si>
  <si>
    <t>Transactions with owners</t>
  </si>
  <si>
    <t>Dividends</t>
  </si>
  <si>
    <t>Departmental Capital Budget (DCBs)</t>
  </si>
  <si>
    <t>Sub-total transactions with owners</t>
  </si>
  <si>
    <t>Transfers between equity components</t>
  </si>
  <si>
    <t>Estimated closing balance as at 30 June 2020</t>
  </si>
  <si>
    <t>Closing balance attributable to the Australian Government</t>
  </si>
  <si>
    <t>TABLE 3.5: Budgeted departmental statement of cash flows (for the period ended 30 June)</t>
  </si>
  <si>
    <t>OPERATING ACTIVITIES</t>
  </si>
  <si>
    <t>Cash received</t>
  </si>
  <si>
    <t>Appropriations</t>
  </si>
  <si>
    <t>GST received</t>
  </si>
  <si>
    <t>Total cash received</t>
  </si>
  <si>
    <t>Cash used</t>
  </si>
  <si>
    <t>Employees</t>
  </si>
  <si>
    <t>s74 external revenue transferred to the OPA</t>
  </si>
  <si>
    <t>Total cash used</t>
  </si>
  <si>
    <t>Net cash from/(used by) operating activities</t>
  </si>
  <si>
    <t>INVESTING ACTIVITIES</t>
  </si>
  <si>
    <t>Purchase of land and buildings</t>
  </si>
  <si>
    <t>Purchase of property plant and equipment and intangibles</t>
  </si>
  <si>
    <t>Principal payments on lease liability</t>
  </si>
  <si>
    <t>Net cash from/(used by) investing</t>
  </si>
  <si>
    <t>activities</t>
  </si>
  <si>
    <t>FINANCING ACTIVITIES</t>
  </si>
  <si>
    <t>Interest payments on lease liability</t>
  </si>
  <si>
    <t>Net cash from/(used by) financing activities</t>
  </si>
  <si>
    <t>Net increase/(decrease) in cash held</t>
  </si>
  <si>
    <t>Cash and cash equivalents at the beginning of the reporting period</t>
  </si>
  <si>
    <t>Cash and cash equivalents at the end of the reporting period</t>
  </si>
  <si>
    <t>TABLE 3.6: Departmental capital budget statement (for the period ended 30 June)</t>
  </si>
  <si>
    <t>NEW CAPITAL APPROPRIATIONS</t>
  </si>
  <si>
    <t>Capital budget - Bill 1 (DCB)</t>
  </si>
  <si>
    <t>Total new capital appropriations</t>
  </si>
  <si>
    <t>Provided for:</t>
  </si>
  <si>
    <t>Purchase of non-financial assets</t>
  </si>
  <si>
    <t>Other items</t>
  </si>
  <si>
    <t>Total items</t>
  </si>
  <si>
    <t>PURCHASE OF NON-FINANCIAL ASSETS</t>
  </si>
  <si>
    <t>Funded by capital appropriations (a)</t>
  </si>
  <si>
    <t>Funded by capital appropriations - DCB</t>
  </si>
  <si>
    <t>Funded internally from departmental resources (a)</t>
  </si>
  <si>
    <t>RECONCILIATION OF CASH USED TO ACQUIRE ASSETS TO ASSET MOVEMENT TABLE</t>
  </si>
  <si>
    <t>Total purchases</t>
  </si>
  <si>
    <t>Total cash used to acquire assets</t>
  </si>
  <si>
    <t>TABLE 3.7: Statement of asset movements (Budget year 2019-20)</t>
  </si>
  <si>
    <t>Buildings</t>
  </si>
  <si>
    <t xml:space="preserve">Other </t>
  </si>
  <si>
    <t>Computer</t>
  </si>
  <si>
    <t xml:space="preserve">Heritage </t>
  </si>
  <si>
    <t>Land</t>
  </si>
  <si>
    <t>property,</t>
  </si>
  <si>
    <t>software</t>
  </si>
  <si>
    <t xml:space="preserve">and </t>
  </si>
  <si>
    <t>plant and</t>
  </si>
  <si>
    <t>and</t>
  </si>
  <si>
    <t>Cultural</t>
  </si>
  <si>
    <t>equipment</t>
  </si>
  <si>
    <t>intangibles</t>
  </si>
  <si>
    <t>As at 1 July 2019</t>
  </si>
  <si>
    <t>Gross book value</t>
  </si>
  <si>
    <t>Accumulated depreciation/amortisation and impairment</t>
  </si>
  <si>
    <t>Accumulated depreciation/amortisation and impairment - ROU</t>
  </si>
  <si>
    <t>Opening net book balance</t>
  </si>
  <si>
    <t>Capital asset additions</t>
  </si>
  <si>
    <t>Estimated expenditure on new or replacement assets</t>
  </si>
  <si>
    <t>By purchase - appropriation equity (a)</t>
  </si>
  <si>
    <t>By purchase - appropriation ordinary annual services (a)</t>
  </si>
  <si>
    <t>By purchase - appropriation ordinary annual services - ROU</t>
  </si>
  <si>
    <t>Total additions</t>
  </si>
  <si>
    <t>Other movements</t>
  </si>
  <si>
    <t>Depreciation/amortisation expense</t>
  </si>
  <si>
    <t>Depreciation/amortisation on ROU</t>
  </si>
  <si>
    <t>Total other movements</t>
  </si>
  <si>
    <t>As at 30 June 2020</t>
  </si>
  <si>
    <t>Gross book value - ROU</t>
  </si>
  <si>
    <t>Closing net book balance</t>
  </si>
  <si>
    <t>TABLE 3.8: Schedule of budgeted income and expenses administered on behalf of Government ( for the period ended 30 June)</t>
  </si>
  <si>
    <t>EXPENSES ADMINISTERED ON BEHALF OF GOVERNMENT</t>
  </si>
  <si>
    <t>Supplier expenses</t>
  </si>
  <si>
    <t>Subsidies</t>
  </si>
  <si>
    <t>Payments to corporate entities</t>
  </si>
  <si>
    <t>Other expenses</t>
  </si>
  <si>
    <t>Total expenses administered on behalf of Government</t>
  </si>
  <si>
    <t>Own-source income</t>
  </si>
  <si>
    <t>Taxation revenue</t>
  </si>
  <si>
    <t>Other taxes</t>
  </si>
  <si>
    <t>Total taxation revenue</t>
  </si>
  <si>
    <t>Non-taxation revenue</t>
  </si>
  <si>
    <t>Fees and fines</t>
  </si>
  <si>
    <t>Interest</t>
  </si>
  <si>
    <t>Rental income</t>
  </si>
  <si>
    <t>Royalties</t>
  </si>
  <si>
    <t>Total non-taxation revenue</t>
  </si>
  <si>
    <t>Total own-source revenues administered on behalf of Government</t>
  </si>
  <si>
    <t>Total gains administered on behalf of Government</t>
  </si>
  <si>
    <t>Total own-source income administered on behalf of Government</t>
  </si>
  <si>
    <t>Surplus/(Deficit)</t>
  </si>
  <si>
    <t>TABLE 3.9: Schedule of budgeted assets and liabilities administered on behalf of Government (as at 30 June)</t>
  </si>
  <si>
    <t>Receivables</t>
  </si>
  <si>
    <t>Other investments</t>
  </si>
  <si>
    <t>Heritage and cultural assets</t>
  </si>
  <si>
    <t>Inventories</t>
  </si>
  <si>
    <t>Total assets administered on behalf of Government</t>
  </si>
  <si>
    <t>Employee provisons</t>
  </si>
  <si>
    <t>Total liabilities administered on behalf of Government</t>
  </si>
  <si>
    <t>Net assets/(liabilities)</t>
  </si>
  <si>
    <t>TABLE 3.10: Schedule of budgeted administered cash flows (for the period ended 30 June)</t>
  </si>
  <si>
    <t>Taxes</t>
  </si>
  <si>
    <t>Fees and Fines</t>
  </si>
  <si>
    <t>Grant payments</t>
  </si>
  <si>
    <t>Subsidies paid</t>
  </si>
  <si>
    <t>Proceeds from sales of property, plant and equipment</t>
  </si>
  <si>
    <t>Repayment of advances and loans</t>
  </si>
  <si>
    <t>Purchase of land, buildings, property, plant and equipment</t>
  </si>
  <si>
    <t>Advances and loans made</t>
  </si>
  <si>
    <t>Investments</t>
  </si>
  <si>
    <t>Net cash from/(used by) investing activities</t>
  </si>
  <si>
    <t>Cash and cash equivalents at the beginning of reporting period</t>
  </si>
  <si>
    <t>Cash from Official Public Account for:</t>
  </si>
  <si>
    <t xml:space="preserve">  - Appropriations</t>
  </si>
  <si>
    <t xml:space="preserve">  - Special Accounts</t>
  </si>
  <si>
    <t>Cash to Official Public Account for:</t>
  </si>
  <si>
    <t xml:space="preserve">  - Appropriations (a)</t>
  </si>
  <si>
    <t>Cash and cash equivalents at end of the reporting period</t>
  </si>
  <si>
    <t>TABLE 3.11: Administered capital budget statement (for the period ended 30 June)</t>
  </si>
  <si>
    <t>Capital budget - Act 1 (ACB)</t>
  </si>
  <si>
    <t>Administered assets and liabilities - Bill 2</t>
  </si>
  <si>
    <t>Funded by capital appropriations</t>
  </si>
  <si>
    <t>Funded by capital appropriation - ACB</t>
  </si>
  <si>
    <t>Total accrual purchases</t>
  </si>
  <si>
    <t>Table 3.12:  Statement of administered asset movements (Budget year 2019-20)</t>
  </si>
  <si>
    <t>Heritage</t>
  </si>
  <si>
    <t xml:space="preserve">property, </t>
  </si>
  <si>
    <t>cultural</t>
  </si>
  <si>
    <t>assets</t>
  </si>
  <si>
    <t>Accumulated depreciation/amortisation</t>
  </si>
  <si>
    <t xml:space="preserve">Departmental appropriation splits and totals are indicative estimates and may change in the course of the Budget year as government priorities change.
Notes:
(a) Relates to appropriation for corporate entities that is provided through the department.
(b) Administered ‘Expenses not requiring appropriation in the Budget year’ comprises expenses
        relating to concessional loans, accruals, payments made from prior year appropriations and 
        other non–cash expenses.
(c) Estimated expenses incurred in relation to receipts retained under section 74 of the PGPA Act.
(d) Departmental ‘Expenses not requiring appropriation in the Budget year’ is made up of 
       depreciation and amortisation expenses and expenses that are reduced by associated receipts.
(e) Figures displayed as a negative (–) represent a decrease in funds and a positive (+) represent
        an increase in funds.
</t>
  </si>
  <si>
    <t xml:space="preserve">Notes:
(a) Excludes expenses relating to payments made to and through the states and territories by 
       the Treasury for the Infrastructure Investment Program (Black Spots Projects, Bridges 
       Renewal Program, Developing Northern Australia (Improving Cattle Supply Chains and
      Northern Australia Roads), Heavy Vehicle Safety and Productivity Program, Major Projects 
      Business Case Fund, National Rail Program, Rail Investment Component, Road Investment 
     Component, Roads of Strategic Importance and Urban Congestion Initiative) and Infrastructure
     Growth Package (New Investments and Western Sydney Infrastructure Plan) administered items.
(b) Relates to appropriation for corporate entities which is provided through the department.
(c) Relates to the write down of bad and doubtful debts and other non–cash expenses. 
</t>
  </si>
  <si>
    <t xml:space="preserve">Departmental appropriation splits and totals are indicative estimates and may change in the course of the Budget year as government priorities change.
Notes:
(a) Relates to appropriation for corporate entities which is provided through the department.
(b) Administered ‘Expenses not requiring appropriation in the Budget year’ comprises expenses 
        relating to concessional loans, accruals, payments made from prior year appropriations and 
        other non–cash expenses.
(c) Estimated expenses incurred in relation to receipts retained under section 74 of the PGPA Act.
(d) Departmental ‘Expenses not requiring appropriation in the Budget year’ is made up of 
      depreciation and amortisation expenses and expenses that are reduced by associated receipts.
(e) Figures displayed as a negative (–) represent a decrease in funds and a positive (+) represent
       an increase in funds.
</t>
  </si>
  <si>
    <t xml:space="preserve">Notes:
(a) Previously titled OECD Road Transport – contribution. The change in title better 
       reflects the current purpose of the program.
(b) The estimates for demand driven programs are calculated at a maximum probable 
       amount in the forward estimates to ensure that there is sufficient appropriation to 
       meet demand. Where the estimated demand is not met in a particular year, 
       underspends are returned to the Government and are not available for alternate uses 
       by the department.
(c) Relates to appropriation for corporate entities that is provided through the department.
(d) Relates to the write–down of bad and doubtful debts and other non–cash expenses.
</t>
  </si>
  <si>
    <t xml:space="preserve">Departmental appropriation splits and totals are indicative estimates and may change in the course of the Budget year as government priorities change.
Notes:
(a) Administered ‘Expenses not requiring appropriation in the Budget year’ comprises expenses 
       relating to concessional loans, accruals, payments made from prior year appropriations and 
       other non–cash expenses.
(b) Estimated expenses incurred in relation to receipts retained under section 74 of the PGPA Act.
(c) Departmental ‘Expenses not requiring appropriation in the Budget year’ is made up of depreciation
      and amortisation expenses and expenses that are reduced by associated receipts.
(d) Figures displayed as a negative (–) represent a decrease in funds and a positive (+) represent
      an increase in funds.
</t>
  </si>
  <si>
    <t xml:space="preserve">Notes:
(a) Excludes expenses relating to payments made to and through the states and territories by 
       the Treasury for the Albury–Wodonga Regional Deal, Barkly Regional Deal, Hinkler Regional
       Deal, Lindenow Valley Water Security Fund, Murray–Darling Basin regional economic 
      diversification program, North Queensland Stadium, Water Infrastructure Development 
      Fund – Feasibility studies and Capital component administered items.
(b) Relates to the return of prior year appropriation.
(c) Excludes expenses relating to payments made to and through the states and territories by 
      the Treasury for the Adelaide City Deal, Darwin City Deal, Geelong City Deal, Hobart City Deal,
     Launceston City Deal – Tamar River, Townsville City Deal and Western Sydney City Deal 
     administered items. This does not reflect total funding for these City Deals as some initiatives
     are funded through separate programs.
(d) See also expenses associated with Special Account by Determination – Services for Other 
       Entities and Trust Moneys. 
</t>
  </si>
  <si>
    <t xml:space="preserve">Departmental appropriation splits and totals are indicative estimates and may change in the course of the Budget year as government priorities change.
Notes:
(a) ‘nfp’ figures are not for publication due to commercial sensitivity, and are not included in totals.
(b) Administered ‘Expenses not requiring appropriation in the Budget year’ comprises expenses 
       relating to depreciation and amortisation expenses, accruals, payments made from prior year 
       appropriations and other non–cash expenses.
(c) Estimated expenses incurred in relation to receipts retained under section 74 of the PGPA Act.
(d) Departmental ‘Expenses not requiring appropriation in the Budget year’ is made up of 
       depreciation and amortisation expenses and expenses that are reduced by associated receipts.
(e) Figures displayed as a negative (–) represent a decrease in funds and a positive (+) represent 
       an increase in funds.
</t>
  </si>
  <si>
    <t xml:space="preserve">Departmental appropriation splits and totals are indicative estimates and may change in the course of the Budget year as government priorities change.
Notes:
(a) ‘nfp’ figures are not for publication due to commercial sensitivity, and are not included in totals.
(b) Relates to appropriation for corporate entities that is provided through the department.
(c) Administered ‘Expenses not requiring appropriation in the Budget year’ comprises expenses 
       relating to expenses recovered from industry, issuing indefeasible right of use and foreign exchange.
(d) Estimated expenses incurred in relation to receipts retained under section 74 of the PGPA Act.
(e) Departmental ‘Expenses not requiring appropriation in the Budget year’ is made up of depreciation 
      and amortisation expenses, audit fees and expenses that are reduced by associated receipts.
(f) Figures displayed as a negative (–) represent a decrease in funds and a positive (+) represent an 
       increase in funds.
</t>
  </si>
  <si>
    <t xml:space="preserve">Notes:
(a) Excludes expenses relating to payments made to and through the states and territories by 
       the Treasury for the National Partnership for WiFi and Mobile Coverage on Trains administered item.
(b) ‘nfp’ figures are not for publication due to commercial sensitivities, and not included in totals. 
(c) Relates to appropriations for corporate entities which are provided through the department.
</t>
  </si>
  <si>
    <t xml:space="preserve">(A) = Administered
(D) = Departmental
</t>
  </si>
  <si>
    <t xml:space="preserve">Prepared on Australian Accounting Standards basis.
Notes:
(a) From 2010–11, the Government introduced net cash appropriation arrangements where Appropriation
      Act No. 1 or Bill No. 3 revenue appropriations for the depreciation/amortisation expenses of non–corporate 
      Commonwealth entities were replaced with a separate capital budget (the Departmental Capital Budget,
       or DCB) provided through Appropriation Act No. 1 or Bill No. 3 equity appropriations. For information
      regarding DCBs, please refer to Table 3.6 Departmental Capital Budget Statement.
(b) Applies to lease arrangements under AASB 16 Leases.
</t>
  </si>
  <si>
    <t>Prepared on Australian Accounting Standards basis.</t>
  </si>
  <si>
    <t xml:space="preserve">Prepared on Australian Accounting Standards basis.
Note:
(a) Amounts funded from prior year Departmental Capital Budgets (DCBs) and internal reserves.
</t>
  </si>
  <si>
    <t xml:space="preserve">Prepared on Australian Accounting Standards basis.
Note:
(a) ‘Appropriation ordinary annual services’ refers to funding provided through both prior year appropriations and Appropriation Act (No. 1) 2019–20 for DCBs.
</t>
  </si>
  <si>
    <t xml:space="preserve">Prepared on Australian Accounting Standards basis.
Note:
(a) Includes dividends, loan repayments and other receipts. 
</t>
  </si>
  <si>
    <t xml:space="preserve">Prepared on Australian Accounting Standards basis.
Note:
(a) ‘Appropriation equity’ refers to equity injections or Administered Assets and Liabilities appropriations provided 
        through Appropriation Act (No. 2) 2019–20 and Appropriation Bill (No. 4) 2019–20.
</t>
  </si>
  <si>
    <t xml:space="preserve">Departmental appropriation splits and totals are indicative estimates and may change in the course of the Budget year as government priorities change.
Notes:
(a) Relates to appropriation for corporate entities that is provided through the department.
(b) Administered ‘Expenses not requiring appropriation in the Budget year’ comprises expenses relating to depreciation and amortisation expenses.
(c) Departmental ‘Expenses not requiring appropriation in the Budget year’ is made up of depreciation and amortisation expenses, make good expenses and audit fees.
</t>
  </si>
  <si>
    <t xml:space="preserve">Notes:
(a) Relates to appropriation for corporate entities which is provided through the department.
(b) Figures provided for Old Parliament House reflect part year funding to the point of the AAO change effective from 1 September 2019, at which point the agency transferred to the Prime Minister and Cabinet portfolio.
</t>
  </si>
  <si>
    <t>Table 1.1: Entity resource statement - Additional estimates for 2019-20 as at Additional Estimates February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</si>
</sst>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2">
    <numFmt numFmtId="43" formatCode="_-* #,##0.00_-;\-* #,##0.00_-;_-* &quot;-&quot;??_-;_-@_-"/>
    <numFmt numFmtId="164" formatCode="_(&quot;$&quot;* #,##0_);_(&quot;$&quot;* \(#,##0\);_(&quot;$&quot;* &quot;-&quot;_);_(@_)"/>
    <numFmt numFmtId="165" formatCode="_(&quot;$&quot;* #,##0.00_);_(&quot;$&quot;* \(#,##0.00\);_(&quot;$&quot;* &quot;-&quot;??_);_(@_)"/>
    <numFmt numFmtId="166" formatCode="_(* #,##0.00_);_(* \(#,##0.00\);_(* &quot;-&quot;??_);_(@_)"/>
    <numFmt numFmtId="167" formatCode="_-* #,##0.0_-;\-* #,##0.0_-;_-* &quot;-&quot;??_-;_-@_-"/>
    <numFmt numFmtId="168" formatCode="m/d/yy\ h:mm\ AM/PM"/>
    <numFmt numFmtId="169" formatCode="&quot;$&quot;#,##0;[Red]&quot;$&quot;#,##0"/>
    <numFmt numFmtId="170" formatCode="0.00;[Red]0.00"/>
    <numFmt numFmtId="171" formatCode="#,##0,"/>
    <numFmt numFmtId="172" formatCode="_(* #,##0.00000_);_(* \(#,##0.00000\);_(* &quot;-&quot;??_);_(@_)"/>
    <numFmt numFmtId="173" formatCode="_-[$€-2]* #,##0.00_-;\-[$€-2]* #,##0.00_-;_-[$€-2]* &quot;-&quot;??_-"/>
    <numFmt numFmtId="174" formatCode="0.00_)"/>
    <numFmt numFmtId="175" formatCode="&quot;IR£&quot;#,##0;\-&quot;IR£&quot;#,##0"/>
    <numFmt numFmtId="176" formatCode="&quot;IR£&quot;#,##0;[Red]\-&quot;IR£&quot;#,##0"/>
    <numFmt numFmtId="177" formatCode="#\ ###\ ##0;\(#\ ###\ ##0\)"/>
    <numFmt numFmtId="178" formatCode="#,##0\ ;\(#,##0\);\-\ "/>
    <numFmt numFmtId="179" formatCode="###\ ###\ ##0_);\(###\ ###\ ##0\)"/>
    <numFmt numFmtId="180" formatCode="_-* #,##0.000_-;\-* #,##0.000_-;_-* &quot;-&quot;??_-;_-@_-"/>
    <numFmt numFmtId="181" formatCode="###\ ##0;\(###\ ##0\)"/>
    <numFmt numFmtId="182" formatCode="_(* #,##0_);_(* \(#,##0\);_(* &quot;-&quot;??_);_(@_)"/>
    <numFmt numFmtId="183" formatCode="#,##0_);&quot;(&quot;#,##0&quot;)&quot;;&quot;-&quot;_)"/>
    <numFmt numFmtId="184" formatCode="#,##0;\-#,##0;\-"/>
  </numFmts>
  <fonts count="44"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8"/>
      <name val="Arial"/>
      <family val="2"/>
    </font>
    <font>
      <sz val="10"/>
      <name val="Arial"/>
      <family val="2"/>
    </font>
    <font>
      <sz val="8"/>
      <name val="Arial"/>
      <family val="2"/>
    </font>
    <font>
      <sz val="9"/>
      <name val="Arial"/>
      <family val="2"/>
    </font>
    <font>
      <b/>
      <sz val="9"/>
      <name val="Arial"/>
      <family val="2"/>
    </font>
    <font>
      <sz val="9"/>
      <color indexed="10"/>
      <name val="Arial"/>
      <family val="2"/>
    </font>
    <font>
      <b/>
      <sz val="9"/>
      <color indexed="10"/>
      <name val="Arial"/>
      <family val="2"/>
    </font>
    <font>
      <i/>
      <sz val="9"/>
      <name val="Arial"/>
      <family val="2"/>
    </font>
    <font>
      <b/>
      <sz val="10"/>
      <name val="Arial"/>
      <family val="2"/>
    </font>
    <font>
      <sz val="12"/>
      <name val="Arial"/>
      <family val="2"/>
    </font>
    <font>
      <sz val="10"/>
      <color indexed="8"/>
      <name val="Arial"/>
      <family val="2"/>
    </font>
    <font>
      <sz val="10"/>
      <name val="Courier"/>
      <family val="3"/>
    </font>
    <font>
      <sz val="10"/>
      <name val="Times New Roman"/>
      <family val="1"/>
    </font>
    <font>
      <b/>
      <sz val="12"/>
      <name val="Arial"/>
      <family val="2"/>
    </font>
    <font>
      <b/>
      <i/>
      <sz val="16"/>
      <name val="Helv"/>
    </font>
    <font>
      <i/>
      <sz val="8"/>
      <name val="Arial"/>
      <family val="2"/>
    </font>
    <font>
      <sz val="10"/>
      <name val="Arial"/>
      <family val="2"/>
    </font>
    <font>
      <b/>
      <i/>
      <sz val="14"/>
      <name val="Arial"/>
      <family val="2"/>
    </font>
    <font>
      <b/>
      <i/>
      <sz val="10"/>
      <name val="Arial"/>
      <family val="2"/>
    </font>
    <font>
      <b/>
      <sz val="20"/>
      <name val="Arial"/>
      <family val="2"/>
    </font>
    <font>
      <i/>
      <sz val="10"/>
      <name val="Arial"/>
      <family val="2"/>
    </font>
    <font>
      <sz val="10"/>
      <name val="Arial"/>
      <family val="2"/>
    </font>
    <font>
      <b/>
      <u/>
      <sz val="9"/>
      <name val="Arial"/>
      <family val="2"/>
    </font>
    <font>
      <sz val="12"/>
      <name val="Arial"/>
      <family val="2"/>
    </font>
    <font>
      <sz val="11"/>
      <color indexed="8"/>
      <name val="Calibri"/>
      <family val="2"/>
    </font>
    <font>
      <b/>
      <i/>
      <sz val="9"/>
      <name val="Arial"/>
      <family val="2"/>
    </font>
    <font>
      <sz val="9"/>
      <color rgb="FFFF0000"/>
      <name val="Arial"/>
      <family val="2"/>
    </font>
    <font>
      <b/>
      <sz val="10"/>
      <name val="Times New Roman"/>
      <family val="1"/>
    </font>
    <font>
      <sz val="9"/>
      <color indexed="8"/>
      <name val="Arial"/>
      <family val="2"/>
    </font>
    <font>
      <sz val="10"/>
      <name val="Arial"/>
      <family val="2"/>
    </font>
    <font>
      <u/>
      <sz val="9"/>
      <name val="Arial"/>
      <family val="2"/>
    </font>
    <font>
      <sz val="10"/>
      <color rgb="FF000000"/>
      <name val="Arial"/>
      <family val="2"/>
    </font>
    <font>
      <b/>
      <sz val="8"/>
      <color rgb="FFFF0000"/>
      <name val="Arial"/>
      <family val="2"/>
    </font>
    <font>
      <b/>
      <sz val="9"/>
      <color indexed="8"/>
      <name val="Arial"/>
      <family val="2"/>
    </font>
    <font>
      <sz val="8"/>
      <color indexed="8"/>
      <name val="Arial"/>
      <family val="2"/>
    </font>
    <font>
      <b/>
      <i/>
      <u/>
      <sz val="8"/>
      <color rgb="FFFF0000"/>
      <name val="Arial"/>
      <family val="2"/>
    </font>
    <font>
      <b/>
      <i/>
      <u/>
      <sz val="10"/>
      <color rgb="FFFF0000"/>
      <name val="Arial"/>
      <family val="2"/>
    </font>
    <font>
      <sz val="12"/>
      <name val="Arial"/>
    </font>
  </fonts>
  <fills count="7">
    <fill>
      <patternFill patternType="none"/>
    </fill>
    <fill>
      <patternFill patternType="gray125"/>
    </fill>
    <fill>
      <patternFill patternType="solid">
        <fgColor indexed="22"/>
        <bgColor indexed="64"/>
      </patternFill>
    </fill>
    <fill>
      <patternFill patternType="solid">
        <fgColor rgb="FFE6E6E6"/>
        <bgColor indexed="64"/>
      </patternFill>
    </fill>
    <fill>
      <patternFill patternType="solid">
        <fgColor theme="0"/>
        <bgColor indexed="64"/>
      </patternFill>
    </fill>
    <fill>
      <patternFill patternType="solid">
        <fgColor theme="0" tint="-0.249977111117893"/>
        <bgColor indexed="64"/>
      </patternFill>
    </fill>
    <fill>
      <patternFill patternType="solid">
        <fgColor rgb="FFE6E6E6"/>
        <bgColor indexed="22"/>
      </patternFill>
    </fill>
  </fills>
  <borders count="13">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top/>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999">
    <xf numFmtId="0" fontId="0" fillId="0" borderId="0"/>
    <xf numFmtId="0" fontId="7" fillId="0" borderId="0"/>
    <xf numFmtId="165"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64" fontId="7" fillId="0" borderId="0" applyFont="0" applyFill="0" applyBorder="0" applyAlignment="0" applyProtection="0"/>
    <xf numFmtId="168" fontId="7" fillId="0" borderId="0" applyFill="0" applyBorder="0" applyAlignment="0"/>
    <xf numFmtId="168" fontId="7" fillId="0" borderId="0" applyFill="0" applyBorder="0" applyAlignment="0"/>
    <xf numFmtId="169" fontId="7" fillId="0" borderId="0" applyFill="0" applyBorder="0" applyAlignment="0"/>
    <xf numFmtId="170" fontId="7" fillId="0" borderId="0" applyFill="0" applyBorder="0" applyAlignment="0"/>
    <xf numFmtId="171" fontId="7" fillId="0" borderId="0" applyFill="0" applyBorder="0" applyAlignment="0"/>
    <xf numFmtId="168" fontId="7" fillId="0" borderId="0" applyFill="0" applyBorder="0" applyAlignment="0"/>
    <xf numFmtId="172" fontId="7" fillId="0" borderId="0" applyFill="0" applyBorder="0" applyAlignment="0"/>
    <xf numFmtId="168" fontId="7" fillId="0" borderId="0" applyFill="0" applyBorder="0" applyAlignment="0"/>
    <xf numFmtId="168" fontId="7" fillId="0" borderId="0" applyFont="0" applyFill="0" applyBorder="0" applyAlignment="0" applyProtection="0"/>
    <xf numFmtId="0" fontId="21" fillId="0" borderId="0"/>
    <xf numFmtId="168" fontId="7" fillId="0" borderId="0" applyFont="0" applyFill="0" applyBorder="0" applyAlignment="0" applyProtection="0"/>
    <xf numFmtId="14" fontId="16" fillId="0" borderId="0" applyFill="0" applyBorder="0" applyAlignment="0"/>
    <xf numFmtId="168" fontId="7" fillId="0" borderId="0" applyFill="0" applyBorder="0" applyAlignment="0"/>
    <xf numFmtId="168" fontId="7" fillId="0" borderId="0" applyFill="0" applyBorder="0" applyAlignment="0"/>
    <xf numFmtId="168" fontId="7" fillId="0" borderId="0" applyFill="0" applyBorder="0" applyAlignment="0"/>
    <xf numFmtId="172" fontId="7" fillId="0" borderId="0" applyFill="0" applyBorder="0" applyAlignment="0"/>
    <xf numFmtId="168" fontId="7" fillId="0" borderId="0" applyFill="0" applyBorder="0" applyAlignment="0"/>
    <xf numFmtId="173" fontId="17" fillId="0" borderId="0" applyFont="0" applyFill="0" applyBorder="0" applyAlignment="0" applyProtection="0"/>
    <xf numFmtId="37" fontId="18" fillId="0" borderId="1">
      <protection locked="0"/>
    </xf>
    <xf numFmtId="0" fontId="14" fillId="0" borderId="0"/>
    <xf numFmtId="0" fontId="19" fillId="0" borderId="2" applyNumberFormat="0" applyAlignment="0" applyProtection="0">
      <alignment horizontal="left" vertical="center"/>
    </xf>
    <xf numFmtId="0" fontId="19" fillId="0" borderId="3">
      <alignment horizontal="left" vertical="center"/>
    </xf>
    <xf numFmtId="0" fontId="9" fillId="0" borderId="0"/>
    <xf numFmtId="0" fontId="6" fillId="0" borderId="0"/>
    <xf numFmtId="0" fontId="22" fillId="0" borderId="0"/>
    <xf numFmtId="168" fontId="7" fillId="0" borderId="0" applyFill="0" applyBorder="0" applyAlignment="0"/>
    <xf numFmtId="168" fontId="7" fillId="0" borderId="0" applyFill="0" applyBorder="0" applyAlignment="0"/>
    <xf numFmtId="168" fontId="7" fillId="0" borderId="0" applyFill="0" applyBorder="0" applyAlignment="0"/>
    <xf numFmtId="172" fontId="7" fillId="0" borderId="0" applyFill="0" applyBorder="0" applyAlignment="0"/>
    <xf numFmtId="168" fontId="7" fillId="0" borderId="0" applyFill="0" applyBorder="0" applyAlignment="0"/>
    <xf numFmtId="0" fontId="23" fillId="0" borderId="0"/>
    <xf numFmtId="174" fontId="20" fillId="0" borderId="0"/>
    <xf numFmtId="0" fontId="15" fillId="0" borderId="0"/>
    <xf numFmtId="0" fontId="7" fillId="0" borderId="0"/>
    <xf numFmtId="0" fontId="7" fillId="0" borderId="0"/>
    <xf numFmtId="171" fontId="7" fillId="0" borderId="0" applyFont="0" applyFill="0" applyBorder="0" applyAlignment="0" applyProtection="0"/>
    <xf numFmtId="167" fontId="7" fillId="0" borderId="0" applyFont="0" applyFill="0" applyBorder="0" applyAlignment="0" applyProtection="0"/>
    <xf numFmtId="9" fontId="15" fillId="0" borderId="0" applyFont="0" applyFill="0" applyBorder="0" applyAlignment="0" applyProtection="0"/>
    <xf numFmtId="168" fontId="7" fillId="0" borderId="0" applyFill="0" applyBorder="0" applyAlignment="0"/>
    <xf numFmtId="168" fontId="7" fillId="0" borderId="0" applyFill="0" applyBorder="0" applyAlignment="0"/>
    <xf numFmtId="168" fontId="7" fillId="0" borderId="0" applyFill="0" applyBorder="0" applyAlignment="0"/>
    <xf numFmtId="172" fontId="7" fillId="0" borderId="0" applyFill="0" applyBorder="0" applyAlignment="0"/>
    <xf numFmtId="168" fontId="7" fillId="0" borderId="0" applyFill="0" applyBorder="0" applyAlignment="0"/>
    <xf numFmtId="0" fontId="24" fillId="0" borderId="0"/>
    <xf numFmtId="0" fontId="25" fillId="0" borderId="0"/>
    <xf numFmtId="49" fontId="16" fillId="0" borderId="0" applyFill="0" applyBorder="0" applyAlignment="0"/>
    <xf numFmtId="175" fontId="7" fillId="0" borderId="0" applyFill="0" applyBorder="0" applyAlignment="0"/>
    <xf numFmtId="176" fontId="7" fillId="0" borderId="0" applyFill="0" applyBorder="0" applyAlignment="0"/>
    <xf numFmtId="0" fontId="26" fillId="0" borderId="0"/>
    <xf numFmtId="0" fontId="7" fillId="0" borderId="0"/>
    <xf numFmtId="0" fontId="7" fillId="0" borderId="0"/>
    <xf numFmtId="0" fontId="5" fillId="0" borderId="0"/>
    <xf numFmtId="9" fontId="27" fillId="0" borderId="0" applyFont="0" applyFill="0" applyBorder="0" applyAlignment="0" applyProtection="0"/>
    <xf numFmtId="0" fontId="5" fillId="0" borderId="0"/>
    <xf numFmtId="0" fontId="29" fillId="0" borderId="0"/>
    <xf numFmtId="0" fontId="5" fillId="0" borderId="0"/>
    <xf numFmtId="168" fontId="5" fillId="0" borderId="0" applyFill="0" applyBorder="0" applyAlignment="0"/>
    <xf numFmtId="168" fontId="5" fillId="0" borderId="0" applyFill="0" applyBorder="0" applyAlignment="0"/>
    <xf numFmtId="169" fontId="5" fillId="0" borderId="0" applyFill="0" applyBorder="0" applyAlignment="0"/>
    <xf numFmtId="170" fontId="5" fillId="0" borderId="0" applyFill="0" applyBorder="0" applyAlignment="0"/>
    <xf numFmtId="171" fontId="5" fillId="0" borderId="0" applyFill="0" applyBorder="0" applyAlignment="0"/>
    <xf numFmtId="168" fontId="5" fillId="0" borderId="0" applyFill="0" applyBorder="0" applyAlignment="0"/>
    <xf numFmtId="172" fontId="5" fillId="0" borderId="0" applyFill="0" applyBorder="0" applyAlignment="0"/>
    <xf numFmtId="168" fontId="5" fillId="0" borderId="0" applyFill="0" applyBorder="0" applyAlignment="0"/>
    <xf numFmtId="168" fontId="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30" fillId="0" borderId="0" applyFont="0" applyFill="0" applyBorder="0" applyAlignment="0" applyProtection="0"/>
    <xf numFmtId="166" fontId="5" fillId="0" borderId="0" applyFont="0" applyFill="0" applyBorder="0" applyAlignment="0" applyProtection="0"/>
    <xf numFmtId="166" fontId="30" fillId="0" borderId="0" applyFont="0" applyFill="0" applyBorder="0" applyAlignment="0" applyProtection="0"/>
    <xf numFmtId="166" fontId="30" fillId="0" borderId="0" applyFont="0" applyFill="0" applyBorder="0" applyAlignment="0" applyProtection="0"/>
    <xf numFmtId="166" fontId="30"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8" fontId="5" fillId="0" borderId="0" applyFont="0" applyFill="0" applyBorder="0" applyAlignment="0" applyProtection="0"/>
    <xf numFmtId="168" fontId="5" fillId="0" borderId="0" applyFill="0" applyBorder="0" applyAlignment="0"/>
    <xf numFmtId="168" fontId="5" fillId="0" borderId="0" applyFill="0" applyBorder="0" applyAlignment="0"/>
    <xf numFmtId="168" fontId="5" fillId="0" borderId="0" applyFill="0" applyBorder="0" applyAlignment="0"/>
    <xf numFmtId="172" fontId="5" fillId="0" borderId="0" applyFill="0" applyBorder="0" applyAlignment="0"/>
    <xf numFmtId="168" fontId="5" fillId="0" borderId="0" applyFill="0" applyBorder="0" applyAlignment="0"/>
    <xf numFmtId="0" fontId="5" fillId="0" borderId="0"/>
    <xf numFmtId="168" fontId="5" fillId="0" borderId="0" applyFill="0" applyBorder="0" applyAlignment="0"/>
    <xf numFmtId="168" fontId="5" fillId="0" borderId="0" applyFill="0" applyBorder="0" applyAlignment="0"/>
    <xf numFmtId="168" fontId="5" fillId="0" borderId="0" applyFill="0" applyBorder="0" applyAlignment="0"/>
    <xf numFmtId="172" fontId="5" fillId="0" borderId="0" applyFill="0" applyBorder="0" applyAlignment="0"/>
    <xf numFmtId="168" fontId="5" fillId="0" borderId="0" applyFill="0" applyBorder="0" applyAlignment="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4" fillId="0" borderId="0"/>
    <xf numFmtId="0" fontId="5" fillId="0" borderId="0"/>
    <xf numFmtId="0" fontId="15" fillId="0" borderId="0"/>
    <xf numFmtId="0" fontId="15" fillId="0" borderId="0"/>
    <xf numFmtId="0" fontId="15" fillId="0" borderId="0"/>
    <xf numFmtId="0" fontId="15" fillId="0" borderId="0"/>
    <xf numFmtId="0" fontId="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5" fillId="0" borderId="0"/>
    <xf numFmtId="0" fontId="5" fillId="0" borderId="0"/>
    <xf numFmtId="0" fontId="5" fillId="0" borderId="0"/>
    <xf numFmtId="0" fontId="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5" fillId="0" borderId="0"/>
    <xf numFmtId="0" fontId="5" fillId="0" borderId="0"/>
    <xf numFmtId="0" fontId="5" fillId="0" borderId="0"/>
    <xf numFmtId="0" fontId="5" fillId="0" borderId="0"/>
    <xf numFmtId="0" fontId="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alignment vertical="center"/>
    </xf>
    <xf numFmtId="0" fontId="5" fillId="0" borderId="0"/>
    <xf numFmtId="0" fontId="5" fillId="0" borderId="0">
      <alignment vertical="center"/>
    </xf>
    <xf numFmtId="0" fontId="5" fillId="0" borderId="0">
      <alignment vertical="center"/>
    </xf>
    <xf numFmtId="0" fontId="5" fillId="0" borderId="0">
      <alignment vertical="center"/>
    </xf>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5" fillId="0" borderId="0"/>
    <xf numFmtId="0" fontId="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5" fillId="0" borderId="0"/>
    <xf numFmtId="0" fontId="5" fillId="0" borderId="0"/>
    <xf numFmtId="0" fontId="15" fillId="0" borderId="0"/>
    <xf numFmtId="0" fontId="5" fillId="0" borderId="0"/>
    <xf numFmtId="0" fontId="15" fillId="0" borderId="0"/>
    <xf numFmtId="0" fontId="5" fillId="0" borderId="0"/>
    <xf numFmtId="0" fontId="15" fillId="0" borderId="0"/>
    <xf numFmtId="0" fontId="5" fillId="0" borderId="0"/>
    <xf numFmtId="0" fontId="5" fillId="0" borderId="0"/>
    <xf numFmtId="0" fontId="5" fillId="0" borderId="0"/>
    <xf numFmtId="0" fontId="5" fillId="0" borderId="0"/>
    <xf numFmtId="0" fontId="15" fillId="0" borderId="0"/>
    <xf numFmtId="0" fontId="1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5" fillId="0" borderId="0"/>
    <xf numFmtId="0" fontId="5" fillId="0" borderId="0"/>
    <xf numFmtId="0" fontId="5" fillId="0" borderId="0"/>
    <xf numFmtId="0" fontId="5" fillId="0" borderId="0"/>
    <xf numFmtId="0" fontId="5" fillId="0" borderId="0"/>
    <xf numFmtId="0" fontId="5" fillId="0" borderId="0"/>
    <xf numFmtId="0" fontId="5" fillId="0" borderId="0"/>
    <xf numFmtId="0" fontId="15" fillId="0" borderId="0"/>
    <xf numFmtId="0" fontId="15" fillId="0" borderId="0"/>
    <xf numFmtId="0" fontId="15" fillId="0" borderId="0"/>
    <xf numFmtId="0" fontId="15" fillId="0" borderId="0"/>
    <xf numFmtId="0" fontId="15" fillId="0" borderId="0"/>
    <xf numFmtId="0" fontId="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5" fillId="0" borderId="0"/>
    <xf numFmtId="0" fontId="15" fillId="0" borderId="0"/>
    <xf numFmtId="0" fontId="5" fillId="0" borderId="0"/>
    <xf numFmtId="0" fontId="5" fillId="0" borderId="0"/>
    <xf numFmtId="0" fontId="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5" fillId="0" borderId="0"/>
    <xf numFmtId="0" fontId="5" fillId="0" borderId="0"/>
    <xf numFmtId="0" fontId="15" fillId="0" borderId="0"/>
    <xf numFmtId="0" fontId="5" fillId="0" borderId="0"/>
    <xf numFmtId="0" fontId="5" fillId="0" borderId="0"/>
    <xf numFmtId="0" fontId="5" fillId="0" borderId="0"/>
    <xf numFmtId="0" fontId="5" fillId="0" borderId="0"/>
    <xf numFmtId="0" fontId="15" fillId="0" borderId="0"/>
    <xf numFmtId="0" fontId="15" fillId="0" borderId="0"/>
    <xf numFmtId="0" fontId="1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15" fillId="0" borderId="0"/>
    <xf numFmtId="0" fontId="5" fillId="0" borderId="0"/>
    <xf numFmtId="0" fontId="5" fillId="0" borderId="0"/>
    <xf numFmtId="0" fontId="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9" fontId="15" fillId="0" borderId="0" applyFont="0" applyFill="0" applyBorder="0" applyAlignment="0" applyProtection="0"/>
    <xf numFmtId="171" fontId="5" fillId="0" borderId="0" applyFont="0" applyFill="0" applyBorder="0" applyAlignment="0" applyProtection="0"/>
    <xf numFmtId="167"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1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168" fontId="5" fillId="0" borderId="0" applyFill="0" applyBorder="0" applyAlignment="0"/>
    <xf numFmtId="168" fontId="5" fillId="0" borderId="0" applyFill="0" applyBorder="0" applyAlignment="0"/>
    <xf numFmtId="168" fontId="5" fillId="0" borderId="0" applyFill="0" applyBorder="0" applyAlignment="0"/>
    <xf numFmtId="172" fontId="5" fillId="0" borderId="0" applyFill="0" applyBorder="0" applyAlignment="0"/>
    <xf numFmtId="168" fontId="5" fillId="0" borderId="0" applyFill="0" applyBorder="0" applyAlignment="0"/>
    <xf numFmtId="175" fontId="5" fillId="0" borderId="0" applyFill="0" applyBorder="0" applyAlignment="0"/>
    <xf numFmtId="176" fontId="5" fillId="0" borderId="0" applyFill="0" applyBorder="0" applyAlignment="0"/>
    <xf numFmtId="166" fontId="15" fillId="0" borderId="0" applyFont="0" applyFill="0" applyBorder="0" applyAlignment="0" applyProtection="0"/>
    <xf numFmtId="166" fontId="15" fillId="0" borderId="0" applyFont="0" applyFill="0" applyBorder="0" applyAlignment="0" applyProtection="0"/>
    <xf numFmtId="166" fontId="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0" fontId="15" fillId="0" borderId="0"/>
    <xf numFmtId="0" fontId="5" fillId="0" borderId="0"/>
    <xf numFmtId="166" fontId="15" fillId="0" borderId="0" applyFont="0" applyFill="0" applyBorder="0" applyAlignment="0" applyProtection="0"/>
    <xf numFmtId="166" fontId="15" fillId="0" borderId="0" applyFont="0" applyFill="0" applyBorder="0" applyAlignment="0" applyProtection="0"/>
    <xf numFmtId="0" fontId="5" fillId="0" borderId="0"/>
    <xf numFmtId="9" fontId="5" fillId="0" borderId="0" applyFont="0" applyFill="0" applyBorder="0" applyAlignment="0" applyProtection="0"/>
    <xf numFmtId="0" fontId="5" fillId="0" borderId="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0" fontId="4" fillId="0" borderId="0"/>
    <xf numFmtId="0" fontId="5" fillId="0" borderId="0"/>
    <xf numFmtId="0" fontId="5" fillId="0" borderId="0"/>
    <xf numFmtId="166" fontId="15" fillId="0" borderId="0" applyFont="0" applyFill="0" applyBorder="0" applyAlignment="0" applyProtection="0"/>
    <xf numFmtId="0" fontId="15" fillId="0" borderId="0"/>
    <xf numFmtId="0" fontId="15" fillId="0" borderId="0"/>
    <xf numFmtId="0" fontId="15" fillId="0" borderId="0"/>
    <xf numFmtId="166" fontId="15" fillId="0" borderId="0" applyFont="0" applyFill="0" applyBorder="0" applyAlignment="0" applyProtection="0"/>
    <xf numFmtId="0" fontId="15" fillId="0" borderId="0"/>
    <xf numFmtId="166" fontId="15" fillId="0" borderId="0" applyFont="0" applyFill="0" applyBorder="0" applyAlignment="0" applyProtection="0"/>
    <xf numFmtId="0" fontId="5" fillId="0" borderId="0"/>
    <xf numFmtId="0" fontId="15" fillId="0" borderId="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0" fontId="15" fillId="0" borderId="0"/>
    <xf numFmtId="166" fontId="15" fillId="0" borderId="0" applyFont="0" applyFill="0" applyBorder="0" applyAlignment="0" applyProtection="0"/>
    <xf numFmtId="0" fontId="15" fillId="0" borderId="0"/>
    <xf numFmtId="0" fontId="15" fillId="0" borderId="0"/>
    <xf numFmtId="166" fontId="15" fillId="0" borderId="0" applyFont="0" applyFill="0" applyBorder="0" applyAlignment="0" applyProtection="0"/>
    <xf numFmtId="0" fontId="15" fillId="0" borderId="0"/>
    <xf numFmtId="0" fontId="15" fillId="0" borderId="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0" fontId="15" fillId="0" borderId="0"/>
    <xf numFmtId="166" fontId="15" fillId="0" borderId="0" applyFont="0" applyFill="0" applyBorder="0" applyAlignment="0" applyProtection="0"/>
    <xf numFmtId="0" fontId="15" fillId="0" borderId="0"/>
    <xf numFmtId="166" fontId="15" fillId="0" borderId="0" applyFont="0" applyFill="0" applyBorder="0" applyAlignment="0" applyProtection="0"/>
    <xf numFmtId="0" fontId="15" fillId="0" borderId="0"/>
    <xf numFmtId="0" fontId="15" fillId="0" borderId="0"/>
    <xf numFmtId="166" fontId="15" fillId="0" borderId="0" applyFont="0" applyFill="0" applyBorder="0" applyAlignment="0" applyProtection="0"/>
    <xf numFmtId="166" fontId="15" fillId="0" borderId="0" applyFont="0" applyFill="0" applyBorder="0" applyAlignment="0" applyProtection="0"/>
    <xf numFmtId="0" fontId="15" fillId="0" borderId="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9" fontId="15" fillId="0" borderId="0" applyFont="0" applyFill="0" applyBorder="0" applyAlignment="0" applyProtection="0"/>
    <xf numFmtId="0" fontId="15" fillId="0" borderId="0"/>
    <xf numFmtId="166" fontId="15" fillId="0" borderId="0" applyFont="0" applyFill="0" applyBorder="0" applyAlignment="0" applyProtection="0"/>
    <xf numFmtId="0" fontId="5" fillId="0" borderId="0"/>
    <xf numFmtId="0" fontId="5" fillId="0" borderId="0"/>
    <xf numFmtId="168" fontId="5" fillId="0" borderId="0" applyFill="0" applyBorder="0" applyAlignment="0"/>
    <xf numFmtId="168" fontId="5" fillId="0" borderId="0" applyFill="0" applyBorder="0" applyAlignment="0"/>
    <xf numFmtId="169" fontId="5" fillId="0" borderId="0" applyFill="0" applyBorder="0" applyAlignment="0"/>
    <xf numFmtId="170" fontId="5" fillId="0" borderId="0" applyFill="0" applyBorder="0" applyAlignment="0"/>
    <xf numFmtId="171" fontId="5" fillId="0" borderId="0" applyFill="0" applyBorder="0" applyAlignment="0"/>
    <xf numFmtId="168" fontId="5" fillId="0" borderId="0" applyFill="0" applyBorder="0" applyAlignment="0"/>
    <xf numFmtId="172" fontId="5" fillId="0" borderId="0" applyFill="0" applyBorder="0" applyAlignment="0"/>
    <xf numFmtId="168" fontId="5" fillId="0" borderId="0" applyFill="0" applyBorder="0" applyAlignment="0"/>
    <xf numFmtId="168" fontId="5" fillId="0" borderId="0" applyFont="0" applyFill="0" applyBorder="0" applyAlignment="0" applyProtection="0"/>
    <xf numFmtId="168" fontId="5" fillId="0" borderId="0" applyFont="0" applyFill="0" applyBorder="0" applyAlignment="0" applyProtection="0"/>
    <xf numFmtId="168" fontId="5" fillId="0" borderId="0" applyFill="0" applyBorder="0" applyAlignment="0"/>
    <xf numFmtId="168" fontId="5" fillId="0" borderId="0" applyFill="0" applyBorder="0" applyAlignment="0"/>
    <xf numFmtId="168" fontId="5" fillId="0" borderId="0" applyFill="0" applyBorder="0" applyAlignment="0"/>
    <xf numFmtId="172" fontId="5" fillId="0" borderId="0" applyFill="0" applyBorder="0" applyAlignment="0"/>
    <xf numFmtId="168" fontId="5" fillId="0" borderId="0" applyFill="0" applyBorder="0" applyAlignment="0"/>
    <xf numFmtId="0" fontId="5" fillId="0" borderId="0"/>
    <xf numFmtId="168" fontId="5" fillId="0" borderId="0" applyFill="0" applyBorder="0" applyAlignment="0"/>
    <xf numFmtId="168" fontId="5" fillId="0" borderId="0" applyFill="0" applyBorder="0" applyAlignment="0"/>
    <xf numFmtId="168" fontId="5" fillId="0" borderId="0" applyFill="0" applyBorder="0" applyAlignment="0"/>
    <xf numFmtId="172" fontId="5" fillId="0" borderId="0" applyFill="0" applyBorder="0" applyAlignment="0"/>
    <xf numFmtId="168" fontId="5" fillId="0" borderId="0" applyFill="0" applyBorder="0" applyAlignment="0"/>
    <xf numFmtId="0" fontId="5" fillId="0" borderId="0"/>
    <xf numFmtId="171" fontId="5" fillId="0" borderId="0" applyFont="0" applyFill="0" applyBorder="0" applyAlignment="0" applyProtection="0"/>
    <xf numFmtId="167" fontId="5" fillId="0" borderId="0" applyFont="0" applyFill="0" applyBorder="0" applyAlignment="0" applyProtection="0"/>
    <xf numFmtId="168" fontId="5" fillId="0" borderId="0" applyFill="0" applyBorder="0" applyAlignment="0"/>
    <xf numFmtId="168" fontId="5" fillId="0" borderId="0" applyFill="0" applyBorder="0" applyAlignment="0"/>
    <xf numFmtId="168" fontId="5" fillId="0" borderId="0" applyFill="0" applyBorder="0" applyAlignment="0"/>
    <xf numFmtId="172" fontId="5" fillId="0" borderId="0" applyFill="0" applyBorder="0" applyAlignment="0"/>
    <xf numFmtId="168" fontId="5" fillId="0" borderId="0" applyFill="0" applyBorder="0" applyAlignment="0"/>
    <xf numFmtId="0" fontId="5" fillId="0" borderId="0"/>
    <xf numFmtId="175" fontId="5" fillId="0" borderId="0" applyFill="0" applyBorder="0" applyAlignment="0"/>
    <xf numFmtId="176" fontId="5" fillId="0" borderId="0" applyFill="0" applyBorder="0" applyAlignment="0"/>
    <xf numFmtId="0" fontId="5" fillId="0" borderId="0"/>
    <xf numFmtId="0" fontId="5" fillId="0" borderId="0"/>
    <xf numFmtId="9" fontId="5" fillId="0" borderId="0" applyFont="0" applyFill="0" applyBorder="0" applyAlignment="0" applyProtection="0"/>
    <xf numFmtId="0" fontId="3" fillId="0" borderId="0"/>
    <xf numFmtId="0" fontId="3" fillId="0" borderId="0"/>
    <xf numFmtId="0" fontId="5" fillId="0" borderId="0"/>
    <xf numFmtId="43" fontId="35" fillId="0" borderId="0" applyFont="0" applyFill="0" applyBorder="0" applyAlignment="0" applyProtection="0"/>
    <xf numFmtId="0" fontId="5" fillId="0" borderId="0"/>
    <xf numFmtId="0" fontId="2" fillId="0" borderId="0"/>
    <xf numFmtId="0" fontId="2" fillId="0" borderId="0"/>
    <xf numFmtId="0" fontId="37" fillId="0" borderId="0"/>
    <xf numFmtId="43" fontId="30" fillId="0" borderId="0" applyFont="0" applyFill="0" applyBorder="0" applyAlignment="0" applyProtection="0"/>
    <xf numFmtId="43" fontId="30" fillId="0" borderId="0" applyFont="0" applyFill="0" applyBorder="0" applyAlignment="0" applyProtection="0"/>
    <xf numFmtId="43" fontId="5" fillId="0" borderId="0" applyFont="0" applyFill="0" applyBorder="0" applyAlignment="0" applyProtection="0"/>
    <xf numFmtId="43" fontId="2" fillId="0" borderId="0" applyFont="0" applyFill="0" applyBorder="0" applyAlignment="0" applyProtection="0"/>
    <xf numFmtId="0" fontId="5" fillId="0" borderId="0"/>
    <xf numFmtId="0" fontId="15" fillId="0" borderId="0"/>
    <xf numFmtId="0" fontId="1" fillId="0" borderId="0"/>
    <xf numFmtId="0" fontId="1" fillId="0" borderId="0"/>
    <xf numFmtId="0" fontId="1" fillId="0" borderId="0"/>
    <xf numFmtId="0" fontId="1" fillId="0" borderId="0"/>
    <xf numFmtId="0" fontId="5" fillId="0" borderId="0">
      <alignment vertical="center"/>
    </xf>
    <xf numFmtId="0" fontId="1" fillId="0" borderId="0"/>
    <xf numFmtId="166" fontId="5" fillId="0" borderId="0" applyFont="0" applyFill="0" applyBorder="0" applyAlignment="0" applyProtection="0"/>
    <xf numFmtId="0" fontId="5" fillId="0" borderId="0"/>
    <xf numFmtId="0" fontId="1" fillId="0" borderId="0"/>
    <xf numFmtId="0" fontId="1" fillId="0" borderId="0"/>
    <xf numFmtId="0" fontId="1" fillId="0" borderId="0"/>
    <xf numFmtId="0" fontId="5" fillId="0" borderId="0">
      <alignment vertical="center"/>
    </xf>
    <xf numFmtId="0" fontId="43" fillId="0" borderId="0"/>
    <xf numFmtId="43" fontId="15" fillId="0" borderId="0" applyFont="0" applyFill="0" applyBorder="0" applyAlignment="0" applyProtection="0"/>
  </cellStyleXfs>
  <cellXfs count="816">
    <xf numFmtId="0" fontId="0" fillId="0" borderId="0" xfId="0"/>
    <xf numFmtId="0" fontId="11" fillId="2" borderId="4" xfId="0" applyFont="1" applyFill="1" applyBorder="1" applyAlignment="1">
      <alignment vertical="top"/>
    </xf>
    <xf numFmtId="0" fontId="11" fillId="2" borderId="0" xfId="0" applyFont="1" applyFill="1" applyBorder="1" applyAlignment="1">
      <alignment horizontal="center" vertical="top"/>
    </xf>
    <xf numFmtId="0" fontId="9" fillId="0" borderId="0" xfId="0" applyFont="1" applyFill="1" applyBorder="1" applyAlignment="1">
      <alignment horizontal="center" vertical="top"/>
    </xf>
    <xf numFmtId="0" fontId="11" fillId="2" borderId="7" xfId="0" applyFont="1" applyFill="1" applyBorder="1" applyAlignment="1">
      <alignment vertical="top"/>
    </xf>
    <xf numFmtId="0" fontId="9" fillId="2" borderId="0" xfId="0" applyFont="1" applyFill="1" applyAlignment="1">
      <alignment vertical="top"/>
    </xf>
    <xf numFmtId="0" fontId="10" fillId="2" borderId="0" xfId="0" applyFont="1" applyFill="1" applyAlignment="1">
      <alignment vertical="top"/>
    </xf>
    <xf numFmtId="0" fontId="9" fillId="2" borderId="0" xfId="0" applyFont="1" applyFill="1" applyBorder="1" applyAlignment="1">
      <alignment vertical="top"/>
    </xf>
    <xf numFmtId="0" fontId="10" fillId="2" borderId="0" xfId="57" applyFont="1" applyFill="1" applyAlignment="1">
      <alignment vertical="top"/>
    </xf>
    <xf numFmtId="0" fontId="9" fillId="2" borderId="0" xfId="57" applyFont="1" applyFill="1" applyAlignment="1">
      <alignment vertical="top"/>
    </xf>
    <xf numFmtId="0" fontId="8" fillId="2" borderId="0" xfId="57" applyFont="1" applyFill="1" applyAlignment="1">
      <alignment vertical="top"/>
    </xf>
    <xf numFmtId="0" fontId="9" fillId="2" borderId="0" xfId="57" applyFont="1" applyFill="1" applyAlignment="1">
      <alignment horizontal="right" vertical="top"/>
    </xf>
    <xf numFmtId="0" fontId="6" fillId="2" borderId="0" xfId="57" applyFont="1" applyFill="1" applyAlignment="1">
      <alignment horizontal="right" vertical="top"/>
    </xf>
    <xf numFmtId="0" fontId="10" fillId="2" borderId="0" xfId="57" applyFont="1" applyFill="1" applyAlignment="1">
      <alignment horizontal="center" vertical="top"/>
    </xf>
    <xf numFmtId="177" fontId="9" fillId="2" borderId="0" xfId="57" applyNumberFormat="1" applyFont="1" applyFill="1" applyAlignment="1">
      <alignment vertical="top"/>
    </xf>
    <xf numFmtId="0" fontId="9" fillId="2" borderId="0" xfId="0" applyFont="1" applyFill="1" applyAlignment="1">
      <alignment horizontal="center" vertical="top"/>
    </xf>
    <xf numFmtId="177" fontId="9" fillId="2" borderId="0" xfId="0" applyNumberFormat="1" applyFont="1" applyFill="1" applyAlignment="1">
      <alignment horizontal="center" vertical="top"/>
    </xf>
    <xf numFmtId="178" fontId="9" fillId="0" borderId="0" xfId="0" applyNumberFormat="1" applyFont="1" applyFill="1" applyBorder="1" applyAlignment="1">
      <alignment horizontal="right" vertical="top"/>
    </xf>
    <xf numFmtId="0" fontId="9" fillId="2" borderId="0" xfId="57" applyFont="1" applyFill="1" applyAlignment="1">
      <alignment horizontal="right" vertical="top"/>
    </xf>
    <xf numFmtId="178" fontId="9" fillId="3" borderId="0" xfId="0" applyNumberFormat="1" applyFont="1" applyFill="1" applyBorder="1" applyAlignment="1">
      <alignment horizontal="right" vertical="top"/>
    </xf>
    <xf numFmtId="0" fontId="13" fillId="2" borderId="0" xfId="57" applyFont="1" applyFill="1" applyAlignment="1">
      <alignment vertical="top"/>
    </xf>
    <xf numFmtId="0" fontId="31" fillId="2" borderId="0" xfId="57" applyFont="1" applyFill="1" applyAlignment="1">
      <alignment vertical="top"/>
    </xf>
    <xf numFmtId="0" fontId="9" fillId="2" borderId="0" xfId="57" applyFont="1" applyFill="1" applyAlignment="1">
      <alignment horizontal="left" vertical="top"/>
    </xf>
    <xf numFmtId="0" fontId="10" fillId="2" borderId="4" xfId="38" applyFont="1" applyFill="1" applyBorder="1" applyAlignment="1">
      <alignment horizontal="left"/>
    </xf>
    <xf numFmtId="49" fontId="9" fillId="2" borderId="0" xfId="38" applyNumberFormat="1" applyFont="1" applyFill="1" applyAlignment="1">
      <alignment horizontal="center"/>
    </xf>
    <xf numFmtId="0" fontId="9" fillId="2" borderId="0" xfId="38" applyFont="1" applyFill="1" applyAlignment="1"/>
    <xf numFmtId="0" fontId="9" fillId="2" borderId="0" xfId="38" applyFont="1" applyFill="1"/>
    <xf numFmtId="0" fontId="11" fillId="2" borderId="7" xfId="38" applyFont="1" applyFill="1" applyBorder="1"/>
    <xf numFmtId="49" fontId="9" fillId="2" borderId="5" xfId="38" applyNumberFormat="1" applyFont="1" applyFill="1" applyBorder="1" applyAlignment="1">
      <alignment horizontal="center"/>
    </xf>
    <xf numFmtId="0" fontId="9" fillId="2" borderId="5" xfId="38" applyFont="1" applyFill="1" applyBorder="1" applyAlignment="1">
      <alignment horizontal="center"/>
    </xf>
    <xf numFmtId="179" fontId="9" fillId="2" borderId="5" xfId="38" applyNumberFormat="1" applyFont="1" applyFill="1" applyBorder="1" applyAlignment="1">
      <alignment horizontal="right"/>
    </xf>
    <xf numFmtId="179" fontId="9" fillId="2" borderId="0" xfId="38" applyNumberFormat="1" applyFont="1" applyFill="1" applyBorder="1" applyAlignment="1">
      <alignment horizontal="right"/>
    </xf>
    <xf numFmtId="0" fontId="18" fillId="2" borderId="0" xfId="57" applyFont="1" applyFill="1" applyAlignment="1">
      <alignment vertical="top"/>
    </xf>
    <xf numFmtId="0" fontId="33" fillId="2" borderId="0" xfId="57" applyFont="1" applyFill="1" applyAlignment="1">
      <alignment vertical="top"/>
    </xf>
    <xf numFmtId="49" fontId="18" fillId="2" borderId="0" xfId="57" applyNumberFormat="1" applyFont="1" applyFill="1" applyAlignment="1">
      <alignment horizontal="center" vertical="top"/>
    </xf>
    <xf numFmtId="0" fontId="10" fillId="2" borderId="4" xfId="38" applyFont="1" applyFill="1" applyBorder="1" applyAlignment="1">
      <alignment horizontal="left" vertical="top"/>
    </xf>
    <xf numFmtId="0" fontId="9" fillId="2" borderId="0" xfId="38" applyFont="1" applyFill="1" applyAlignment="1">
      <alignment vertical="top"/>
    </xf>
    <xf numFmtId="0" fontId="11" fillId="2" borderId="7" xfId="38" applyFont="1" applyFill="1" applyBorder="1" applyAlignment="1">
      <alignment vertical="top"/>
    </xf>
    <xf numFmtId="0" fontId="9" fillId="2" borderId="5" xfId="38" applyFont="1" applyFill="1" applyBorder="1" applyAlignment="1">
      <alignment horizontal="center" vertical="top"/>
    </xf>
    <xf numFmtId="179" fontId="9" fillId="2" borderId="5" xfId="38" applyNumberFormat="1" applyFont="1" applyFill="1" applyBorder="1" applyAlignment="1">
      <alignment horizontal="right" vertical="top"/>
    </xf>
    <xf numFmtId="179" fontId="10" fillId="2" borderId="5" xfId="38" applyNumberFormat="1" applyFont="1" applyFill="1" applyBorder="1" applyAlignment="1">
      <alignment horizontal="right" vertical="top"/>
    </xf>
    <xf numFmtId="179" fontId="10" fillId="2" borderId="0" xfId="38" applyNumberFormat="1" applyFont="1" applyFill="1" applyBorder="1" applyAlignment="1">
      <alignment horizontal="right" vertical="top"/>
    </xf>
    <xf numFmtId="0" fontId="9" fillId="0" borderId="6" xfId="38" applyFont="1" applyFill="1" applyBorder="1" applyAlignment="1">
      <alignment vertical="top"/>
    </xf>
    <xf numFmtId="179" fontId="9" fillId="0" borderId="6" xfId="38" applyNumberFormat="1" applyFont="1" applyFill="1" applyBorder="1" applyAlignment="1">
      <alignment horizontal="right" vertical="top" wrapText="1"/>
    </xf>
    <xf numFmtId="179" fontId="9" fillId="3" borderId="6" xfId="38" applyNumberFormat="1" applyFont="1" applyFill="1" applyBorder="1" applyAlignment="1">
      <alignment horizontal="right" vertical="top" wrapText="1"/>
    </xf>
    <xf numFmtId="179" fontId="9" fillId="0" borderId="0" xfId="38" applyNumberFormat="1" applyFont="1" applyFill="1" applyBorder="1" applyAlignment="1">
      <alignment horizontal="right" vertical="top" wrapText="1"/>
    </xf>
    <xf numFmtId="0" fontId="9" fillId="2" borderId="0" xfId="38" applyFont="1" applyFill="1" applyBorder="1" applyAlignment="1">
      <alignment vertical="top"/>
    </xf>
    <xf numFmtId="0" fontId="9" fillId="0" borderId="0" xfId="38" applyFont="1" applyFill="1" applyBorder="1" applyAlignment="1">
      <alignment vertical="top"/>
    </xf>
    <xf numFmtId="179" fontId="9" fillId="0" borderId="0" xfId="38" applyNumberFormat="1" applyFont="1" applyFill="1" applyBorder="1" applyAlignment="1">
      <alignment horizontal="right" vertical="top"/>
    </xf>
    <xf numFmtId="179" fontId="9" fillId="3" borderId="0" xfId="38" applyNumberFormat="1" applyFont="1" applyFill="1" applyBorder="1" applyAlignment="1">
      <alignment horizontal="right" vertical="top" wrapText="1"/>
    </xf>
    <xf numFmtId="0" fontId="9" fillId="0" borderId="5" xfId="38" applyFont="1" applyFill="1" applyBorder="1" applyAlignment="1">
      <alignment vertical="top"/>
    </xf>
    <xf numFmtId="179" fontId="9" fillId="0" borderId="5" xfId="38" applyNumberFormat="1" applyFont="1" applyFill="1" applyBorder="1" applyAlignment="1">
      <alignment horizontal="right" vertical="top"/>
    </xf>
    <xf numFmtId="179" fontId="9" fillId="3" borderId="5" xfId="38" applyNumberFormat="1" applyFont="1" applyFill="1" applyBorder="1" applyAlignment="1">
      <alignment horizontal="right" vertical="top"/>
    </xf>
    <xf numFmtId="179" fontId="9" fillId="0" borderId="6" xfId="38" applyNumberFormat="1" applyFont="1" applyFill="1" applyBorder="1" applyAlignment="1">
      <alignment horizontal="right" vertical="top"/>
    </xf>
    <xf numFmtId="179" fontId="9" fillId="3" borderId="6" xfId="38" applyNumberFormat="1" applyFont="1" applyFill="1" applyBorder="1" applyAlignment="1">
      <alignment horizontal="right" vertical="top"/>
    </xf>
    <xf numFmtId="178" fontId="9" fillId="0" borderId="0" xfId="969" applyNumberFormat="1" applyFont="1" applyFill="1" applyBorder="1" applyAlignment="1">
      <alignment horizontal="right" vertical="top"/>
    </xf>
    <xf numFmtId="178" fontId="9" fillId="3" borderId="0" xfId="38" applyNumberFormat="1" applyFont="1" applyFill="1" applyBorder="1" applyAlignment="1">
      <alignment vertical="top"/>
    </xf>
    <xf numFmtId="179" fontId="9" fillId="0" borderId="0" xfId="38" applyNumberFormat="1" applyFont="1" applyFill="1" applyBorder="1" applyAlignment="1">
      <alignment vertical="top"/>
    </xf>
    <xf numFmtId="178" fontId="9" fillId="0" borderId="6" xfId="38" applyNumberFormat="1" applyFont="1" applyFill="1" applyBorder="1" applyAlignment="1">
      <alignment horizontal="right" vertical="top"/>
    </xf>
    <xf numFmtId="178" fontId="9" fillId="3" borderId="6" xfId="38" applyNumberFormat="1" applyFont="1" applyFill="1" applyBorder="1" applyAlignment="1">
      <alignment horizontal="right" vertical="top"/>
    </xf>
    <xf numFmtId="178" fontId="9" fillId="0" borderId="0" xfId="38" applyNumberFormat="1" applyFont="1" applyFill="1" applyBorder="1" applyAlignment="1">
      <alignment vertical="top"/>
    </xf>
    <xf numFmtId="0" fontId="34" fillId="0" borderId="0" xfId="38" applyFont="1" applyBorder="1" applyAlignment="1">
      <alignment vertical="top"/>
    </xf>
    <xf numFmtId="179" fontId="10" fillId="0" borderId="0" xfId="38" applyNumberFormat="1" applyFont="1" applyFill="1" applyBorder="1" applyAlignment="1">
      <alignment vertical="top"/>
    </xf>
    <xf numFmtId="0" fontId="34" fillId="0" borderId="5" xfId="38" applyFont="1" applyBorder="1" applyAlignment="1">
      <alignment vertical="top"/>
    </xf>
    <xf numFmtId="178" fontId="9" fillId="0" borderId="5" xfId="38" applyNumberFormat="1" applyFont="1" applyFill="1" applyBorder="1" applyAlignment="1">
      <alignment vertical="top"/>
    </xf>
    <xf numFmtId="178" fontId="34" fillId="3" borderId="5" xfId="38" applyNumberFormat="1" applyFont="1" applyFill="1" applyBorder="1" applyAlignment="1">
      <alignment vertical="top"/>
    </xf>
    <xf numFmtId="179" fontId="9" fillId="2" borderId="0" xfId="38" applyNumberFormat="1" applyFont="1" applyFill="1" applyAlignment="1">
      <alignment vertical="top"/>
    </xf>
    <xf numFmtId="180" fontId="10" fillId="2" borderId="0" xfId="974" applyNumberFormat="1" applyFont="1" applyFill="1" applyAlignment="1">
      <alignment vertical="top"/>
    </xf>
    <xf numFmtId="0" fontId="10" fillId="0" borderId="0" xfId="38" applyFont="1" applyFill="1" applyBorder="1" applyAlignment="1">
      <alignment wrapText="1"/>
    </xf>
    <xf numFmtId="0" fontId="9" fillId="0" borderId="0" xfId="38" applyFont="1" applyFill="1" applyBorder="1" applyAlignment="1">
      <alignment horizontal="left" wrapText="1"/>
    </xf>
    <xf numFmtId="178" fontId="9" fillId="0" borderId="0" xfId="969" applyNumberFormat="1" applyFont="1" applyFill="1" applyBorder="1" applyAlignment="1">
      <alignment horizontal="right"/>
    </xf>
    <xf numFmtId="178" fontId="9" fillId="3" borderId="0" xfId="38" applyNumberFormat="1" applyFont="1" applyFill="1" applyBorder="1" applyAlignment="1">
      <alignment horizontal="right"/>
    </xf>
    <xf numFmtId="178" fontId="9" fillId="3" borderId="0" xfId="38" applyNumberFormat="1" applyFont="1" applyFill="1" applyBorder="1" applyAlignment="1"/>
    <xf numFmtId="0" fontId="10" fillId="0" borderId="0" xfId="38" applyFont="1" applyFill="1" applyBorder="1" applyAlignment="1"/>
    <xf numFmtId="178" fontId="9" fillId="0" borderId="3" xfId="969" applyNumberFormat="1" applyFont="1" applyFill="1" applyBorder="1" applyAlignment="1">
      <alignment horizontal="right"/>
    </xf>
    <xf numFmtId="178" fontId="9" fillId="3" borderId="3" xfId="38" applyNumberFormat="1" applyFont="1" applyFill="1" applyBorder="1" applyAlignment="1"/>
    <xf numFmtId="178" fontId="9" fillId="0" borderId="0" xfId="38" applyNumberFormat="1" applyFont="1" applyFill="1" applyBorder="1" applyAlignment="1"/>
    <xf numFmtId="178" fontId="9" fillId="0" borderId="3" xfId="38" applyNumberFormat="1" applyFont="1" applyFill="1" applyBorder="1" applyAlignment="1"/>
    <xf numFmtId="179" fontId="9" fillId="0" borderId="0" xfId="38" applyNumberFormat="1" applyFont="1" applyFill="1" applyBorder="1" applyAlignment="1"/>
    <xf numFmtId="179" fontId="9" fillId="3" borderId="0" xfId="38" applyNumberFormat="1" applyFont="1" applyFill="1" applyBorder="1" applyAlignment="1"/>
    <xf numFmtId="0" fontId="9" fillId="0" borderId="0" xfId="38" applyFont="1" applyFill="1" applyBorder="1" applyAlignment="1">
      <alignment horizontal="left" wrapText="1" indent="1"/>
    </xf>
    <xf numFmtId="0" fontId="9" fillId="0" borderId="0" xfId="0" applyFont="1" applyFill="1" applyBorder="1" applyAlignment="1">
      <alignment horizontal="center" wrapText="1"/>
    </xf>
    <xf numFmtId="0" fontId="33" fillId="2" borderId="0" xfId="57" applyFont="1" applyFill="1" applyAlignment="1">
      <alignment vertical="top" wrapText="1"/>
    </xf>
    <xf numFmtId="0" fontId="18" fillId="2" borderId="0" xfId="57" applyFont="1" applyFill="1" applyAlignment="1">
      <alignment vertical="top"/>
    </xf>
    <xf numFmtId="0" fontId="10" fillId="0" borderId="0" xfId="38" applyFont="1" applyFill="1" applyBorder="1" applyAlignment="1">
      <alignment horizontal="left" wrapText="1"/>
    </xf>
    <xf numFmtId="0" fontId="18" fillId="2" borderId="0" xfId="57" applyFont="1" applyFill="1" applyAlignment="1">
      <alignment vertical="top"/>
    </xf>
    <xf numFmtId="178" fontId="8" fillId="3" borderId="0" xfId="0" applyNumberFormat="1" applyFont="1" applyFill="1" applyBorder="1" applyAlignment="1">
      <alignment horizontal="right" vertical="top"/>
    </xf>
    <xf numFmtId="0" fontId="8" fillId="3" borderId="0" xfId="57" applyFont="1" applyFill="1" applyBorder="1" applyAlignment="1">
      <alignment horizontal="right" vertical="top" wrapText="1"/>
    </xf>
    <xf numFmtId="178" fontId="8" fillId="3" borderId="0" xfId="0" applyNumberFormat="1" applyFont="1" applyFill="1" applyBorder="1" applyAlignment="1">
      <alignment horizontal="left" vertical="top" wrapText="1"/>
    </xf>
    <xf numFmtId="178" fontId="6" fillId="3" borderId="0" xfId="0" applyNumberFormat="1" applyFont="1" applyFill="1" applyBorder="1" applyAlignment="1">
      <alignment horizontal="right" vertical="top"/>
    </xf>
    <xf numFmtId="0" fontId="9" fillId="0" borderId="6" xfId="57" applyFont="1" applyFill="1" applyBorder="1" applyAlignment="1">
      <alignment vertical="top"/>
    </xf>
    <xf numFmtId="0" fontId="9" fillId="0" borderId="6" xfId="57" applyFont="1" applyFill="1" applyBorder="1" applyAlignment="1">
      <alignment horizontal="right" wrapText="1"/>
    </xf>
    <xf numFmtId="0" fontId="9" fillId="0" borderId="6" xfId="57" applyFont="1" applyFill="1" applyBorder="1" applyAlignment="1">
      <alignment horizontal="left" wrapText="1"/>
    </xf>
    <xf numFmtId="0" fontId="9" fillId="0" borderId="6" xfId="57" applyFont="1" applyFill="1" applyBorder="1" applyAlignment="1">
      <alignment horizontal="center" wrapText="1"/>
    </xf>
    <xf numFmtId="0" fontId="9" fillId="3" borderId="6" xfId="57" applyFont="1" applyFill="1" applyBorder="1" applyAlignment="1">
      <alignment horizontal="right" wrapText="1"/>
    </xf>
    <xf numFmtId="0" fontId="9" fillId="0" borderId="0" xfId="57" applyFont="1" applyFill="1" applyBorder="1" applyAlignment="1">
      <alignment horizontal="right" vertical="top" wrapText="1"/>
    </xf>
    <xf numFmtId="0" fontId="9" fillId="0" borderId="0" xfId="57" applyFont="1" applyFill="1" applyBorder="1" applyAlignment="1">
      <alignment vertical="top"/>
    </xf>
    <xf numFmtId="0" fontId="9" fillId="0" borderId="0" xfId="57" applyFont="1" applyFill="1" applyBorder="1" applyAlignment="1">
      <alignment horizontal="right" wrapText="1"/>
    </xf>
    <xf numFmtId="0" fontId="9" fillId="0" borderId="0" xfId="57" applyFont="1" applyFill="1" applyBorder="1" applyAlignment="1">
      <alignment horizontal="left" wrapText="1"/>
    </xf>
    <xf numFmtId="0" fontId="9" fillId="3" borderId="0" xfId="57" applyFont="1" applyFill="1" applyBorder="1" applyAlignment="1">
      <alignment horizontal="right" wrapText="1"/>
    </xf>
    <xf numFmtId="0" fontId="9" fillId="0" borderId="0" xfId="57" applyFont="1" applyFill="1" applyBorder="1" applyAlignment="1">
      <alignment horizontal="center" wrapText="1"/>
    </xf>
    <xf numFmtId="0" fontId="9" fillId="0" borderId="5" xfId="57" applyFont="1" applyFill="1" applyBorder="1" applyAlignment="1">
      <alignment horizontal="right" wrapText="1"/>
    </xf>
    <xf numFmtId="0" fontId="9" fillId="0" borderId="5" xfId="57" applyFont="1" applyFill="1" applyBorder="1" applyAlignment="1">
      <alignment horizontal="left" wrapText="1"/>
    </xf>
    <xf numFmtId="0" fontId="9" fillId="0" borderId="5" xfId="57" applyFont="1" applyFill="1" applyBorder="1" applyAlignment="1">
      <alignment horizontal="center" wrapText="1"/>
    </xf>
    <xf numFmtId="0" fontId="9" fillId="3" borderId="5" xfId="57" applyFont="1" applyFill="1" applyBorder="1" applyAlignment="1">
      <alignment horizontal="right" wrapText="1"/>
    </xf>
    <xf numFmtId="178" fontId="9" fillId="0" borderId="0" xfId="57" applyNumberFormat="1" applyFont="1" applyFill="1" applyBorder="1" applyAlignment="1">
      <alignment vertical="top"/>
    </xf>
    <xf numFmtId="178" fontId="9" fillId="3" borderId="0" xfId="57" applyNumberFormat="1" applyFont="1" applyFill="1" applyBorder="1" applyAlignment="1">
      <alignment vertical="top"/>
    </xf>
    <xf numFmtId="0" fontId="10" fillId="0" borderId="0" xfId="57" applyFont="1" applyFill="1" applyBorder="1" applyAlignment="1">
      <alignment vertical="top"/>
    </xf>
    <xf numFmtId="0" fontId="9" fillId="0" borderId="0" xfId="57" applyFont="1" applyFill="1" applyBorder="1" applyAlignment="1">
      <alignment horizontal="left"/>
    </xf>
    <xf numFmtId="0" fontId="9" fillId="0" borderId="0" xfId="57" applyFont="1" applyFill="1" applyBorder="1" applyAlignment="1">
      <alignment horizontal="left" vertical="top" indent="1"/>
    </xf>
    <xf numFmtId="178" fontId="9" fillId="0" borderId="0" xfId="0" applyNumberFormat="1" applyFont="1" applyFill="1" applyBorder="1" applyAlignment="1">
      <alignment horizontal="right"/>
    </xf>
    <xf numFmtId="178" fontId="9" fillId="3" borderId="0" xfId="57" applyNumberFormat="1" applyFont="1" applyFill="1" applyBorder="1" applyAlignment="1"/>
    <xf numFmtId="178" fontId="9" fillId="0" borderId="0" xfId="57" applyNumberFormat="1" applyFont="1" applyFill="1" applyBorder="1" applyAlignment="1"/>
    <xf numFmtId="0" fontId="13" fillId="0" borderId="0" xfId="57" applyFont="1" applyFill="1" applyBorder="1" applyAlignment="1">
      <alignment horizontal="left"/>
    </xf>
    <xf numFmtId="178" fontId="13" fillId="0" borderId="3" xfId="0" applyNumberFormat="1" applyFont="1" applyFill="1" applyBorder="1" applyAlignment="1">
      <alignment horizontal="right"/>
    </xf>
    <xf numFmtId="178" fontId="13" fillId="3" borderId="3" xfId="0" applyNumberFormat="1" applyFont="1" applyFill="1" applyBorder="1" applyAlignment="1">
      <alignment horizontal="right"/>
    </xf>
    <xf numFmtId="178" fontId="31" fillId="0" borderId="0" xfId="0" applyNumberFormat="1" applyFont="1" applyFill="1" applyBorder="1" applyAlignment="1">
      <alignment horizontal="right" vertical="top"/>
    </xf>
    <xf numFmtId="178" fontId="13" fillId="0" borderId="5" xfId="0" applyNumberFormat="1" applyFont="1" applyFill="1" applyBorder="1" applyAlignment="1">
      <alignment horizontal="right"/>
    </xf>
    <xf numFmtId="178" fontId="13" fillId="0" borderId="0" xfId="0" applyNumberFormat="1" applyFont="1" applyFill="1" applyBorder="1" applyAlignment="1">
      <alignment horizontal="right"/>
    </xf>
    <xf numFmtId="178" fontId="13" fillId="3" borderId="0" xfId="0" applyNumberFormat="1" applyFont="1" applyFill="1" applyBorder="1" applyAlignment="1">
      <alignment horizontal="right"/>
    </xf>
    <xf numFmtId="0" fontId="13" fillId="0" borderId="0" xfId="57" applyFont="1" applyFill="1" applyBorder="1" applyAlignment="1">
      <alignment horizontal="left" wrapText="1"/>
    </xf>
    <xf numFmtId="0" fontId="31" fillId="0" borderId="0" xfId="57" applyFont="1" applyFill="1" applyBorder="1" applyAlignment="1">
      <alignment horizontal="left"/>
    </xf>
    <xf numFmtId="178" fontId="31" fillId="0" borderId="5" xfId="0" applyNumberFormat="1" applyFont="1" applyFill="1" applyBorder="1" applyAlignment="1">
      <alignment horizontal="right"/>
    </xf>
    <xf numFmtId="178" fontId="31" fillId="3" borderId="3" xfId="0" applyNumberFormat="1" applyFont="1" applyFill="1" applyBorder="1" applyAlignment="1">
      <alignment horizontal="right"/>
    </xf>
    <xf numFmtId="0" fontId="10" fillId="0" borderId="0" xfId="57" applyFont="1" applyFill="1" applyBorder="1" applyAlignment="1"/>
    <xf numFmtId="178" fontId="9" fillId="3" borderId="0" xfId="0" applyNumberFormat="1" applyFont="1" applyFill="1" applyBorder="1" applyAlignment="1">
      <alignment horizontal="right"/>
    </xf>
    <xf numFmtId="178" fontId="9" fillId="0" borderId="0" xfId="57" applyNumberFormat="1" applyFont="1" applyFill="1" applyBorder="1" applyAlignment="1">
      <alignment horizontal="left" wrapText="1"/>
    </xf>
    <xf numFmtId="178" fontId="9" fillId="3" borderId="0" xfId="57" applyNumberFormat="1" applyFont="1" applyFill="1" applyBorder="1" applyAlignment="1">
      <alignment horizontal="left" wrapText="1"/>
    </xf>
    <xf numFmtId="0" fontId="9" fillId="0" borderId="0" xfId="57" applyFont="1" applyFill="1" applyBorder="1" applyAlignment="1">
      <alignment horizontal="left" indent="1"/>
    </xf>
    <xf numFmtId="178" fontId="13" fillId="3" borderId="5" xfId="0" applyNumberFormat="1" applyFont="1" applyFill="1" applyBorder="1" applyAlignment="1">
      <alignment horizontal="right"/>
    </xf>
    <xf numFmtId="0" fontId="9" fillId="0" borderId="0" xfId="57" applyFont="1" applyFill="1" applyBorder="1" applyAlignment="1"/>
    <xf numFmtId="0" fontId="9" fillId="0" borderId="0" xfId="57" applyFont="1" applyFill="1" applyBorder="1" applyAlignment="1">
      <alignment horizontal="left" vertical="top"/>
    </xf>
    <xf numFmtId="178" fontId="13" fillId="0" borderId="0" xfId="0" applyNumberFormat="1" applyFont="1" applyFill="1" applyBorder="1" applyAlignment="1">
      <alignment horizontal="right" vertical="top"/>
    </xf>
    <xf numFmtId="178" fontId="31" fillId="3" borderId="5" xfId="0" applyNumberFormat="1" applyFont="1" applyFill="1" applyBorder="1" applyAlignment="1">
      <alignment horizontal="right"/>
    </xf>
    <xf numFmtId="0" fontId="10" fillId="0" borderId="0" xfId="57" applyFont="1" applyFill="1" applyBorder="1" applyAlignment="1">
      <alignment horizontal="left"/>
    </xf>
    <xf numFmtId="178" fontId="10" fillId="0" borderId="5" xfId="0" applyNumberFormat="1" applyFont="1" applyFill="1" applyBorder="1" applyAlignment="1">
      <alignment horizontal="right"/>
    </xf>
    <xf numFmtId="178" fontId="10" fillId="3" borderId="5" xfId="0" applyNumberFormat="1" applyFont="1" applyFill="1" applyBorder="1" applyAlignment="1">
      <alignment horizontal="right"/>
    </xf>
    <xf numFmtId="0" fontId="9" fillId="0" borderId="5" xfId="57" applyFont="1" applyFill="1" applyBorder="1" applyAlignment="1">
      <alignment vertical="top"/>
    </xf>
    <xf numFmtId="178" fontId="9" fillId="0" borderId="5" xfId="0" applyNumberFormat="1" applyFont="1" applyFill="1" applyBorder="1" applyAlignment="1">
      <alignment horizontal="right"/>
    </xf>
    <xf numFmtId="178" fontId="9" fillId="3" borderId="5" xfId="0" applyNumberFormat="1" applyFont="1" applyFill="1" applyBorder="1" applyAlignment="1">
      <alignment horizontal="right"/>
    </xf>
    <xf numFmtId="178" fontId="9" fillId="0" borderId="5" xfId="0" applyNumberFormat="1" applyFont="1" applyFill="1" applyBorder="1" applyAlignment="1">
      <alignment horizontal="right" vertical="top"/>
    </xf>
    <xf numFmtId="0" fontId="9" fillId="3" borderId="0" xfId="57" applyFont="1" applyFill="1" applyBorder="1" applyAlignment="1">
      <alignment horizontal="right" vertical="top" wrapText="1"/>
    </xf>
    <xf numFmtId="178" fontId="10" fillId="0" borderId="0" xfId="0" applyNumberFormat="1" applyFont="1" applyFill="1" applyBorder="1" applyAlignment="1">
      <alignment horizontal="right" vertical="top"/>
    </xf>
    <xf numFmtId="178" fontId="9" fillId="0" borderId="3" xfId="0" applyNumberFormat="1" applyFont="1" applyFill="1" applyBorder="1" applyAlignment="1">
      <alignment horizontal="right"/>
    </xf>
    <xf numFmtId="178" fontId="9" fillId="3" borderId="3" xfId="0" applyNumberFormat="1" applyFont="1" applyFill="1" applyBorder="1" applyAlignment="1">
      <alignment horizontal="right"/>
    </xf>
    <xf numFmtId="0" fontId="10" fillId="0" borderId="5" xfId="57" applyFont="1" applyFill="1" applyBorder="1" applyAlignment="1">
      <alignment vertical="top"/>
    </xf>
    <xf numFmtId="0" fontId="9" fillId="0" borderId="6" xfId="0" applyFont="1" applyFill="1" applyBorder="1" applyAlignment="1">
      <alignment horizontal="center" vertical="top"/>
    </xf>
    <xf numFmtId="0" fontId="9" fillId="0" borderId="6" xfId="0" applyFont="1" applyFill="1" applyBorder="1" applyAlignment="1">
      <alignment horizontal="center" wrapText="1"/>
    </xf>
    <xf numFmtId="177" fontId="9" fillId="3" borderId="6" xfId="0" applyNumberFormat="1" applyFont="1" applyFill="1" applyBorder="1" applyAlignment="1">
      <alignment horizontal="right" vertical="top" wrapText="1"/>
    </xf>
    <xf numFmtId="177" fontId="9" fillId="0" borderId="6" xfId="0" applyNumberFormat="1" applyFont="1" applyFill="1" applyBorder="1" applyAlignment="1">
      <alignment horizontal="right" vertical="top" wrapText="1"/>
    </xf>
    <xf numFmtId="177" fontId="9" fillId="0" borderId="0" xfId="0" applyNumberFormat="1" applyFont="1" applyFill="1" applyBorder="1" applyAlignment="1">
      <alignment horizontal="right" vertical="top" wrapText="1"/>
    </xf>
    <xf numFmtId="0" fontId="9" fillId="0" borderId="5" xfId="0" applyFont="1" applyFill="1" applyBorder="1" applyAlignment="1">
      <alignment horizontal="center" wrapText="1"/>
    </xf>
    <xf numFmtId="177" fontId="9" fillId="3" borderId="5" xfId="0" applyNumberFormat="1" applyFont="1" applyFill="1" applyBorder="1" applyAlignment="1">
      <alignment horizontal="right" vertical="top" wrapText="1"/>
    </xf>
    <xf numFmtId="177" fontId="9" fillId="0" borderId="5" xfId="0" applyNumberFormat="1" applyFont="1" applyFill="1" applyBorder="1" applyAlignment="1">
      <alignment horizontal="right" vertical="top" wrapText="1"/>
    </xf>
    <xf numFmtId="0" fontId="10" fillId="0" borderId="0" xfId="0" applyFont="1" applyFill="1" applyBorder="1" applyAlignment="1">
      <alignment vertical="top"/>
    </xf>
    <xf numFmtId="0" fontId="10" fillId="0" borderId="0" xfId="0" applyFont="1" applyFill="1" applyBorder="1" applyAlignment="1">
      <alignment horizontal="center"/>
    </xf>
    <xf numFmtId="178" fontId="9" fillId="3" borderId="0" xfId="0" applyNumberFormat="1" applyFont="1" applyFill="1" applyBorder="1" applyAlignment="1">
      <alignment horizontal="center" vertical="top"/>
    </xf>
    <xf numFmtId="178" fontId="9" fillId="0" borderId="0" xfId="0" applyNumberFormat="1" applyFont="1" applyFill="1" applyBorder="1" applyAlignment="1">
      <alignment horizontal="center" vertical="top"/>
    </xf>
    <xf numFmtId="0" fontId="9" fillId="0" borderId="0" xfId="0" applyFont="1" applyFill="1" applyBorder="1" applyAlignment="1">
      <alignment horizontal="left" vertical="top" wrapText="1"/>
    </xf>
    <xf numFmtId="0" fontId="9" fillId="0" borderId="0" xfId="0" applyFont="1" applyFill="1" applyBorder="1" applyAlignment="1">
      <alignment horizontal="center"/>
    </xf>
    <xf numFmtId="0" fontId="9" fillId="0" borderId="0" xfId="57" applyFont="1" applyFill="1" applyAlignment="1">
      <alignment wrapText="1"/>
    </xf>
    <xf numFmtId="0" fontId="9" fillId="0" borderId="0" xfId="0" applyFont="1" applyFill="1" applyBorder="1" applyAlignment="1">
      <alignment horizontal="left" vertical="top" wrapText="1" indent="1"/>
    </xf>
    <xf numFmtId="0" fontId="10" fillId="0" borderId="0" xfId="0" applyFont="1" applyFill="1" applyBorder="1" applyAlignment="1">
      <alignment horizontal="left" vertical="top" wrapText="1" indent="1"/>
    </xf>
    <xf numFmtId="178" fontId="10" fillId="3" borderId="0" xfId="0" applyNumberFormat="1" applyFont="1" applyFill="1" applyBorder="1" applyAlignment="1">
      <alignment horizontal="right" vertical="top"/>
    </xf>
    <xf numFmtId="0" fontId="10" fillId="0" borderId="0" xfId="0" applyFont="1" applyFill="1" applyBorder="1" applyAlignment="1">
      <alignment horizontal="left" vertical="top" wrapText="1"/>
    </xf>
    <xf numFmtId="178" fontId="9" fillId="3" borderId="6" xfId="0" applyNumberFormat="1" applyFont="1" applyFill="1" applyBorder="1" applyAlignment="1">
      <alignment horizontal="right" vertical="top"/>
    </xf>
    <xf numFmtId="178" fontId="9" fillId="0" borderId="6" xfId="0" applyNumberFormat="1" applyFont="1" applyFill="1" applyBorder="1" applyAlignment="1">
      <alignment horizontal="right" vertical="top"/>
    </xf>
    <xf numFmtId="0" fontId="9" fillId="0" borderId="0" xfId="0" applyFont="1" applyFill="1" applyBorder="1" applyAlignment="1">
      <alignment horizontal="left" vertical="top" indent="1"/>
    </xf>
    <xf numFmtId="0" fontId="9" fillId="0" borderId="0" xfId="0" applyFont="1" applyFill="1" applyBorder="1" applyAlignment="1">
      <alignment horizontal="left"/>
    </xf>
    <xf numFmtId="0" fontId="10" fillId="0" borderId="0" xfId="0" applyFont="1" applyFill="1" applyBorder="1" applyAlignment="1">
      <alignment horizontal="left" vertical="top" indent="1"/>
    </xf>
    <xf numFmtId="0" fontId="10" fillId="0" borderId="0" xfId="0" applyFont="1" applyFill="1" applyBorder="1" applyAlignment="1">
      <alignment horizontal="left"/>
    </xf>
    <xf numFmtId="178" fontId="9" fillId="3" borderId="5" xfId="0" applyNumberFormat="1" applyFont="1" applyFill="1" applyBorder="1" applyAlignment="1">
      <alignment horizontal="right" vertical="top"/>
    </xf>
    <xf numFmtId="0" fontId="10" fillId="0" borderId="0" xfId="0" applyFont="1" applyFill="1" applyBorder="1" applyAlignment="1"/>
    <xf numFmtId="0" fontId="9" fillId="0" borderId="0" xfId="0" applyFont="1" applyFill="1" applyBorder="1" applyAlignment="1">
      <alignment horizontal="left" indent="1"/>
    </xf>
    <xf numFmtId="178" fontId="10" fillId="3" borderId="0" xfId="0" applyNumberFormat="1" applyFont="1" applyFill="1" applyBorder="1" applyAlignment="1">
      <alignment horizontal="right"/>
    </xf>
    <xf numFmtId="178" fontId="10" fillId="0" borderId="0" xfId="0" applyNumberFormat="1" applyFont="1" applyFill="1" applyBorder="1" applyAlignment="1">
      <alignment horizontal="right"/>
    </xf>
    <xf numFmtId="0" fontId="9" fillId="0" borderId="0" xfId="0" applyFont="1" applyFill="1" applyBorder="1" applyAlignment="1">
      <alignment horizontal="left" vertical="top"/>
    </xf>
    <xf numFmtId="0" fontId="10" fillId="0" borderId="0" xfId="0" applyFont="1" applyFill="1" applyBorder="1" applyAlignment="1">
      <alignment horizontal="left" indent="1"/>
    </xf>
    <xf numFmtId="0" fontId="10" fillId="0" borderId="0" xfId="0" applyFont="1" applyFill="1" applyBorder="1" applyAlignment="1">
      <alignment horizontal="center" vertical="top"/>
    </xf>
    <xf numFmtId="0" fontId="10" fillId="0" borderId="0" xfId="0" applyFont="1" applyFill="1" applyBorder="1" applyAlignment="1">
      <alignment horizontal="left" wrapText="1"/>
    </xf>
    <xf numFmtId="0" fontId="10" fillId="0" borderId="5" xfId="0" applyFont="1" applyFill="1" applyBorder="1" applyAlignment="1">
      <alignment horizontal="left" vertical="top" wrapText="1"/>
    </xf>
    <xf numFmtId="0" fontId="10" fillId="0" borderId="5" xfId="0" applyFont="1" applyFill="1" applyBorder="1" applyAlignment="1">
      <alignment horizontal="left" vertical="top"/>
    </xf>
    <xf numFmtId="178" fontId="10" fillId="3" borderId="5" xfId="0" applyNumberFormat="1" applyFont="1" applyFill="1" applyBorder="1" applyAlignment="1">
      <alignment horizontal="right" vertical="top"/>
    </xf>
    <xf numFmtId="178" fontId="10" fillId="0" borderId="5" xfId="0" applyNumberFormat="1" applyFont="1" applyFill="1" applyBorder="1" applyAlignment="1">
      <alignment horizontal="right" vertical="top"/>
    </xf>
    <xf numFmtId="0" fontId="9" fillId="0" borderId="3" xfId="57" applyFont="1" applyFill="1" applyBorder="1" applyAlignment="1">
      <alignment vertical="top"/>
    </xf>
    <xf numFmtId="49" fontId="9" fillId="0" borderId="3" xfId="57" applyNumberFormat="1" applyFont="1" applyFill="1" applyBorder="1" applyAlignment="1">
      <alignment horizontal="center" vertical="top" wrapText="1"/>
    </xf>
    <xf numFmtId="0" fontId="9" fillId="3" borderId="3" xfId="57" applyFont="1" applyFill="1" applyBorder="1" applyAlignment="1">
      <alignment horizontal="right" vertical="top" wrapText="1"/>
    </xf>
    <xf numFmtId="0" fontId="9" fillId="0" borderId="3" xfId="57" applyFont="1" applyFill="1" applyBorder="1" applyAlignment="1">
      <alignment horizontal="right" vertical="top" wrapText="1"/>
    </xf>
    <xf numFmtId="49" fontId="10" fillId="0" borderId="0" xfId="57" applyNumberFormat="1" applyFont="1" applyFill="1" applyBorder="1" applyAlignment="1">
      <alignment horizontal="center" vertical="top" wrapText="1"/>
    </xf>
    <xf numFmtId="0" fontId="10" fillId="3" borderId="0" xfId="57" applyFont="1" applyFill="1" applyBorder="1" applyAlignment="1">
      <alignment horizontal="center" vertical="top" wrapText="1"/>
    </xf>
    <xf numFmtId="0" fontId="10" fillId="0" borderId="0" xfId="57" applyFont="1" applyFill="1" applyBorder="1" applyAlignment="1">
      <alignment horizontal="center" vertical="top" wrapText="1"/>
    </xf>
    <xf numFmtId="0" fontId="28" fillId="0" borderId="0" xfId="57" applyFont="1" applyFill="1" applyAlignment="1">
      <alignment vertical="top"/>
    </xf>
    <xf numFmtId="49" fontId="9" fillId="0" borderId="0" xfId="57" applyNumberFormat="1" applyFont="1" applyFill="1" applyAlignment="1">
      <alignment horizontal="center"/>
    </xf>
    <xf numFmtId="178" fontId="9" fillId="3" borderId="0" xfId="57" applyNumberFormat="1" applyFont="1" applyFill="1" applyAlignment="1"/>
    <xf numFmtId="178" fontId="9" fillId="0" borderId="0" xfId="57" applyNumberFormat="1" applyFont="1" applyFill="1" applyAlignment="1"/>
    <xf numFmtId="0" fontId="9" fillId="0" borderId="0" xfId="57" applyFont="1" applyFill="1" applyAlignment="1">
      <alignment vertical="top"/>
    </xf>
    <xf numFmtId="0" fontId="10" fillId="0" borderId="0" xfId="57" applyFont="1" applyFill="1" applyAlignment="1">
      <alignment vertical="top"/>
    </xf>
    <xf numFmtId="0" fontId="10" fillId="0" borderId="0" xfId="57" applyFont="1" applyFill="1" applyAlignment="1">
      <alignment horizontal="left" vertical="top" indent="1"/>
    </xf>
    <xf numFmtId="49" fontId="9" fillId="0" borderId="0" xfId="57" applyNumberFormat="1" applyFont="1" applyFill="1" applyBorder="1" applyAlignment="1">
      <alignment horizontal="center"/>
    </xf>
    <xf numFmtId="178" fontId="10" fillId="3" borderId="0" xfId="59" applyNumberFormat="1" applyFont="1" applyFill="1" applyBorder="1" applyAlignment="1"/>
    <xf numFmtId="178" fontId="10" fillId="0" borderId="0" xfId="59" applyNumberFormat="1" applyFont="1" applyFill="1" applyBorder="1" applyAlignment="1"/>
    <xf numFmtId="179" fontId="10" fillId="0" borderId="0" xfId="59" applyNumberFormat="1" applyFont="1" applyFill="1" applyBorder="1" applyAlignment="1">
      <alignment vertical="top"/>
    </xf>
    <xf numFmtId="0" fontId="36" fillId="0" borderId="0" xfId="57" applyFont="1" applyFill="1" applyAlignment="1">
      <alignment vertical="top"/>
    </xf>
    <xf numFmtId="3" fontId="9" fillId="0" borderId="0" xfId="57" applyNumberFormat="1" applyFont="1" applyFill="1" applyBorder="1" applyAlignment="1">
      <alignment vertical="top"/>
    </xf>
    <xf numFmtId="178" fontId="9" fillId="3" borderId="0" xfId="59" applyNumberFormat="1" applyFont="1" applyFill="1" applyBorder="1" applyAlignment="1"/>
    <xf numFmtId="178" fontId="9" fillId="0" borderId="0" xfId="59" applyNumberFormat="1" applyFont="1" applyFill="1" applyBorder="1" applyAlignment="1"/>
    <xf numFmtId="179" fontId="9" fillId="0" borderId="0" xfId="59" applyNumberFormat="1" applyFont="1" applyFill="1" applyBorder="1" applyAlignment="1">
      <alignment vertical="top"/>
    </xf>
    <xf numFmtId="0" fontId="9" fillId="0" borderId="0" xfId="57" applyFont="1" applyFill="1" applyAlignment="1">
      <alignment horizontal="left" wrapText="1" indent="1"/>
    </xf>
    <xf numFmtId="178" fontId="9" fillId="3" borderId="3" xfId="59" applyNumberFormat="1" applyFont="1" applyFill="1" applyBorder="1" applyAlignment="1"/>
    <xf numFmtId="178" fontId="9" fillId="0" borderId="3" xfId="59" applyNumberFormat="1" applyFont="1" applyFill="1" applyBorder="1" applyAlignment="1"/>
    <xf numFmtId="0" fontId="9" fillId="0" borderId="0" xfId="57" applyNumberFormat="1" applyFont="1" applyFill="1" applyBorder="1" applyAlignment="1">
      <alignment horizontal="center"/>
    </xf>
    <xf numFmtId="0" fontId="9" fillId="0" borderId="0" xfId="57" applyFont="1" applyFill="1" applyAlignment="1">
      <alignment horizontal="left" vertical="top" wrapText="1" indent="1"/>
    </xf>
    <xf numFmtId="0" fontId="10" fillId="0" borderId="0" xfId="57" applyFont="1" applyFill="1" applyAlignment="1">
      <alignment horizontal="left" indent="1"/>
    </xf>
    <xf numFmtId="178" fontId="10" fillId="3" borderId="3" xfId="59" applyNumberFormat="1" applyFont="1" applyFill="1" applyBorder="1" applyAlignment="1"/>
    <xf numFmtId="178" fontId="10" fillId="0" borderId="3" xfId="59" applyNumberFormat="1" applyFont="1" applyFill="1" applyBorder="1" applyAlignment="1"/>
    <xf numFmtId="0" fontId="10" fillId="0" borderId="0" xfId="57" applyFont="1" applyFill="1" applyAlignment="1"/>
    <xf numFmtId="0" fontId="36" fillId="0" borderId="0" xfId="57" applyFont="1" applyFill="1" applyAlignment="1"/>
    <xf numFmtId="0" fontId="9" fillId="0" borderId="0" xfId="57" applyFont="1" applyFill="1" applyBorder="1" applyAlignment="1">
      <alignment horizontal="left" vertical="top" wrapText="1" indent="1"/>
    </xf>
    <xf numFmtId="0" fontId="10" fillId="0" borderId="0" xfId="57" applyFont="1" applyFill="1" applyBorder="1" applyAlignment="1">
      <alignment horizontal="left" indent="1"/>
    </xf>
    <xf numFmtId="0" fontId="10" fillId="0" borderId="0" xfId="57" applyFont="1" applyFill="1" applyBorder="1" applyAlignment="1">
      <alignment horizontal="left" vertical="top" indent="1"/>
    </xf>
    <xf numFmtId="49" fontId="9" fillId="0" borderId="5" xfId="57" applyNumberFormat="1" applyFont="1" applyFill="1" applyBorder="1" applyAlignment="1">
      <alignment horizontal="center"/>
    </xf>
    <xf numFmtId="0" fontId="28" fillId="0" borderId="0" xfId="57" applyFont="1" applyFill="1" applyAlignment="1"/>
    <xf numFmtId="49" fontId="9" fillId="0" borderId="0" xfId="57" applyNumberFormat="1" applyFont="1" applyFill="1" applyBorder="1" applyAlignment="1">
      <alignment horizontal="center" wrapText="1"/>
    </xf>
    <xf numFmtId="178" fontId="9" fillId="3" borderId="3" xfId="59" applyNumberFormat="1" applyFont="1" applyFill="1" applyBorder="1" applyAlignment="1">
      <alignment vertical="top"/>
    </xf>
    <xf numFmtId="178" fontId="9" fillId="0" borderId="3" xfId="59" applyNumberFormat="1" applyFont="1" applyFill="1" applyBorder="1" applyAlignment="1">
      <alignment vertical="top"/>
    </xf>
    <xf numFmtId="178" fontId="9" fillId="0" borderId="0" xfId="59" applyNumberFormat="1" applyFont="1" applyFill="1" applyBorder="1" applyAlignment="1">
      <alignment vertical="top"/>
    </xf>
    <xf numFmtId="178" fontId="10" fillId="3" borderId="3" xfId="59" applyNumberFormat="1" applyFont="1" applyFill="1" applyBorder="1" applyAlignment="1">
      <alignment vertical="top"/>
    </xf>
    <xf numFmtId="178" fontId="9" fillId="3" borderId="0" xfId="57" applyNumberFormat="1" applyFont="1" applyFill="1" applyAlignment="1">
      <alignment vertical="top"/>
    </xf>
    <xf numFmtId="178" fontId="9" fillId="0" borderId="0" xfId="57" applyNumberFormat="1" applyFont="1" applyFill="1" applyAlignment="1">
      <alignment vertical="top"/>
    </xf>
    <xf numFmtId="178" fontId="9" fillId="3" borderId="0" xfId="59" applyNumberFormat="1" applyFont="1" applyFill="1" applyBorder="1" applyAlignment="1">
      <alignment horizontal="right"/>
    </xf>
    <xf numFmtId="178" fontId="9" fillId="0" borderId="0" xfId="59" applyNumberFormat="1" applyFont="1" applyFill="1" applyBorder="1" applyAlignment="1">
      <alignment horizontal="right"/>
    </xf>
    <xf numFmtId="179" fontId="9" fillId="0" borderId="0" xfId="59" applyNumberFormat="1" applyFont="1" applyFill="1" applyBorder="1" applyAlignment="1"/>
    <xf numFmtId="178" fontId="10" fillId="3" borderId="0" xfId="59" applyNumberFormat="1" applyFont="1" applyFill="1" applyBorder="1" applyAlignment="1">
      <alignment vertical="top"/>
    </xf>
    <xf numFmtId="178" fontId="10" fillId="0" borderId="0" xfId="59" applyNumberFormat="1" applyFont="1" applyFill="1" applyBorder="1" applyAlignment="1">
      <alignment vertical="top"/>
    </xf>
    <xf numFmtId="179" fontId="9" fillId="0" borderId="0" xfId="59" applyNumberFormat="1" applyFont="1" applyFill="1" applyBorder="1" applyAlignment="1">
      <alignment vertical="top" wrapText="1"/>
    </xf>
    <xf numFmtId="0" fontId="9" fillId="0" borderId="0" xfId="57" applyFont="1" applyFill="1" applyAlignment="1">
      <alignment horizontal="left" wrapText="1"/>
    </xf>
    <xf numFmtId="0" fontId="9" fillId="0" borderId="0" xfId="57" applyFont="1" applyFill="1" applyAlignment="1">
      <alignment vertical="top" wrapText="1"/>
    </xf>
    <xf numFmtId="0" fontId="9" fillId="0" borderId="0" xfId="57" applyFont="1" applyFill="1" applyAlignment="1"/>
    <xf numFmtId="178" fontId="9" fillId="3" borderId="0" xfId="59" applyNumberFormat="1" applyFont="1" applyFill="1" applyBorder="1" applyAlignment="1">
      <alignment vertical="top"/>
    </xf>
    <xf numFmtId="0" fontId="9" fillId="3" borderId="0" xfId="57" applyFont="1" applyFill="1" applyBorder="1" applyAlignment="1">
      <alignment vertical="top"/>
    </xf>
    <xf numFmtId="0" fontId="28" fillId="0" borderId="0" xfId="57" applyFont="1" applyFill="1" applyBorder="1" applyAlignment="1"/>
    <xf numFmtId="49" fontId="9" fillId="0" borderId="0" xfId="57" applyNumberFormat="1" applyFont="1" applyFill="1" applyAlignment="1">
      <alignment horizontal="center" vertical="top"/>
    </xf>
    <xf numFmtId="49" fontId="9" fillId="0" borderId="0" xfId="57" applyNumberFormat="1" applyFont="1" applyFill="1" applyBorder="1" applyAlignment="1">
      <alignment horizontal="center" vertical="top"/>
    </xf>
    <xf numFmtId="0" fontId="9" fillId="0" borderId="0" xfId="57" applyNumberFormat="1" applyFont="1" applyFill="1" applyBorder="1" applyAlignment="1">
      <alignment horizontal="center" vertical="top"/>
    </xf>
    <xf numFmtId="178" fontId="10" fillId="0" borderId="3" xfId="59" applyNumberFormat="1" applyFont="1" applyFill="1" applyBorder="1" applyAlignment="1">
      <alignment vertical="top"/>
    </xf>
    <xf numFmtId="0" fontId="10" fillId="0" borderId="0" xfId="57" applyFont="1" applyFill="1" applyAlignment="1">
      <alignment horizontal="left" vertical="top" wrapText="1" indent="1"/>
    </xf>
    <xf numFmtId="0" fontId="28" fillId="0" borderId="0" xfId="57" applyFont="1" applyFill="1" applyBorder="1" applyAlignment="1">
      <alignment vertical="top"/>
    </xf>
    <xf numFmtId="49" fontId="9" fillId="0" borderId="0" xfId="59" applyNumberFormat="1" applyFont="1" applyFill="1" applyBorder="1" applyAlignment="1">
      <alignment horizontal="center" vertical="top"/>
    </xf>
    <xf numFmtId="49" fontId="9" fillId="0" borderId="0" xfId="59" applyNumberFormat="1" applyFont="1" applyFill="1" applyBorder="1" applyAlignment="1">
      <alignment horizontal="center"/>
    </xf>
    <xf numFmtId="178" fontId="9" fillId="3" borderId="5" xfId="57" applyNumberFormat="1" applyFont="1" applyFill="1" applyBorder="1" applyAlignment="1">
      <alignment vertical="top"/>
    </xf>
    <xf numFmtId="178" fontId="9" fillId="0" borderId="5" xfId="57" applyNumberFormat="1" applyFont="1" applyFill="1" applyBorder="1" applyAlignment="1">
      <alignment vertical="top"/>
    </xf>
    <xf numFmtId="178" fontId="9" fillId="3" borderId="0" xfId="0" applyNumberFormat="1" applyFont="1" applyFill="1" applyBorder="1" applyAlignment="1">
      <alignment horizontal="right" wrapText="1"/>
    </xf>
    <xf numFmtId="178" fontId="9" fillId="0" borderId="0" xfId="0" applyNumberFormat="1" applyFont="1" applyFill="1" applyBorder="1" applyAlignment="1">
      <alignment horizontal="right" vertical="top" wrapText="1"/>
    </xf>
    <xf numFmtId="0" fontId="9" fillId="2" borderId="0" xfId="0" applyFont="1" applyFill="1" applyAlignment="1">
      <alignment vertical="top" wrapText="1"/>
    </xf>
    <xf numFmtId="0" fontId="18" fillId="2" borderId="0" xfId="57" applyFont="1" applyFill="1" applyAlignment="1">
      <alignment vertical="top"/>
    </xf>
    <xf numFmtId="0" fontId="9" fillId="4" borderId="0" xfId="302" applyFont="1" applyFill="1" applyBorder="1" applyAlignment="1">
      <alignment wrapText="1"/>
    </xf>
    <xf numFmtId="0" fontId="9" fillId="0" borderId="0" xfId="302" applyFont="1" applyBorder="1" applyAlignment="1">
      <alignment horizontal="left" indent="1"/>
    </xf>
    <xf numFmtId="0" fontId="9" fillId="0" borderId="0" xfId="57" applyNumberFormat="1" applyFont="1" applyFill="1" applyBorder="1" applyAlignment="1">
      <alignment horizontal="center" wrapText="1"/>
    </xf>
    <xf numFmtId="0" fontId="9" fillId="0" borderId="6" xfId="0" applyFont="1" applyBorder="1" applyAlignment="1">
      <alignment vertical="top"/>
    </xf>
    <xf numFmtId="0" fontId="9" fillId="0" borderId="0" xfId="0" applyFont="1" applyBorder="1" applyAlignment="1">
      <alignment vertical="top"/>
    </xf>
    <xf numFmtId="178" fontId="9" fillId="0" borderId="0" xfId="0" applyNumberFormat="1" applyFont="1" applyFill="1" applyBorder="1" applyAlignment="1">
      <alignment horizontal="left" wrapText="1"/>
    </xf>
    <xf numFmtId="178" fontId="9" fillId="3" borderId="0" xfId="0" applyNumberFormat="1" applyFont="1" applyFill="1" applyBorder="1" applyAlignment="1">
      <alignment horizontal="left" wrapText="1"/>
    </xf>
    <xf numFmtId="0" fontId="9" fillId="0" borderId="0" xfId="0" applyFont="1" applyBorder="1" applyAlignment="1"/>
    <xf numFmtId="178" fontId="32" fillId="0" borderId="0" xfId="0" applyNumberFormat="1" applyFont="1" applyFill="1" applyBorder="1" applyAlignment="1">
      <alignment horizontal="left" wrapText="1"/>
    </xf>
    <xf numFmtId="0" fontId="9" fillId="0" borderId="0" xfId="57" applyFont="1" applyFill="1" applyBorder="1" applyAlignment="1">
      <alignment wrapText="1"/>
    </xf>
    <xf numFmtId="178" fontId="10" fillId="0" borderId="0" xfId="0" applyNumberFormat="1" applyFont="1" applyFill="1" applyBorder="1" applyAlignment="1">
      <alignment horizontal="left"/>
    </xf>
    <xf numFmtId="178" fontId="9" fillId="0" borderId="0" xfId="0" applyNumberFormat="1" applyFont="1" applyFill="1" applyBorder="1" applyAlignment="1">
      <alignment horizontal="left"/>
    </xf>
    <xf numFmtId="0" fontId="9" fillId="0" borderId="5" xfId="57" applyFont="1" applyFill="1" applyBorder="1" applyAlignment="1">
      <alignment horizontal="left"/>
    </xf>
    <xf numFmtId="178" fontId="10" fillId="3" borderId="6" xfId="59" applyNumberFormat="1" applyFont="1" applyFill="1" applyBorder="1" applyAlignment="1"/>
    <xf numFmtId="178" fontId="10" fillId="0" borderId="6" xfId="59" applyNumberFormat="1" applyFont="1" applyFill="1" applyBorder="1" applyAlignment="1"/>
    <xf numFmtId="178" fontId="10" fillId="0" borderId="3" xfId="0" applyNumberFormat="1" applyFont="1" applyFill="1" applyBorder="1" applyAlignment="1">
      <alignment horizontal="right"/>
    </xf>
    <xf numFmtId="0" fontId="10" fillId="0" borderId="0" xfId="0" applyFont="1" applyFill="1" applyAlignment="1">
      <alignment vertical="top"/>
    </xf>
    <xf numFmtId="178" fontId="9" fillId="0" borderId="0" xfId="0" applyNumberFormat="1" applyFont="1" applyFill="1" applyBorder="1" applyAlignment="1">
      <alignment horizontal="right" wrapText="1"/>
    </xf>
    <xf numFmtId="0" fontId="18" fillId="2" borderId="0" xfId="57" applyFont="1" applyFill="1" applyAlignment="1">
      <alignment vertical="top"/>
    </xf>
    <xf numFmtId="178" fontId="10" fillId="0" borderId="5" xfId="38" applyNumberFormat="1" applyFont="1" applyFill="1" applyBorder="1" applyAlignment="1"/>
    <xf numFmtId="178" fontId="10" fillId="3" borderId="5" xfId="38" applyNumberFormat="1" applyFont="1" applyFill="1" applyBorder="1" applyAlignment="1"/>
    <xf numFmtId="0" fontId="18" fillId="2" borderId="0" xfId="57" applyFont="1" applyFill="1" applyAlignment="1">
      <alignment vertical="top"/>
    </xf>
    <xf numFmtId="0" fontId="18" fillId="2" borderId="0" xfId="57" applyFont="1" applyFill="1" applyAlignment="1">
      <alignment vertical="top" wrapText="1"/>
    </xf>
    <xf numFmtId="0" fontId="9" fillId="0" borderId="0" xfId="59" applyNumberFormat="1" applyFont="1" applyFill="1" applyBorder="1" applyAlignment="1">
      <alignment horizontal="center" wrapText="1"/>
    </xf>
    <xf numFmtId="178" fontId="9" fillId="3" borderId="0" xfId="59" applyNumberFormat="1" applyFont="1" applyFill="1" applyBorder="1" applyAlignment="1">
      <alignment wrapText="1"/>
    </xf>
    <xf numFmtId="178" fontId="9" fillId="0" borderId="0" xfId="59" applyNumberFormat="1" applyFont="1" applyFill="1" applyBorder="1" applyAlignment="1">
      <alignment wrapText="1"/>
    </xf>
    <xf numFmtId="0" fontId="18" fillId="2" borderId="0" xfId="57" applyFont="1" applyFill="1" applyAlignment="1">
      <alignment vertical="top"/>
    </xf>
    <xf numFmtId="0" fontId="9" fillId="0" borderId="0" xfId="57" applyNumberFormat="1" applyFont="1" applyFill="1" applyAlignment="1">
      <alignment horizontal="center" vertical="top"/>
    </xf>
    <xf numFmtId="0" fontId="9" fillId="0" borderId="0" xfId="0" applyNumberFormat="1" applyFont="1" applyFill="1" applyBorder="1" applyAlignment="1">
      <alignment horizontal="center"/>
    </xf>
    <xf numFmtId="0" fontId="9" fillId="0" borderId="0" xfId="57" applyFont="1" applyFill="1" applyBorder="1" applyAlignment="1">
      <alignment horizontal="left" vertical="top"/>
    </xf>
    <xf numFmtId="0" fontId="9" fillId="0" borderId="0" xfId="57" applyFont="1" applyFill="1" applyAlignment="1">
      <alignment horizontal="left" vertical="top"/>
    </xf>
    <xf numFmtId="0" fontId="10" fillId="0" borderId="0" xfId="0" applyFont="1" applyFill="1" applyAlignment="1"/>
    <xf numFmtId="0" fontId="9" fillId="0" borderId="0" xfId="0" applyFont="1" applyFill="1" applyAlignment="1">
      <alignment vertical="top"/>
    </xf>
    <xf numFmtId="0" fontId="9" fillId="0" borderId="0" xfId="0" applyFont="1" applyFill="1" applyAlignment="1">
      <alignment horizontal="center" vertical="top"/>
    </xf>
    <xf numFmtId="177" fontId="9" fillId="0" borderId="0" xfId="0" applyNumberFormat="1" applyFont="1" applyFill="1" applyAlignment="1">
      <alignment horizontal="center" vertical="top"/>
    </xf>
    <xf numFmtId="0" fontId="18" fillId="0" borderId="0" xfId="57" applyFont="1" applyFill="1" applyAlignment="1">
      <alignment vertical="top"/>
    </xf>
    <xf numFmtId="49" fontId="18" fillId="0" borderId="0" xfId="57" applyNumberFormat="1" applyFont="1" applyFill="1" applyAlignment="1">
      <alignment horizontal="center" vertical="top"/>
    </xf>
    <xf numFmtId="0" fontId="9" fillId="0" borderId="0" xfId="38" applyFont="1" applyFill="1" applyAlignment="1">
      <alignment vertical="top"/>
    </xf>
    <xf numFmtId="179" fontId="9" fillId="0" borderId="0" xfId="38" applyNumberFormat="1" applyFont="1" applyFill="1" applyAlignment="1">
      <alignment vertical="top"/>
    </xf>
    <xf numFmtId="178" fontId="10" fillId="0" borderId="3" xfId="38" applyNumberFormat="1" applyFont="1" applyFill="1" applyBorder="1" applyAlignment="1"/>
    <xf numFmtId="181" fontId="9" fillId="2" borderId="0" xfId="57" applyNumberFormat="1" applyFont="1" applyFill="1" applyAlignment="1">
      <alignment vertical="top"/>
    </xf>
    <xf numFmtId="181" fontId="9" fillId="0" borderId="6" xfId="57" applyNumberFormat="1" applyFont="1" applyFill="1" applyBorder="1" applyAlignment="1">
      <alignment horizontal="right" vertical="top" wrapText="1"/>
    </xf>
    <xf numFmtId="181" fontId="9" fillId="3" borderId="6" xfId="57" applyNumberFormat="1" applyFont="1" applyFill="1" applyBorder="1" applyAlignment="1">
      <alignment horizontal="right" vertical="top" wrapText="1"/>
    </xf>
    <xf numFmtId="181" fontId="9" fillId="0" borderId="0" xfId="57" applyNumberFormat="1" applyFont="1" applyFill="1" applyBorder="1" applyAlignment="1">
      <alignment horizontal="right" vertical="top" wrapText="1"/>
    </xf>
    <xf numFmtId="0" fontId="13" fillId="0" borderId="0" xfId="57" applyFont="1" applyFill="1" applyBorder="1" applyAlignment="1">
      <alignment vertical="top"/>
    </xf>
    <xf numFmtId="181" fontId="9" fillId="3" borderId="0" xfId="57" applyNumberFormat="1" applyFont="1" applyFill="1" applyBorder="1" applyAlignment="1">
      <alignment horizontal="right" vertical="top" wrapText="1"/>
    </xf>
    <xf numFmtId="181" fontId="9" fillId="0" borderId="5" xfId="57" applyNumberFormat="1" applyFont="1" applyFill="1" applyBorder="1" applyAlignment="1">
      <alignment horizontal="right" vertical="top" wrapText="1"/>
    </xf>
    <xf numFmtId="181" fontId="9" fillId="3" borderId="5" xfId="57" applyNumberFormat="1" applyFont="1" applyFill="1" applyBorder="1" applyAlignment="1">
      <alignment horizontal="right" vertical="top" wrapText="1"/>
    </xf>
    <xf numFmtId="178" fontId="10" fillId="3" borderId="3" xfId="57" applyNumberFormat="1" applyFont="1" applyFill="1" applyBorder="1" applyAlignment="1">
      <alignment vertical="top"/>
    </xf>
    <xf numFmtId="178" fontId="9" fillId="3" borderId="3" xfId="57" applyNumberFormat="1" applyFont="1" applyFill="1" applyBorder="1" applyAlignment="1">
      <alignment vertical="top"/>
    </xf>
    <xf numFmtId="0" fontId="9" fillId="2" borderId="0" xfId="57" applyFont="1" applyFill="1" applyBorder="1" applyAlignment="1">
      <alignment horizontal="right" vertical="top"/>
    </xf>
    <xf numFmtId="0" fontId="9" fillId="0" borderId="0" xfId="57" applyFont="1" applyFill="1" applyBorder="1" applyAlignment="1">
      <alignment horizontal="left" vertical="top" wrapText="1" indent="2"/>
    </xf>
    <xf numFmtId="0" fontId="10" fillId="0" borderId="0" xfId="57" applyFont="1" applyFill="1" applyBorder="1" applyAlignment="1">
      <alignment horizontal="right" vertical="top" wrapText="1" indent="1"/>
    </xf>
    <xf numFmtId="178" fontId="10" fillId="3" borderId="3" xfId="0" applyNumberFormat="1" applyFont="1" applyFill="1" applyBorder="1" applyAlignment="1">
      <alignment horizontal="right"/>
    </xf>
    <xf numFmtId="178" fontId="6" fillId="2" borderId="0" xfId="57" applyNumberFormat="1" applyFont="1" applyFill="1" applyAlignment="1">
      <alignment horizontal="right" vertical="top"/>
    </xf>
    <xf numFmtId="0" fontId="10" fillId="0" borderId="0" xfId="57" applyFont="1" applyFill="1" applyBorder="1" applyAlignment="1">
      <alignment horizontal="left" vertical="top"/>
    </xf>
    <xf numFmtId="0" fontId="10" fillId="2" borderId="0" xfId="57" applyFont="1" applyFill="1" applyBorder="1" applyAlignment="1">
      <alignment vertical="top"/>
    </xf>
    <xf numFmtId="0" fontId="10" fillId="0" borderId="5" xfId="57" applyFont="1" applyFill="1" applyBorder="1" applyAlignment="1">
      <alignment horizontal="left" vertical="top" indent="2"/>
    </xf>
    <xf numFmtId="0" fontId="10" fillId="0" borderId="6" xfId="57" applyFont="1" applyFill="1" applyBorder="1" applyAlignment="1">
      <alignment horizontal="left" vertical="top"/>
    </xf>
    <xf numFmtId="0" fontId="9" fillId="4" borderId="0" xfId="57" applyFont="1" applyFill="1" applyBorder="1" applyAlignment="1">
      <alignment horizontal="left" vertical="top" indent="1"/>
    </xf>
    <xf numFmtId="0" fontId="10" fillId="0" borderId="0" xfId="57" applyFont="1" applyFill="1" applyBorder="1" applyAlignment="1">
      <alignment horizontal="left" wrapText="1"/>
    </xf>
    <xf numFmtId="178" fontId="10" fillId="0" borderId="6" xfId="0" applyNumberFormat="1" applyFont="1" applyFill="1" applyBorder="1" applyAlignment="1">
      <alignment horizontal="right"/>
    </xf>
    <xf numFmtId="178" fontId="10" fillId="3" borderId="6" xfId="0" applyNumberFormat="1" applyFont="1" applyFill="1" applyBorder="1" applyAlignment="1">
      <alignment horizontal="right"/>
    </xf>
    <xf numFmtId="178" fontId="10" fillId="0" borderId="6" xfId="0" applyNumberFormat="1" applyFont="1" applyFill="1" applyBorder="1" applyAlignment="1">
      <alignment horizontal="right" vertical="top"/>
    </xf>
    <xf numFmtId="0" fontId="9" fillId="0" borderId="6" xfId="57" applyFont="1" applyFill="1" applyBorder="1" applyAlignment="1">
      <alignment horizontal="left" vertical="top" indent="1"/>
    </xf>
    <xf numFmtId="178" fontId="9" fillId="0" borderId="3" xfId="0" applyNumberFormat="1" applyFont="1" applyFill="1" applyBorder="1" applyAlignment="1">
      <alignment horizontal="right" vertical="top"/>
    </xf>
    <xf numFmtId="178" fontId="9" fillId="3" borderId="3" xfId="0" applyNumberFormat="1" applyFont="1" applyFill="1" applyBorder="1" applyAlignment="1">
      <alignment horizontal="right" vertical="top"/>
    </xf>
    <xf numFmtId="0" fontId="10" fillId="0" borderId="5" xfId="57" applyFont="1" applyFill="1" applyBorder="1" applyAlignment="1">
      <alignment horizontal="left" vertical="top"/>
    </xf>
    <xf numFmtId="178" fontId="9" fillId="0" borderId="5" xfId="57" applyNumberFormat="1" applyFont="1" applyFill="1" applyBorder="1" applyAlignment="1"/>
    <xf numFmtId="178" fontId="9" fillId="3" borderId="5" xfId="57" applyNumberFormat="1" applyFont="1" applyFill="1" applyBorder="1" applyAlignment="1"/>
    <xf numFmtId="0" fontId="10" fillId="0" borderId="0" xfId="57" applyFont="1" applyFill="1" applyBorder="1" applyAlignment="1">
      <alignment horizontal="left" vertical="top" indent="2"/>
    </xf>
    <xf numFmtId="0" fontId="9" fillId="2" borderId="0" xfId="57" applyFont="1" applyFill="1" applyBorder="1" applyAlignment="1">
      <alignment vertical="top"/>
    </xf>
    <xf numFmtId="0" fontId="9" fillId="5" borderId="0" xfId="57" applyFont="1" applyFill="1" applyAlignment="1">
      <alignment vertical="top"/>
    </xf>
    <xf numFmtId="0" fontId="10" fillId="2" borderId="0" xfId="0" applyFont="1" applyFill="1" applyBorder="1" applyAlignment="1">
      <alignment vertical="top"/>
    </xf>
    <xf numFmtId="0" fontId="9" fillId="0" borderId="6" xfId="0" applyFont="1" applyFill="1" applyBorder="1" applyAlignment="1">
      <alignment vertical="top" wrapText="1"/>
    </xf>
    <xf numFmtId="0" fontId="9" fillId="0" borderId="0" xfId="0" applyFont="1" applyFill="1" applyAlignment="1">
      <alignment vertical="top" wrapText="1"/>
    </xf>
    <xf numFmtId="0" fontId="9" fillId="0" borderId="0" xfId="0" applyFont="1" applyFill="1" applyBorder="1" applyAlignment="1">
      <alignment vertical="top" wrapText="1"/>
    </xf>
    <xf numFmtId="0" fontId="9" fillId="0" borderId="5" xfId="0" applyFont="1" applyFill="1" applyBorder="1" applyAlignment="1">
      <alignment horizontal="right" vertical="top" wrapText="1"/>
    </xf>
    <xf numFmtId="0" fontId="9" fillId="3" borderId="5" xfId="0" applyFont="1" applyFill="1" applyBorder="1" applyAlignment="1">
      <alignment horizontal="right" vertical="top" wrapText="1"/>
    </xf>
    <xf numFmtId="178" fontId="9" fillId="0" borderId="0" xfId="75" applyNumberFormat="1" applyFont="1" applyFill="1" applyBorder="1" applyAlignment="1">
      <alignment vertical="top"/>
    </xf>
    <xf numFmtId="178" fontId="10" fillId="3" borderId="0" xfId="75" applyNumberFormat="1" applyFont="1" applyFill="1" applyBorder="1" applyAlignment="1">
      <alignment vertical="top"/>
    </xf>
    <xf numFmtId="178" fontId="9" fillId="3" borderId="0" xfId="75" applyNumberFormat="1" applyFont="1" applyFill="1" applyBorder="1" applyAlignment="1">
      <alignment vertical="top"/>
    </xf>
    <xf numFmtId="178" fontId="9" fillId="0" borderId="0" xfId="0" applyNumberFormat="1" applyFont="1" applyFill="1" applyBorder="1" applyAlignment="1">
      <alignment vertical="top"/>
    </xf>
    <xf numFmtId="178" fontId="9" fillId="3" borderId="0" xfId="0" applyNumberFormat="1" applyFont="1" applyFill="1" applyBorder="1" applyAlignment="1">
      <alignment vertical="top"/>
    </xf>
    <xf numFmtId="49" fontId="9" fillId="0" borderId="0" xfId="0" applyNumberFormat="1" applyFont="1" applyFill="1" applyBorder="1" applyAlignment="1">
      <alignment horizontal="left" vertical="top" wrapText="1" indent="2"/>
    </xf>
    <xf numFmtId="178" fontId="9" fillId="0" borderId="0" xfId="0" applyNumberFormat="1" applyFont="1" applyFill="1" applyBorder="1" applyAlignment="1"/>
    <xf numFmtId="178" fontId="9" fillId="3" borderId="0" xfId="0" applyNumberFormat="1" applyFont="1" applyFill="1" applyBorder="1" applyAlignment="1"/>
    <xf numFmtId="0" fontId="13" fillId="2" borderId="0" xfId="0" applyFont="1" applyFill="1" applyAlignment="1">
      <alignment vertical="top"/>
    </xf>
    <xf numFmtId="0" fontId="13" fillId="0" borderId="0" xfId="0" applyFont="1" applyFill="1" applyAlignment="1">
      <alignment vertical="top"/>
    </xf>
    <xf numFmtId="49" fontId="9" fillId="0" borderId="0" xfId="0" applyNumberFormat="1" applyFont="1" applyFill="1" applyBorder="1" applyAlignment="1">
      <alignment horizontal="left" vertical="top" wrapText="1" indent="1"/>
    </xf>
    <xf numFmtId="178" fontId="10" fillId="3" borderId="0" xfId="0" applyNumberFormat="1" applyFont="1" applyFill="1" applyBorder="1" applyAlignment="1"/>
    <xf numFmtId="3" fontId="10" fillId="0" borderId="0" xfId="75" applyNumberFormat="1" applyFont="1" applyFill="1" applyBorder="1" applyAlignment="1">
      <alignment horizontal="left" vertical="top"/>
    </xf>
    <xf numFmtId="178" fontId="10" fillId="0" borderId="3" xfId="0" applyNumberFormat="1" applyFont="1" applyFill="1" applyBorder="1" applyAlignment="1"/>
    <xf numFmtId="178" fontId="10" fillId="3" borderId="3" xfId="0" applyNumberFormat="1" applyFont="1" applyFill="1" applyBorder="1" applyAlignment="1"/>
    <xf numFmtId="3" fontId="10" fillId="0" borderId="5" xfId="75" applyNumberFormat="1" applyFont="1" applyFill="1" applyBorder="1" applyAlignment="1">
      <alignment horizontal="left" vertical="top" indent="7"/>
    </xf>
    <xf numFmtId="178" fontId="9" fillId="0" borderId="5" xfId="0" applyNumberFormat="1" applyFont="1" applyFill="1" applyBorder="1" applyAlignment="1">
      <alignment vertical="top"/>
    </xf>
    <xf numFmtId="178" fontId="10" fillId="3" borderId="5" xfId="0" applyNumberFormat="1" applyFont="1" applyFill="1" applyBorder="1" applyAlignment="1">
      <alignment vertical="top"/>
    </xf>
    <xf numFmtId="178" fontId="10" fillId="0" borderId="5" xfId="0" applyNumberFormat="1" applyFont="1" applyFill="1" applyBorder="1" applyAlignment="1">
      <alignment vertical="top"/>
    </xf>
    <xf numFmtId="3" fontId="10" fillId="5" borderId="0" xfId="75" applyNumberFormat="1" applyFont="1" applyFill="1" applyBorder="1" applyAlignment="1">
      <alignment horizontal="left" vertical="top" indent="7"/>
    </xf>
    <xf numFmtId="178" fontId="9" fillId="5" borderId="0" xfId="0" applyNumberFormat="1" applyFont="1" applyFill="1" applyBorder="1" applyAlignment="1">
      <alignment vertical="top"/>
    </xf>
    <xf numFmtId="178" fontId="10" fillId="5" borderId="0" xfId="0" applyNumberFormat="1" applyFont="1" applyFill="1" applyBorder="1" applyAlignment="1">
      <alignment vertical="top"/>
    </xf>
    <xf numFmtId="0" fontId="10" fillId="5" borderId="0" xfId="0" applyFont="1" applyFill="1" applyAlignment="1">
      <alignment vertical="top"/>
    </xf>
    <xf numFmtId="0" fontId="10" fillId="5" borderId="0" xfId="57" applyFont="1" applyFill="1" applyAlignment="1">
      <alignment vertical="top"/>
    </xf>
    <xf numFmtId="0" fontId="10" fillId="5" borderId="0" xfId="57" applyFont="1" applyFill="1" applyBorder="1" applyAlignment="1">
      <alignment vertical="top"/>
    </xf>
    <xf numFmtId="0" fontId="9" fillId="0" borderId="0" xfId="0" applyFont="1" applyFill="1" applyBorder="1" applyAlignment="1">
      <alignment horizontal="left" vertical="top" wrapText="1" indent="1" shrinkToFit="1"/>
    </xf>
    <xf numFmtId="0" fontId="9" fillId="0" borderId="0" xfId="0" applyFont="1" applyFill="1" applyBorder="1" applyAlignment="1">
      <alignment horizontal="left" wrapText="1" indent="1" shrinkToFit="1"/>
    </xf>
    <xf numFmtId="0" fontId="9" fillId="0" borderId="0" xfId="0" applyFont="1" applyFill="1" applyBorder="1" applyAlignment="1">
      <alignment horizontal="left" vertical="top" wrapText="1" indent="2"/>
    </xf>
    <xf numFmtId="0" fontId="9" fillId="0" borderId="0" xfId="57" applyFont="1" applyFill="1" applyBorder="1" applyAlignment="1">
      <alignment horizontal="left" wrapText="1" indent="1"/>
    </xf>
    <xf numFmtId="178" fontId="10" fillId="0" borderId="0" xfId="57" applyNumberFormat="1" applyFont="1" applyFill="1" applyBorder="1" applyAlignment="1">
      <alignment vertical="top"/>
    </xf>
    <xf numFmtId="0" fontId="9" fillId="0" borderId="3" xfId="0" applyFont="1" applyFill="1" applyBorder="1" applyAlignment="1">
      <alignment vertical="top"/>
    </xf>
    <xf numFmtId="181" fontId="9" fillId="0" borderId="0" xfId="57" applyNumberFormat="1" applyFont="1" applyFill="1" applyAlignment="1">
      <alignment vertical="top"/>
    </xf>
    <xf numFmtId="0" fontId="9" fillId="0" borderId="0" xfId="0" applyFont="1" applyFill="1" applyBorder="1" applyAlignment="1">
      <alignment horizontal="left" wrapText="1" indent="1"/>
    </xf>
    <xf numFmtId="178" fontId="9" fillId="0" borderId="0" xfId="75" applyNumberFormat="1" applyFont="1" applyFill="1" applyBorder="1" applyAlignment="1"/>
    <xf numFmtId="178" fontId="9" fillId="3" borderId="0" xfId="75" applyNumberFormat="1" applyFont="1" applyFill="1" applyBorder="1" applyAlignment="1"/>
    <xf numFmtId="3" fontId="10" fillId="0" borderId="0" xfId="75" applyNumberFormat="1" applyFont="1" applyFill="1" applyBorder="1" applyAlignment="1">
      <alignment horizontal="left" vertical="top" indent="7"/>
    </xf>
    <xf numFmtId="178" fontId="10" fillId="3" borderId="0" xfId="0" applyNumberFormat="1" applyFont="1" applyFill="1" applyBorder="1" applyAlignment="1">
      <alignment vertical="top"/>
    </xf>
    <xf numFmtId="178" fontId="10" fillId="0" borderId="0" xfId="0" applyNumberFormat="1" applyFont="1" applyFill="1" applyBorder="1" applyAlignment="1">
      <alignment vertical="top"/>
    </xf>
    <xf numFmtId="0" fontId="9" fillId="0" borderId="0" xfId="0" applyFont="1" applyFill="1" applyBorder="1" applyAlignment="1">
      <alignment horizontal="left" wrapText="1"/>
    </xf>
    <xf numFmtId="0" fontId="10" fillId="0" borderId="5" xfId="57" applyFont="1" applyFill="1" applyBorder="1" applyAlignment="1">
      <alignment horizontal="left" vertical="top" indent="1"/>
    </xf>
    <xf numFmtId="0" fontId="9" fillId="5" borderId="0" xfId="57" applyFont="1" applyFill="1" applyBorder="1" applyAlignment="1">
      <alignment horizontal="right" vertical="top"/>
    </xf>
    <xf numFmtId="183" fontId="39" fillId="5" borderId="0" xfId="989" applyNumberFormat="1" applyFont="1" applyFill="1" applyBorder="1" applyAlignment="1">
      <alignment vertical="center"/>
    </xf>
    <xf numFmtId="183" fontId="8" fillId="5" borderId="0" xfId="989" applyNumberFormat="1" applyFont="1" applyFill="1">
      <alignment vertical="center"/>
    </xf>
    <xf numFmtId="0" fontId="9" fillId="5" borderId="0" xfId="57" applyFont="1" applyFill="1" applyAlignment="1">
      <alignment horizontal="right" vertical="top"/>
    </xf>
    <xf numFmtId="178" fontId="9" fillId="0" borderId="0" xfId="990" applyNumberFormat="1" applyFont="1" applyFill="1" applyBorder="1" applyAlignment="1">
      <alignment horizontal="right" vertical="top"/>
    </xf>
    <xf numFmtId="0" fontId="8" fillId="5" borderId="0" xfId="57" applyFont="1" applyFill="1" applyAlignment="1">
      <alignment vertical="top"/>
    </xf>
    <xf numFmtId="0" fontId="8" fillId="5" borderId="0" xfId="57" applyFont="1" applyFill="1" applyAlignment="1"/>
    <xf numFmtId="183" fontId="9" fillId="0" borderId="0" xfId="989" applyNumberFormat="1" applyFont="1" applyFill="1" applyBorder="1">
      <alignment vertical="center"/>
    </xf>
    <xf numFmtId="183" fontId="34" fillId="0" borderId="0" xfId="991" applyNumberFormat="1" applyFont="1" applyFill="1" applyBorder="1" applyAlignment="1">
      <alignment horizontal="right" vertical="center"/>
    </xf>
    <xf numFmtId="183" fontId="9" fillId="3" borderId="0" xfId="989" applyNumberFormat="1" applyFont="1" applyFill="1" applyBorder="1" applyAlignment="1">
      <alignment horizontal="right" vertical="center"/>
    </xf>
    <xf numFmtId="183" fontId="9" fillId="0" borderId="0" xfId="989" applyNumberFormat="1" applyFont="1" applyFill="1">
      <alignment vertical="center"/>
    </xf>
    <xf numFmtId="178" fontId="9" fillId="0" borderId="0" xfId="990" applyNumberFormat="1" applyFont="1" applyFill="1" applyBorder="1" applyAlignment="1">
      <alignment horizontal="right"/>
    </xf>
    <xf numFmtId="178" fontId="9" fillId="3" borderId="0" xfId="990" applyNumberFormat="1" applyFont="1" applyFill="1" applyBorder="1" applyAlignment="1">
      <alignment horizontal="right"/>
    </xf>
    <xf numFmtId="0" fontId="6" fillId="5" borderId="0" xfId="57" applyFont="1" applyFill="1" applyAlignment="1">
      <alignment horizontal="right" vertical="top"/>
    </xf>
    <xf numFmtId="178" fontId="10" fillId="0" borderId="3" xfId="990" applyNumberFormat="1" applyFont="1" applyFill="1" applyBorder="1" applyAlignment="1">
      <alignment horizontal="right"/>
    </xf>
    <xf numFmtId="178" fontId="10" fillId="3" borderId="3" xfId="990" applyNumberFormat="1" applyFont="1" applyFill="1" applyBorder="1" applyAlignment="1">
      <alignment horizontal="right"/>
    </xf>
    <xf numFmtId="178" fontId="10" fillId="0" borderId="5" xfId="990" applyNumberFormat="1" applyFont="1" applyFill="1" applyBorder="1" applyAlignment="1">
      <alignment horizontal="right"/>
    </xf>
    <xf numFmtId="178" fontId="10" fillId="3" borderId="5" xfId="990" applyNumberFormat="1" applyFont="1" applyFill="1" applyBorder="1" applyAlignment="1">
      <alignment horizontal="right"/>
    </xf>
    <xf numFmtId="178" fontId="10" fillId="0" borderId="0" xfId="990" applyNumberFormat="1" applyFont="1" applyFill="1" applyBorder="1" applyAlignment="1">
      <alignment horizontal="right" vertical="top"/>
    </xf>
    <xf numFmtId="178" fontId="9" fillId="5" borderId="0" xfId="57" applyNumberFormat="1" applyFont="1" applyFill="1" applyBorder="1" applyAlignment="1">
      <alignment vertical="top"/>
    </xf>
    <xf numFmtId="178" fontId="9" fillId="0" borderId="0" xfId="57" applyNumberFormat="1" applyFont="1" applyFill="1" applyBorder="1" applyAlignment="1">
      <alignment horizontal="right" vertical="top" wrapText="1"/>
    </xf>
    <xf numFmtId="178" fontId="9" fillId="3" borderId="0" xfId="57" applyNumberFormat="1" applyFont="1" applyFill="1" applyBorder="1" applyAlignment="1">
      <alignment horizontal="right" vertical="top" wrapText="1"/>
    </xf>
    <xf numFmtId="178" fontId="34" fillId="0" borderId="0" xfId="991" applyNumberFormat="1" applyFont="1" applyFill="1" applyBorder="1" applyAlignment="1">
      <alignment horizontal="right" vertical="center"/>
    </xf>
    <xf numFmtId="178" fontId="9" fillId="3" borderId="0" xfId="989" applyNumberFormat="1" applyFont="1" applyFill="1" applyBorder="1" applyAlignment="1">
      <alignment horizontal="right" vertical="center"/>
    </xf>
    <xf numFmtId="178" fontId="9" fillId="0" borderId="0" xfId="989" applyNumberFormat="1" applyFont="1" applyFill="1">
      <alignment vertical="center"/>
    </xf>
    <xf numFmtId="0" fontId="10" fillId="4" borderId="5" xfId="57" applyFont="1" applyFill="1" applyBorder="1" applyAlignment="1">
      <alignment horizontal="left" vertical="top" indent="2"/>
    </xf>
    <xf numFmtId="178" fontId="10" fillId="4" borderId="5" xfId="990" applyNumberFormat="1" applyFont="1" applyFill="1" applyBorder="1" applyAlignment="1">
      <alignment horizontal="right"/>
    </xf>
    <xf numFmtId="178" fontId="10" fillId="4" borderId="0" xfId="990" applyNumberFormat="1" applyFont="1" applyFill="1" applyBorder="1" applyAlignment="1">
      <alignment horizontal="right" vertical="top"/>
    </xf>
    <xf numFmtId="178" fontId="9" fillId="0" borderId="6" xfId="990" applyNumberFormat="1" applyFont="1" applyFill="1" applyBorder="1" applyAlignment="1">
      <alignment horizontal="right" vertical="top"/>
    </xf>
    <xf numFmtId="178" fontId="9" fillId="3" borderId="6" xfId="990" applyNumberFormat="1" applyFont="1" applyFill="1" applyBorder="1" applyAlignment="1">
      <alignment horizontal="right" vertical="top"/>
    </xf>
    <xf numFmtId="178" fontId="9" fillId="0" borderId="5" xfId="57" applyNumberFormat="1" applyFont="1" applyFill="1" applyBorder="1" applyAlignment="1">
      <alignment horizontal="right" wrapText="1"/>
    </xf>
    <xf numFmtId="178" fontId="9" fillId="3" borderId="5" xfId="57" applyNumberFormat="1" applyFont="1" applyFill="1" applyBorder="1" applyAlignment="1">
      <alignment horizontal="right" wrapText="1"/>
    </xf>
    <xf numFmtId="0" fontId="9" fillId="4" borderId="0" xfId="57" applyFont="1" applyFill="1" applyBorder="1" applyAlignment="1">
      <alignment horizontal="left" vertical="top" wrapText="1" indent="1"/>
    </xf>
    <xf numFmtId="178" fontId="10" fillId="0" borderId="6" xfId="990" applyNumberFormat="1" applyFont="1" applyFill="1" applyBorder="1" applyAlignment="1">
      <alignment horizontal="right"/>
    </xf>
    <xf numFmtId="178" fontId="10" fillId="3" borderId="6" xfId="990" applyNumberFormat="1" applyFont="1" applyFill="1" applyBorder="1" applyAlignment="1">
      <alignment horizontal="right"/>
    </xf>
    <xf numFmtId="178" fontId="10" fillId="0" borderId="5" xfId="990" applyNumberFormat="1" applyFont="1" applyFill="1" applyBorder="1" applyAlignment="1">
      <alignment horizontal="right" vertical="top"/>
    </xf>
    <xf numFmtId="178" fontId="10" fillId="3" borderId="5" xfId="990" applyNumberFormat="1" applyFont="1" applyFill="1" applyBorder="1" applyAlignment="1">
      <alignment horizontal="right" vertical="top"/>
    </xf>
    <xf numFmtId="178" fontId="10" fillId="0" borderId="6" xfId="990" applyNumberFormat="1" applyFont="1" applyFill="1" applyBorder="1" applyAlignment="1">
      <alignment horizontal="right" vertical="top"/>
    </xf>
    <xf numFmtId="178" fontId="9" fillId="0" borderId="3" xfId="990" applyNumberFormat="1" applyFont="1" applyFill="1" applyBorder="1" applyAlignment="1">
      <alignment horizontal="right" vertical="top"/>
    </xf>
    <xf numFmtId="178" fontId="9" fillId="3" borderId="3" xfId="990" applyNumberFormat="1" applyFont="1" applyFill="1" applyBorder="1" applyAlignment="1">
      <alignment horizontal="right" vertical="top"/>
    </xf>
    <xf numFmtId="181" fontId="9" fillId="5" borderId="0" xfId="57" applyNumberFormat="1" applyFont="1" applyFill="1" applyAlignment="1">
      <alignment vertical="top"/>
    </xf>
    <xf numFmtId="0" fontId="9" fillId="0" borderId="0" xfId="990" applyFont="1" applyFill="1" applyAlignment="1">
      <alignment vertical="top" wrapText="1"/>
    </xf>
    <xf numFmtId="183" fontId="8" fillId="5" borderId="0" xfId="989" applyNumberFormat="1" applyFont="1" applyFill="1" applyBorder="1">
      <alignment vertical="center"/>
    </xf>
    <xf numFmtId="0" fontId="9" fillId="0" borderId="0" xfId="990" applyFont="1" applyFill="1" applyAlignment="1">
      <alignment vertical="top"/>
    </xf>
    <xf numFmtId="0" fontId="9" fillId="5" borderId="0" xfId="990" applyFont="1" applyFill="1" applyAlignment="1">
      <alignment vertical="top"/>
    </xf>
    <xf numFmtId="0" fontId="32" fillId="5" borderId="0" xfId="990" applyFont="1" applyFill="1" applyAlignment="1">
      <alignment vertical="top"/>
    </xf>
    <xf numFmtId="0" fontId="9" fillId="5" borderId="0" xfId="990" applyFont="1" applyFill="1" applyBorder="1" applyAlignment="1">
      <alignment vertical="top"/>
    </xf>
    <xf numFmtId="2" fontId="9" fillId="5" borderId="0" xfId="990" applyNumberFormat="1" applyFont="1" applyFill="1" applyBorder="1" applyAlignment="1">
      <alignment vertical="top"/>
    </xf>
    <xf numFmtId="0" fontId="9" fillId="5" borderId="0" xfId="990" applyFont="1" applyFill="1" applyAlignment="1">
      <alignment vertical="top" wrapText="1"/>
    </xf>
    <xf numFmtId="0" fontId="9" fillId="5" borderId="0" xfId="990" applyFont="1" applyFill="1" applyBorder="1" applyAlignment="1">
      <alignment vertical="top" wrapText="1"/>
    </xf>
    <xf numFmtId="2" fontId="9" fillId="5" borderId="0" xfId="57" applyNumberFormat="1" applyFont="1" applyFill="1" applyBorder="1" applyAlignment="1">
      <alignment horizontal="right" vertical="top"/>
    </xf>
    <xf numFmtId="0" fontId="9" fillId="0" borderId="0" xfId="990" applyFont="1" applyFill="1" applyBorder="1" applyAlignment="1">
      <alignment vertical="top" wrapText="1"/>
    </xf>
    <xf numFmtId="178" fontId="9" fillId="0" borderId="0" xfId="991" applyNumberFormat="1" applyFont="1" applyFill="1" applyBorder="1" applyAlignment="1">
      <alignment vertical="top"/>
    </xf>
    <xf numFmtId="178" fontId="10" fillId="3" borderId="0" xfId="991" applyNumberFormat="1" applyFont="1" applyFill="1" applyBorder="1" applyAlignment="1">
      <alignment vertical="top"/>
    </xf>
    <xf numFmtId="0" fontId="9" fillId="0" borderId="0" xfId="990" applyFont="1" applyFill="1" applyBorder="1" applyAlignment="1">
      <alignment horizontal="left" vertical="top" wrapText="1"/>
    </xf>
    <xf numFmtId="178" fontId="9" fillId="3" borderId="0" xfId="991" applyNumberFormat="1" applyFont="1" applyFill="1" applyBorder="1" applyAlignment="1">
      <alignment vertical="top"/>
    </xf>
    <xf numFmtId="0" fontId="13" fillId="0" borderId="0" xfId="990" applyFont="1" applyFill="1" applyAlignment="1">
      <alignment vertical="top"/>
    </xf>
    <xf numFmtId="0" fontId="9" fillId="0" borderId="0" xfId="990" applyFont="1" applyFill="1" applyBorder="1" applyAlignment="1">
      <alignment horizontal="left" vertical="top" wrapText="1" indent="1" shrinkToFit="1"/>
    </xf>
    <xf numFmtId="178" fontId="9" fillId="0" borderId="0" xfId="990" applyNumberFormat="1" applyFont="1" applyFill="1" applyBorder="1" applyAlignment="1"/>
    <xf numFmtId="178" fontId="9" fillId="3" borderId="0" xfId="990" applyNumberFormat="1" applyFont="1" applyFill="1" applyBorder="1" applyAlignment="1"/>
    <xf numFmtId="0" fontId="9" fillId="0" borderId="0" xfId="990" applyFont="1" applyFill="1" applyBorder="1" applyAlignment="1">
      <alignment horizontal="left" vertical="top" wrapText="1" indent="1"/>
    </xf>
    <xf numFmtId="0" fontId="9" fillId="0" borderId="0" xfId="990" applyFont="1" applyFill="1" applyBorder="1" applyAlignment="1">
      <alignment horizontal="left" vertical="top" wrapText="1" indent="2"/>
    </xf>
    <xf numFmtId="49" fontId="9" fillId="0" borderId="0" xfId="990" applyNumberFormat="1" applyFont="1" applyFill="1" applyBorder="1" applyAlignment="1">
      <alignment horizontal="left" vertical="top" wrapText="1" indent="2"/>
    </xf>
    <xf numFmtId="49" fontId="9" fillId="0" borderId="0" xfId="990" quotePrefix="1" applyNumberFormat="1" applyFont="1" applyFill="1" applyBorder="1" applyAlignment="1">
      <alignment horizontal="left" vertical="top" wrapText="1" indent="2"/>
    </xf>
    <xf numFmtId="178" fontId="10" fillId="3" borderId="0" xfId="990" applyNumberFormat="1" applyFont="1" applyFill="1" applyBorder="1" applyAlignment="1"/>
    <xf numFmtId="3" fontId="10" fillId="0" borderId="0" xfId="991" applyNumberFormat="1" applyFont="1" applyFill="1" applyBorder="1" applyAlignment="1">
      <alignment horizontal="left" vertical="top"/>
    </xf>
    <xf numFmtId="178" fontId="10" fillId="0" borderId="3" xfId="990" applyNumberFormat="1" applyFont="1" applyFill="1" applyBorder="1" applyAlignment="1"/>
    <xf numFmtId="178" fontId="10" fillId="3" borderId="3" xfId="990" applyNumberFormat="1" applyFont="1" applyFill="1" applyBorder="1" applyAlignment="1"/>
    <xf numFmtId="0" fontId="10" fillId="0" borderId="0" xfId="990" applyFont="1" applyFill="1" applyAlignment="1">
      <alignment vertical="top"/>
    </xf>
    <xf numFmtId="0" fontId="10" fillId="5" borderId="0" xfId="990" applyFont="1" applyFill="1" applyAlignment="1">
      <alignment vertical="top"/>
    </xf>
    <xf numFmtId="0" fontId="10" fillId="5" borderId="0" xfId="990" applyFont="1" applyFill="1" applyBorder="1" applyAlignment="1">
      <alignment vertical="top"/>
    </xf>
    <xf numFmtId="0" fontId="32" fillId="5" borderId="0" xfId="990" applyFont="1" applyFill="1" applyBorder="1" applyAlignment="1">
      <alignment vertical="top"/>
    </xf>
    <xf numFmtId="3" fontId="10" fillId="0" borderId="5" xfId="991" applyNumberFormat="1" applyFont="1" applyFill="1" applyBorder="1" applyAlignment="1">
      <alignment horizontal="left" vertical="top" indent="7"/>
    </xf>
    <xf numFmtId="178" fontId="9" fillId="0" borderId="5" xfId="990" applyNumberFormat="1" applyFont="1" applyFill="1" applyBorder="1" applyAlignment="1">
      <alignment vertical="top"/>
    </xf>
    <xf numFmtId="178" fontId="10" fillId="3" borderId="5" xfId="990" applyNumberFormat="1" applyFont="1" applyFill="1" applyBorder="1" applyAlignment="1">
      <alignment vertical="top"/>
    </xf>
    <xf numFmtId="178" fontId="10" fillId="0" borderId="5" xfId="990" applyNumberFormat="1" applyFont="1" applyFill="1" applyBorder="1" applyAlignment="1">
      <alignment vertical="top"/>
    </xf>
    <xf numFmtId="183" fontId="6" fillId="5" borderId="0" xfId="989" applyNumberFormat="1" applyFont="1" applyFill="1">
      <alignment vertical="center"/>
    </xf>
    <xf numFmtId="183" fontId="6" fillId="5" borderId="0" xfId="989" applyNumberFormat="1" applyFont="1" applyFill="1" applyBorder="1">
      <alignment vertical="center"/>
    </xf>
    <xf numFmtId="183" fontId="8" fillId="5" borderId="0" xfId="989" applyNumberFormat="1" applyFont="1" applyFill="1" applyAlignment="1">
      <alignment horizontal="left" vertical="center" indent="1"/>
    </xf>
    <xf numFmtId="183" fontId="10" fillId="5" borderId="0" xfId="989" applyNumberFormat="1" applyFont="1" applyFill="1">
      <alignment vertical="center"/>
    </xf>
    <xf numFmtId="0" fontId="9" fillId="5" borderId="0" xfId="57" applyFont="1" applyFill="1" applyBorder="1" applyAlignment="1">
      <alignment vertical="top"/>
    </xf>
    <xf numFmtId="183" fontId="38" fillId="5" borderId="0" xfId="989" applyNumberFormat="1" applyFont="1" applyFill="1" applyBorder="1">
      <alignment vertical="center"/>
    </xf>
    <xf numFmtId="0" fontId="8" fillId="5" borderId="0" xfId="57" applyFont="1" applyFill="1" applyBorder="1" applyAlignment="1"/>
    <xf numFmtId="178" fontId="9" fillId="0" borderId="0" xfId="993" applyNumberFormat="1" applyFont="1" applyFill="1" applyBorder="1" applyAlignment="1">
      <alignment horizontal="right" vertical="top"/>
    </xf>
    <xf numFmtId="178" fontId="9" fillId="0" borderId="0" xfId="993" applyNumberFormat="1" applyFont="1" applyFill="1" applyBorder="1" applyAlignment="1">
      <alignment horizontal="right"/>
    </xf>
    <xf numFmtId="178" fontId="9" fillId="3" borderId="0" xfId="993" applyNumberFormat="1" applyFont="1" applyFill="1" applyBorder="1" applyAlignment="1">
      <alignment horizontal="right"/>
    </xf>
    <xf numFmtId="0" fontId="6" fillId="5" borderId="0" xfId="57" applyFont="1" applyFill="1" applyBorder="1" applyAlignment="1">
      <alignment horizontal="right" vertical="top"/>
    </xf>
    <xf numFmtId="0" fontId="8" fillId="5" borderId="0" xfId="57" applyFont="1" applyFill="1" applyBorder="1" applyAlignment="1">
      <alignment vertical="top"/>
    </xf>
    <xf numFmtId="0" fontId="9" fillId="5" borderId="0" xfId="57" applyFont="1" applyFill="1" applyBorder="1" applyAlignment="1"/>
    <xf numFmtId="178" fontId="10" fillId="0" borderId="3" xfId="993" applyNumberFormat="1" applyFont="1" applyFill="1" applyBorder="1" applyAlignment="1">
      <alignment horizontal="right"/>
    </xf>
    <xf numFmtId="178" fontId="10" fillId="3" borderId="3" xfId="993" applyNumberFormat="1" applyFont="1" applyFill="1" applyBorder="1" applyAlignment="1">
      <alignment horizontal="right"/>
    </xf>
    <xf numFmtId="178" fontId="10" fillId="3" borderId="3" xfId="994" applyNumberFormat="1" applyFont="1" applyFill="1" applyBorder="1" applyAlignment="1">
      <alignment horizontal="right"/>
    </xf>
    <xf numFmtId="178" fontId="10" fillId="0" borderId="5" xfId="993" applyNumberFormat="1" applyFont="1" applyFill="1" applyBorder="1" applyAlignment="1">
      <alignment horizontal="right"/>
    </xf>
    <xf numFmtId="178" fontId="10" fillId="3" borderId="5" xfId="993" applyNumberFormat="1" applyFont="1" applyFill="1" applyBorder="1" applyAlignment="1">
      <alignment horizontal="right"/>
    </xf>
    <xf numFmtId="178" fontId="10" fillId="0" borderId="0" xfId="993" applyNumberFormat="1" applyFont="1" applyFill="1" applyBorder="1" applyAlignment="1">
      <alignment horizontal="right" vertical="top"/>
    </xf>
    <xf numFmtId="178" fontId="9" fillId="3" borderId="0" xfId="993" applyNumberFormat="1" applyFont="1" applyFill="1" applyBorder="1" applyAlignment="1">
      <alignment horizontal="right" vertical="top"/>
    </xf>
    <xf numFmtId="0" fontId="32" fillId="5" borderId="0" xfId="57" applyFont="1" applyFill="1" applyBorder="1" applyAlignment="1"/>
    <xf numFmtId="178" fontId="6" fillId="5" borderId="0" xfId="57" applyNumberFormat="1" applyFont="1" applyFill="1" applyBorder="1" applyAlignment="1">
      <alignment horizontal="right" vertical="top"/>
    </xf>
    <xf numFmtId="178" fontId="9" fillId="0" borderId="3" xfId="993" applyNumberFormat="1" applyFont="1" applyFill="1" applyBorder="1" applyAlignment="1">
      <alignment horizontal="right" vertical="top"/>
    </xf>
    <xf numFmtId="178" fontId="9" fillId="3" borderId="3" xfId="993" applyNumberFormat="1" applyFont="1" applyFill="1" applyBorder="1" applyAlignment="1">
      <alignment horizontal="right" vertical="top"/>
    </xf>
    <xf numFmtId="178" fontId="9" fillId="3" borderId="5" xfId="993" applyNumberFormat="1" applyFont="1" applyFill="1" applyBorder="1" applyAlignment="1">
      <alignment horizontal="right" vertical="top"/>
    </xf>
    <xf numFmtId="178" fontId="9" fillId="5" borderId="0" xfId="993" applyNumberFormat="1" applyFont="1" applyFill="1" applyBorder="1" applyAlignment="1">
      <alignment horizontal="right" vertical="top"/>
    </xf>
    <xf numFmtId="178" fontId="10" fillId="5" borderId="0" xfId="993" applyNumberFormat="1" applyFont="1" applyFill="1" applyBorder="1" applyAlignment="1">
      <alignment horizontal="right" vertical="top"/>
    </xf>
    <xf numFmtId="183" fontId="8" fillId="5" borderId="0" xfId="989" applyNumberFormat="1" applyFont="1" applyFill="1" applyBorder="1" applyAlignment="1">
      <alignment horizontal="left" vertical="center" indent="1"/>
    </xf>
    <xf numFmtId="183" fontId="38" fillId="5" borderId="0" xfId="992" applyNumberFormat="1" applyFont="1" applyFill="1" applyBorder="1"/>
    <xf numFmtId="0" fontId="41" fillId="5" borderId="0" xfId="992" applyFont="1" applyFill="1" applyBorder="1"/>
    <xf numFmtId="183" fontId="42" fillId="5" borderId="0" xfId="989" applyNumberFormat="1" applyFont="1" applyFill="1" applyBorder="1">
      <alignment vertical="center"/>
    </xf>
    <xf numFmtId="0" fontId="9" fillId="0" borderId="0" xfId="995" applyFont="1" applyFill="1" applyAlignment="1">
      <alignment vertical="top"/>
    </xf>
    <xf numFmtId="0" fontId="9" fillId="0" borderId="0" xfId="995" applyFont="1" applyFill="1" applyBorder="1" applyAlignment="1">
      <alignment vertical="top" wrapText="1"/>
    </xf>
    <xf numFmtId="0" fontId="9" fillId="5" borderId="0" xfId="995" applyFont="1" applyFill="1" applyAlignment="1">
      <alignment vertical="top"/>
    </xf>
    <xf numFmtId="0" fontId="9" fillId="5" borderId="0" xfId="995" applyFont="1" applyFill="1" applyBorder="1" applyAlignment="1">
      <alignment vertical="top"/>
    </xf>
    <xf numFmtId="0" fontId="9" fillId="0" borderId="0" xfId="995" applyFont="1" applyFill="1" applyBorder="1" applyAlignment="1">
      <alignment horizontal="left" vertical="top" wrapText="1"/>
    </xf>
    <xf numFmtId="0" fontId="13" fillId="0" borderId="0" xfId="995" applyFont="1" applyFill="1" applyAlignment="1">
      <alignment vertical="top"/>
    </xf>
    <xf numFmtId="0" fontId="9" fillId="0" borderId="0" xfId="995" applyFont="1" applyFill="1" applyBorder="1" applyAlignment="1">
      <alignment horizontal="left" vertical="top" wrapText="1" indent="1" shrinkToFit="1"/>
    </xf>
    <xf numFmtId="178" fontId="9" fillId="0" borderId="0" xfId="995" applyNumberFormat="1" applyFont="1" applyFill="1" applyBorder="1" applyAlignment="1"/>
    <xf numFmtId="178" fontId="9" fillId="3" borderId="0" xfId="995" applyNumberFormat="1" applyFont="1" applyFill="1" applyBorder="1" applyAlignment="1"/>
    <xf numFmtId="0" fontId="9" fillId="0" borderId="0" xfId="995" applyFont="1" applyFill="1" applyBorder="1" applyAlignment="1">
      <alignment horizontal="left" vertical="top" indent="1"/>
    </xf>
    <xf numFmtId="178" fontId="9" fillId="0" borderId="0" xfId="995" applyNumberFormat="1" applyFont="1" applyFill="1" applyBorder="1" applyAlignment="1">
      <alignment horizontal="right"/>
    </xf>
    <xf numFmtId="0" fontId="9" fillId="2" borderId="0" xfId="995" applyFont="1" applyFill="1" applyAlignment="1">
      <alignment vertical="top"/>
    </xf>
    <xf numFmtId="49" fontId="9" fillId="0" borderId="0" xfId="995" applyNumberFormat="1" applyFont="1" applyFill="1" applyBorder="1" applyAlignment="1">
      <alignment horizontal="left" vertical="top" wrapText="1" indent="2"/>
    </xf>
    <xf numFmtId="178" fontId="9" fillId="2" borderId="0" xfId="995" applyNumberFormat="1" applyFont="1" applyFill="1" applyAlignment="1">
      <alignment vertical="top"/>
    </xf>
    <xf numFmtId="0" fontId="9" fillId="0" borderId="0" xfId="995" applyFont="1" applyFill="1" applyBorder="1" applyAlignment="1">
      <alignment horizontal="left" vertical="top" wrapText="1" indent="1"/>
    </xf>
    <xf numFmtId="178" fontId="10" fillId="3" borderId="0" xfId="995" applyNumberFormat="1" applyFont="1" applyFill="1" applyBorder="1" applyAlignment="1"/>
    <xf numFmtId="178" fontId="10" fillId="0" borderId="3" xfId="995" applyNumberFormat="1" applyFont="1" applyFill="1" applyBorder="1" applyAlignment="1"/>
    <xf numFmtId="178" fontId="10" fillId="3" borderId="3" xfId="995" applyNumberFormat="1" applyFont="1" applyFill="1" applyBorder="1" applyAlignment="1"/>
    <xf numFmtId="0" fontId="10" fillId="0" borderId="0" xfId="995" applyFont="1" applyFill="1" applyAlignment="1">
      <alignment vertical="top"/>
    </xf>
    <xf numFmtId="0" fontId="10" fillId="2" borderId="0" xfId="995" applyFont="1" applyFill="1" applyAlignment="1">
      <alignment vertical="top"/>
    </xf>
    <xf numFmtId="178" fontId="9" fillId="0" borderId="5" xfId="995" applyNumberFormat="1" applyFont="1" applyFill="1" applyBorder="1" applyAlignment="1">
      <alignment vertical="top"/>
    </xf>
    <xf numFmtId="178" fontId="10" fillId="3" borderId="5" xfId="995" applyNumberFormat="1" applyFont="1" applyFill="1" applyBorder="1" applyAlignment="1">
      <alignment vertical="top"/>
    </xf>
    <xf numFmtId="178" fontId="10" fillId="0" borderId="5" xfId="995" applyNumberFormat="1" applyFont="1" applyFill="1" applyBorder="1" applyAlignment="1">
      <alignment vertical="top"/>
    </xf>
    <xf numFmtId="0" fontId="9" fillId="0" borderId="0" xfId="57" applyFont="1" applyFill="1" applyAlignment="1">
      <alignment horizontal="left" vertical="top" wrapText="1"/>
    </xf>
    <xf numFmtId="0" fontId="9" fillId="0" borderId="0" xfId="0" applyFont="1" applyFill="1" applyAlignment="1">
      <alignment horizontal="left" vertical="top" wrapText="1"/>
    </xf>
    <xf numFmtId="0" fontId="10" fillId="2" borderId="4" xfId="870" applyFont="1" applyFill="1" applyBorder="1" applyAlignment="1">
      <alignment horizontal="left"/>
    </xf>
    <xf numFmtId="0" fontId="10" fillId="2" borderId="0" xfId="870" applyFont="1" applyFill="1" applyBorder="1" applyAlignment="1">
      <alignment horizontal="center"/>
    </xf>
    <xf numFmtId="0" fontId="9" fillId="2" borderId="0" xfId="870" applyFont="1" applyFill="1" applyAlignment="1">
      <alignment horizontal="center"/>
    </xf>
    <xf numFmtId="0" fontId="9" fillId="2" borderId="0" xfId="870" applyFont="1" applyFill="1" applyAlignment="1"/>
    <xf numFmtId="0" fontId="9" fillId="2" borderId="0" xfId="870" applyFont="1" applyFill="1" applyBorder="1" applyAlignment="1"/>
    <xf numFmtId="0" fontId="9" fillId="2" borderId="0" xfId="870" applyFont="1" applyFill="1"/>
    <xf numFmtId="0" fontId="34" fillId="0" borderId="6" xfId="996" applyFont="1" applyFill="1" applyBorder="1" applyAlignment="1">
      <alignment vertical="top"/>
    </xf>
    <xf numFmtId="0" fontId="34" fillId="0" borderId="6" xfId="996" applyFont="1" applyFill="1" applyBorder="1" applyAlignment="1">
      <alignment horizontal="center" vertical="top"/>
    </xf>
    <xf numFmtId="0" fontId="34" fillId="0" borderId="6" xfId="996" applyFont="1" applyFill="1" applyBorder="1" applyAlignment="1">
      <alignment horizontal="right" vertical="top"/>
    </xf>
    <xf numFmtId="0" fontId="34" fillId="3" borderId="6" xfId="996" applyFont="1" applyFill="1" applyBorder="1" applyAlignment="1">
      <alignment horizontal="right" vertical="top"/>
    </xf>
    <xf numFmtId="0" fontId="34" fillId="3" borderId="0" xfId="996" applyFont="1" applyFill="1" applyBorder="1" applyAlignment="1">
      <alignment horizontal="right" vertical="top"/>
    </xf>
    <xf numFmtId="0" fontId="16" fillId="2" borderId="0" xfId="996" applyFont="1" applyFill="1" applyBorder="1" applyAlignment="1">
      <alignment vertical="top"/>
    </xf>
    <xf numFmtId="0" fontId="16" fillId="2" borderId="0" xfId="996" applyFont="1" applyFill="1" applyBorder="1" applyAlignment="1">
      <alignment horizontal="center" vertical="top"/>
    </xf>
    <xf numFmtId="0" fontId="16" fillId="2" borderId="0" xfId="996" applyFont="1" applyFill="1" applyBorder="1" applyAlignment="1">
      <alignment horizontal="right" vertical="top"/>
    </xf>
    <xf numFmtId="0" fontId="16" fillId="2" borderId="0" xfId="996" applyFont="1" applyFill="1" applyAlignment="1">
      <alignment vertical="top"/>
    </xf>
    <xf numFmtId="0" fontId="34" fillId="0" borderId="0" xfId="996" applyFont="1" applyFill="1" applyBorder="1" applyAlignment="1">
      <alignment vertical="top"/>
    </xf>
    <xf numFmtId="0" fontId="34" fillId="0" borderId="0" xfId="996" applyFont="1" applyFill="1" applyBorder="1" applyAlignment="1">
      <alignment horizontal="center" vertical="top"/>
    </xf>
    <xf numFmtId="0" fontId="34" fillId="0" borderId="0" xfId="996" applyFont="1" applyFill="1" applyBorder="1" applyAlignment="1">
      <alignment horizontal="right" vertical="top"/>
    </xf>
    <xf numFmtId="0" fontId="34" fillId="0" borderId="5" xfId="996" applyFont="1" applyFill="1" applyBorder="1" applyAlignment="1">
      <alignment vertical="top"/>
    </xf>
    <xf numFmtId="0" fontId="34" fillId="0" borderId="5" xfId="996" applyFont="1" applyFill="1" applyBorder="1" applyAlignment="1">
      <alignment horizontal="center" vertical="top"/>
    </xf>
    <xf numFmtId="0" fontId="34" fillId="0" borderId="5" xfId="996" applyFont="1" applyFill="1" applyBorder="1" applyAlignment="1">
      <alignment horizontal="right" vertical="top"/>
    </xf>
    <xf numFmtId="0" fontId="34" fillId="3" borderId="5" xfId="996" applyFont="1" applyFill="1" applyBorder="1" applyAlignment="1">
      <alignment horizontal="right" vertical="top"/>
    </xf>
    <xf numFmtId="0" fontId="39" fillId="0" borderId="0" xfId="29" applyFont="1" applyFill="1" applyAlignment="1">
      <alignment vertical="top"/>
    </xf>
    <xf numFmtId="0" fontId="39" fillId="0" borderId="0" xfId="29" applyFont="1" applyFill="1" applyAlignment="1">
      <alignment horizontal="center" vertical="top"/>
    </xf>
    <xf numFmtId="178" fontId="34" fillId="0" borderId="0" xfId="29" applyNumberFormat="1" applyFont="1" applyFill="1" applyAlignment="1">
      <alignment vertical="top"/>
    </xf>
    <xf numFmtId="178" fontId="34" fillId="3" borderId="0" xfId="996" applyNumberFormat="1" applyFont="1" applyFill="1" applyAlignment="1">
      <alignment vertical="top"/>
    </xf>
    <xf numFmtId="3" fontId="16" fillId="2" borderId="0" xfId="29" applyNumberFormat="1" applyFont="1" applyFill="1" applyBorder="1" applyAlignment="1">
      <alignment vertical="top"/>
    </xf>
    <xf numFmtId="3" fontId="16" fillId="2" borderId="0" xfId="996" applyNumberFormat="1" applyFont="1" applyFill="1" applyBorder="1" applyAlignment="1">
      <alignment vertical="top"/>
    </xf>
    <xf numFmtId="0" fontId="9" fillId="0" borderId="0" xfId="996" applyFont="1" applyFill="1" applyAlignment="1">
      <alignment horizontal="left" vertical="top" wrapText="1"/>
    </xf>
    <xf numFmtId="0" fontId="9" fillId="0" borderId="0" xfId="996" applyNumberFormat="1" applyFont="1" applyFill="1" applyAlignment="1">
      <alignment horizontal="center" vertical="top" wrapText="1"/>
    </xf>
    <xf numFmtId="3" fontId="5" fillId="2" borderId="0" xfId="996" applyNumberFormat="1" applyFont="1" applyFill="1" applyBorder="1" applyAlignment="1">
      <alignment vertical="top"/>
    </xf>
    <xf numFmtId="0" fontId="10" fillId="0" borderId="0" xfId="996" applyFont="1" applyFill="1" applyAlignment="1">
      <alignment horizontal="left" vertical="top" wrapText="1"/>
    </xf>
    <xf numFmtId="0" fontId="9" fillId="0" borderId="0" xfId="996" applyFont="1" applyFill="1" applyAlignment="1">
      <alignment horizontal="center" vertical="top" wrapText="1"/>
    </xf>
    <xf numFmtId="178" fontId="10" fillId="0" borderId="0" xfId="996" applyNumberFormat="1" applyFont="1" applyFill="1" applyBorder="1" applyAlignment="1">
      <alignment vertical="top"/>
    </xf>
    <xf numFmtId="178" fontId="10" fillId="6" borderId="0" xfId="996" applyNumberFormat="1" applyFont="1" applyFill="1" applyBorder="1" applyAlignment="1">
      <alignment vertical="top"/>
    </xf>
    <xf numFmtId="49" fontId="9" fillId="0" borderId="0" xfId="996" applyNumberFormat="1" applyFont="1" applyFill="1" applyAlignment="1">
      <alignment horizontal="left" vertical="top"/>
    </xf>
    <xf numFmtId="0" fontId="13" fillId="0" borderId="0" xfId="996" applyFont="1" applyFill="1" applyAlignment="1">
      <alignment horizontal="center" vertical="top" wrapText="1"/>
    </xf>
    <xf numFmtId="178" fontId="9" fillId="0" borderId="0" xfId="996" applyNumberFormat="1" applyFont="1" applyFill="1" applyBorder="1" applyAlignment="1"/>
    <xf numFmtId="178" fontId="9" fillId="6" borderId="0" xfId="996" applyNumberFormat="1" applyFont="1" applyFill="1" applyBorder="1" applyAlignment="1"/>
    <xf numFmtId="178" fontId="13" fillId="6" borderId="0" xfId="996" applyNumberFormat="1" applyFont="1" applyFill="1" applyBorder="1" applyAlignment="1">
      <alignment vertical="top"/>
    </xf>
    <xf numFmtId="3" fontId="16" fillId="2" borderId="0" xfId="996" applyNumberFormat="1" applyFont="1" applyFill="1" applyBorder="1" applyAlignment="1">
      <alignment horizontal="right" vertical="top"/>
    </xf>
    <xf numFmtId="178" fontId="13" fillId="0" borderId="0" xfId="996" applyNumberFormat="1" applyFont="1" applyFill="1" applyBorder="1" applyAlignment="1">
      <alignment vertical="top"/>
    </xf>
    <xf numFmtId="3" fontId="16" fillId="5" borderId="0" xfId="29" applyNumberFormat="1" applyFont="1" applyFill="1" applyBorder="1" applyAlignment="1">
      <alignment vertical="top"/>
    </xf>
    <xf numFmtId="3" fontId="5" fillId="5" borderId="0" xfId="996" applyNumberFormat="1" applyFont="1" applyFill="1" applyBorder="1" applyAlignment="1">
      <alignment vertical="top"/>
    </xf>
    <xf numFmtId="3" fontId="16" fillId="5" borderId="0" xfId="996" applyNumberFormat="1" applyFont="1" applyFill="1" applyBorder="1" applyAlignment="1">
      <alignment vertical="top"/>
    </xf>
    <xf numFmtId="0" fontId="16" fillId="5" borderId="0" xfId="996" applyFont="1" applyFill="1" applyBorder="1" applyAlignment="1">
      <alignment vertical="top"/>
    </xf>
    <xf numFmtId="49" fontId="9" fillId="0" borderId="0" xfId="996" applyNumberFormat="1" applyFont="1" applyFill="1" applyAlignment="1">
      <alignment horizontal="center" vertical="top" wrapText="1"/>
    </xf>
    <xf numFmtId="178" fontId="9" fillId="0" borderId="0" xfId="996" applyNumberFormat="1" applyFont="1" applyFill="1" applyBorder="1" applyAlignment="1">
      <alignment vertical="top"/>
    </xf>
    <xf numFmtId="178" fontId="9" fillId="6" borderId="0" xfId="996" applyNumberFormat="1" applyFont="1" applyFill="1" applyBorder="1" applyAlignment="1">
      <alignment vertical="top"/>
    </xf>
    <xf numFmtId="178" fontId="16" fillId="2" borderId="0" xfId="996" applyNumberFormat="1" applyFont="1" applyFill="1" applyAlignment="1">
      <alignment vertical="top"/>
    </xf>
    <xf numFmtId="49" fontId="13" fillId="0" borderId="0" xfId="996" applyNumberFormat="1" applyFont="1" applyFill="1" applyAlignment="1">
      <alignment horizontal="center" vertical="top" wrapText="1"/>
    </xf>
    <xf numFmtId="178" fontId="9" fillId="0" borderId="5" xfId="996" applyNumberFormat="1" applyFont="1" applyFill="1" applyBorder="1" applyAlignment="1">
      <alignment vertical="top"/>
    </xf>
    <xf numFmtId="178" fontId="9" fillId="6" borderId="5" xfId="996" applyNumberFormat="1" applyFont="1" applyFill="1" applyBorder="1" applyAlignment="1">
      <alignment vertical="top"/>
    </xf>
    <xf numFmtId="0" fontId="39" fillId="0" borderId="0" xfId="29" applyFont="1" applyFill="1" applyBorder="1" applyAlignment="1">
      <alignment horizontal="left" vertical="top" indent="1"/>
    </xf>
    <xf numFmtId="0" fontId="39" fillId="0" borderId="0" xfId="29" applyFont="1" applyFill="1" applyBorder="1" applyAlignment="1">
      <alignment horizontal="center" vertical="top"/>
    </xf>
    <xf numFmtId="178" fontId="10" fillId="0" borderId="6" xfId="996" applyNumberFormat="1" applyFont="1" applyFill="1" applyBorder="1" applyAlignment="1">
      <alignment vertical="top"/>
    </xf>
    <xf numFmtId="178" fontId="10" fillId="6" borderId="6" xfId="996" applyNumberFormat="1" applyFont="1" applyFill="1" applyBorder="1" applyAlignment="1">
      <alignment vertical="top"/>
    </xf>
    <xf numFmtId="184" fontId="16" fillId="2" borderId="0" xfId="996" applyNumberFormat="1" applyFont="1" applyFill="1" applyBorder="1" applyAlignment="1">
      <alignment vertical="top"/>
    </xf>
    <xf numFmtId="0" fontId="34" fillId="0" borderId="0" xfId="29" applyFont="1" applyFill="1" applyBorder="1" applyAlignment="1">
      <alignment horizontal="left" vertical="top" indent="1"/>
    </xf>
    <xf numFmtId="0" fontId="39" fillId="0" borderId="5" xfId="29" applyFont="1" applyFill="1" applyBorder="1" applyAlignment="1">
      <alignment horizontal="left" vertical="top"/>
    </xf>
    <xf numFmtId="0" fontId="39" fillId="0" borderId="5" xfId="29" applyFont="1" applyFill="1" applyBorder="1" applyAlignment="1">
      <alignment horizontal="center" vertical="top"/>
    </xf>
    <xf numFmtId="178" fontId="13" fillId="0" borderId="3" xfId="996" applyNumberFormat="1" applyFont="1" applyFill="1" applyBorder="1" applyAlignment="1">
      <alignment vertical="top"/>
    </xf>
    <xf numFmtId="178" fontId="13" fillId="6" borderId="3" xfId="996" applyNumberFormat="1" applyFont="1" applyFill="1" applyBorder="1" applyAlignment="1">
      <alignment vertical="top"/>
    </xf>
    <xf numFmtId="0" fontId="16" fillId="2" borderId="0" xfId="996" applyFont="1" applyFill="1" applyAlignment="1">
      <alignment horizontal="center" vertical="top"/>
    </xf>
    <xf numFmtId="0" fontId="10" fillId="2" borderId="4" xfId="997" applyFont="1" applyFill="1" applyBorder="1" applyAlignment="1">
      <alignment horizontal="left"/>
    </xf>
    <xf numFmtId="0" fontId="9" fillId="2" borderId="0" xfId="997" applyFont="1" applyFill="1" applyAlignment="1"/>
    <xf numFmtId="0" fontId="9" fillId="2" borderId="0" xfId="997" applyFont="1" applyFill="1" applyAlignment="1">
      <alignment horizontal="right"/>
    </xf>
    <xf numFmtId="0" fontId="9" fillId="2" borderId="0" xfId="997" applyFont="1" applyFill="1"/>
    <xf numFmtId="0" fontId="9" fillId="0" borderId="8" xfId="997" applyFont="1" applyFill="1" applyBorder="1" applyAlignment="1">
      <alignment vertical="top"/>
    </xf>
    <xf numFmtId="179" fontId="9" fillId="0" borderId="6" xfId="997" applyNumberFormat="1" applyFont="1" applyFill="1" applyBorder="1" applyAlignment="1">
      <alignment horizontal="right" vertical="top" wrapText="1"/>
    </xf>
    <xf numFmtId="179" fontId="9" fillId="3" borderId="6" xfId="997" applyNumberFormat="1" applyFont="1" applyFill="1" applyBorder="1" applyAlignment="1">
      <alignment horizontal="right" vertical="top" wrapText="1"/>
    </xf>
    <xf numFmtId="179" fontId="9" fillId="0" borderId="9" xfId="997" applyNumberFormat="1" applyFont="1" applyFill="1" applyBorder="1" applyAlignment="1">
      <alignment horizontal="right" vertical="top" wrapText="1"/>
    </xf>
    <xf numFmtId="179" fontId="9" fillId="0" borderId="0" xfId="997" applyNumberFormat="1" applyFont="1" applyFill="1" applyBorder="1" applyAlignment="1">
      <alignment horizontal="right" vertical="top" wrapText="1"/>
    </xf>
    <xf numFmtId="0" fontId="9" fillId="0" borderId="4" xfId="997" applyFont="1" applyFill="1" applyBorder="1" applyAlignment="1">
      <alignment vertical="top"/>
    </xf>
    <xf numFmtId="179" fontId="9" fillId="0" borderId="0" xfId="997" applyNumberFormat="1" applyFont="1" applyFill="1" applyBorder="1" applyAlignment="1">
      <alignment horizontal="right" vertical="top"/>
    </xf>
    <xf numFmtId="179" fontId="9" fillId="3" borderId="0" xfId="997" applyNumberFormat="1" applyFont="1" applyFill="1" applyBorder="1" applyAlignment="1">
      <alignment horizontal="right" vertical="top"/>
    </xf>
    <xf numFmtId="179" fontId="9" fillId="0" borderId="10" xfId="997" applyNumberFormat="1" applyFont="1" applyFill="1" applyBorder="1" applyAlignment="1">
      <alignment horizontal="right" vertical="top"/>
    </xf>
    <xf numFmtId="179" fontId="9" fillId="0" borderId="5" xfId="997" applyNumberFormat="1" applyFont="1" applyFill="1" applyBorder="1" applyAlignment="1">
      <alignment horizontal="right" vertical="top"/>
    </xf>
    <xf numFmtId="179" fontId="9" fillId="3" borderId="5" xfId="997" applyNumberFormat="1" applyFont="1" applyFill="1" applyBorder="1" applyAlignment="1">
      <alignment horizontal="right" vertical="top"/>
    </xf>
    <xf numFmtId="179" fontId="9" fillId="0" borderId="11" xfId="997" applyNumberFormat="1" applyFont="1" applyFill="1" applyBorder="1" applyAlignment="1">
      <alignment horizontal="right" vertical="top"/>
    </xf>
    <xf numFmtId="178" fontId="9" fillId="0" borderId="0" xfId="997" applyNumberFormat="1" applyFont="1" applyFill="1" applyBorder="1" applyAlignment="1">
      <alignment horizontal="right" vertical="top"/>
    </xf>
    <xf numFmtId="178" fontId="9" fillId="3" borderId="0" xfId="997" applyNumberFormat="1" applyFont="1" applyFill="1" applyBorder="1" applyAlignment="1">
      <alignment horizontal="right" vertical="top"/>
    </xf>
    <xf numFmtId="178" fontId="9" fillId="0" borderId="10" xfId="997" applyNumberFormat="1" applyFont="1" applyFill="1" applyBorder="1" applyAlignment="1">
      <alignment horizontal="right" vertical="top"/>
    </xf>
    <xf numFmtId="0" fontId="10" fillId="0" borderId="4" xfId="997" applyFont="1" applyFill="1" applyBorder="1" applyAlignment="1">
      <alignment vertical="top" wrapText="1"/>
    </xf>
    <xf numFmtId="0" fontId="9" fillId="0" borderId="4" xfId="997" applyFont="1" applyFill="1" applyBorder="1" applyAlignment="1">
      <alignment horizontal="left" vertical="top" indent="1"/>
    </xf>
    <xf numFmtId="0" fontId="10" fillId="0" borderId="4" xfId="997" applyFont="1" applyFill="1" applyBorder="1" applyAlignment="1">
      <alignment horizontal="left" vertical="top" wrapText="1"/>
    </xf>
    <xf numFmtId="178" fontId="10" fillId="0" borderId="3" xfId="997" applyNumberFormat="1" applyFont="1" applyFill="1" applyBorder="1" applyAlignment="1">
      <alignment horizontal="right" vertical="top"/>
    </xf>
    <xf numFmtId="178" fontId="10" fillId="3" borderId="3" xfId="997" applyNumberFormat="1" applyFont="1" applyFill="1" applyBorder="1" applyAlignment="1">
      <alignment horizontal="right" vertical="top"/>
    </xf>
    <xf numFmtId="178" fontId="10" fillId="0" borderId="12" xfId="997" applyNumberFormat="1" applyFont="1" applyFill="1" applyBorder="1" applyAlignment="1">
      <alignment horizontal="right" vertical="top"/>
    </xf>
    <xf numFmtId="178" fontId="10" fillId="0" borderId="0" xfId="997" applyNumberFormat="1" applyFont="1" applyFill="1" applyBorder="1" applyAlignment="1">
      <alignment horizontal="right" vertical="top"/>
    </xf>
    <xf numFmtId="0" fontId="10" fillId="0" borderId="4" xfId="997" applyFont="1" applyFill="1" applyBorder="1" applyAlignment="1">
      <alignment vertical="top"/>
    </xf>
    <xf numFmtId="0" fontId="10" fillId="0" borderId="4" xfId="997" applyFont="1" applyFill="1" applyBorder="1" applyAlignment="1">
      <alignment horizontal="left" vertical="top"/>
    </xf>
    <xf numFmtId="0" fontId="10" fillId="2" borderId="0" xfId="997" applyFont="1" applyFill="1"/>
    <xf numFmtId="0" fontId="9" fillId="0" borderId="4" xfId="997" applyFont="1" applyFill="1" applyBorder="1" applyAlignment="1">
      <alignment horizontal="left" vertical="top"/>
    </xf>
    <xf numFmtId="0" fontId="10" fillId="0" borderId="4" xfId="997" applyFont="1" applyFill="1" applyBorder="1" applyAlignment="1">
      <alignment horizontal="left" vertical="center" wrapText="1"/>
    </xf>
    <xf numFmtId="178" fontId="10" fillId="0" borderId="3" xfId="997" applyNumberFormat="1" applyFont="1" applyFill="1" applyBorder="1" applyAlignment="1">
      <alignment horizontal="right"/>
    </xf>
    <xf numFmtId="178" fontId="10" fillId="3" borderId="3" xfId="997" applyNumberFormat="1" applyFont="1" applyFill="1" applyBorder="1" applyAlignment="1">
      <alignment horizontal="right"/>
    </xf>
    <xf numFmtId="178" fontId="10" fillId="0" borderId="12" xfId="997" applyNumberFormat="1" applyFont="1" applyFill="1" applyBorder="1" applyAlignment="1">
      <alignment horizontal="right"/>
    </xf>
    <xf numFmtId="178" fontId="9" fillId="0" borderId="6" xfId="997" applyNumberFormat="1" applyFont="1" applyFill="1" applyBorder="1" applyAlignment="1">
      <alignment horizontal="right" vertical="top"/>
    </xf>
    <xf numFmtId="178" fontId="9" fillId="3" borderId="6" xfId="997" applyNumberFormat="1" applyFont="1" applyFill="1" applyBorder="1" applyAlignment="1">
      <alignment horizontal="right" vertical="top"/>
    </xf>
    <xf numFmtId="178" fontId="9" fillId="0" borderId="9" xfId="997" applyNumberFormat="1" applyFont="1" applyFill="1" applyBorder="1" applyAlignment="1">
      <alignment horizontal="right" vertical="top"/>
    </xf>
    <xf numFmtId="178" fontId="10" fillId="0" borderId="5" xfId="997" applyNumberFormat="1" applyFont="1" applyFill="1" applyBorder="1" applyAlignment="1">
      <alignment horizontal="right"/>
    </xf>
    <xf numFmtId="178" fontId="10" fillId="3" borderId="5" xfId="997" applyNumberFormat="1" applyFont="1" applyFill="1" applyBorder="1" applyAlignment="1">
      <alignment horizontal="right"/>
    </xf>
    <xf numFmtId="178" fontId="10" fillId="0" borderId="11" xfId="997" applyNumberFormat="1" applyFont="1" applyFill="1" applyBorder="1" applyAlignment="1">
      <alignment horizontal="right"/>
    </xf>
    <xf numFmtId="179" fontId="10" fillId="2" borderId="0" xfId="997" applyNumberFormat="1" applyFont="1" applyFill="1" applyAlignment="1"/>
    <xf numFmtId="0" fontId="9" fillId="0" borderId="7" xfId="997" applyFont="1" applyFill="1" applyBorder="1" applyAlignment="1">
      <alignment vertical="top"/>
    </xf>
    <xf numFmtId="178" fontId="9" fillId="0" borderId="5" xfId="997" applyNumberFormat="1" applyFont="1" applyFill="1" applyBorder="1" applyAlignment="1">
      <alignment horizontal="right" vertical="top"/>
    </xf>
    <xf numFmtId="178" fontId="9" fillId="3" borderId="5" xfId="997" applyNumberFormat="1" applyFont="1" applyFill="1" applyBorder="1" applyAlignment="1">
      <alignment horizontal="right" vertical="top"/>
    </xf>
    <xf numFmtId="178" fontId="9" fillId="0" borderId="11" xfId="997" applyNumberFormat="1" applyFont="1" applyFill="1" applyBorder="1" applyAlignment="1">
      <alignment horizontal="right" vertical="top"/>
    </xf>
    <xf numFmtId="179" fontId="9" fillId="2" borderId="0" xfId="997" applyNumberFormat="1" applyFont="1" applyFill="1" applyAlignment="1">
      <alignment horizontal="right"/>
    </xf>
    <xf numFmtId="179" fontId="9" fillId="0" borderId="10" xfId="997" applyNumberFormat="1" applyFont="1" applyFill="1" applyBorder="1" applyAlignment="1">
      <alignment horizontal="right" vertical="top" wrapText="1"/>
    </xf>
    <xf numFmtId="178" fontId="10" fillId="0" borderId="0" xfId="997" applyNumberFormat="1" applyFont="1" applyFill="1" applyBorder="1" applyAlignment="1">
      <alignment horizontal="right" wrapText="1"/>
    </xf>
    <xf numFmtId="178" fontId="10" fillId="3" borderId="0" xfId="997" applyNumberFormat="1" applyFont="1" applyFill="1" applyBorder="1" applyAlignment="1">
      <alignment horizontal="right" wrapText="1"/>
    </xf>
    <xf numFmtId="178" fontId="10" fillId="0" borderId="10" xfId="997" applyNumberFormat="1" applyFont="1" applyFill="1" applyBorder="1" applyAlignment="1">
      <alignment horizontal="right" wrapText="1"/>
    </xf>
    <xf numFmtId="178" fontId="9" fillId="0" borderId="0" xfId="997" applyNumberFormat="1" applyFont="1" applyFill="1" applyBorder="1" applyAlignment="1">
      <alignment horizontal="left" vertical="top" wrapText="1" indent="2"/>
    </xf>
    <xf numFmtId="0" fontId="10" fillId="0" borderId="4" xfId="997" applyFont="1" applyFill="1" applyBorder="1" applyAlignment="1">
      <alignment horizontal="left" vertical="top" indent="1"/>
    </xf>
    <xf numFmtId="178" fontId="10" fillId="0" borderId="0" xfId="997" applyNumberFormat="1" applyFont="1" applyFill="1" applyBorder="1" applyAlignment="1">
      <alignment horizontal="right"/>
    </xf>
    <xf numFmtId="178" fontId="10" fillId="3" borderId="0" xfId="997" applyNumberFormat="1" applyFont="1" applyFill="1" applyBorder="1" applyAlignment="1">
      <alignment horizontal="right"/>
    </xf>
    <xf numFmtId="178" fontId="10" fillId="0" borderId="10" xfId="997" applyNumberFormat="1" applyFont="1" applyFill="1" applyBorder="1" applyAlignment="1">
      <alignment horizontal="right"/>
    </xf>
    <xf numFmtId="0" fontId="9" fillId="0" borderId="4" xfId="997" applyFont="1" applyFill="1" applyBorder="1" applyAlignment="1">
      <alignment horizontal="left" vertical="top" wrapText="1" indent="1"/>
    </xf>
    <xf numFmtId="178" fontId="9" fillId="0" borderId="0" xfId="997" applyNumberFormat="1" applyFont="1" applyFill="1" applyBorder="1" applyAlignment="1">
      <alignment horizontal="right"/>
    </xf>
    <xf numFmtId="178" fontId="9" fillId="3" borderId="0" xfId="997" applyNumberFormat="1" applyFont="1" applyFill="1" applyBorder="1" applyAlignment="1">
      <alignment horizontal="right"/>
    </xf>
    <xf numFmtId="178" fontId="9" fillId="0" borderId="10" xfId="997" applyNumberFormat="1" applyFont="1" applyFill="1" applyBorder="1" applyAlignment="1">
      <alignment horizontal="right"/>
    </xf>
    <xf numFmtId="0" fontId="10" fillId="2" borderId="0" xfId="997" applyFont="1" applyFill="1" applyAlignment="1"/>
    <xf numFmtId="0" fontId="9" fillId="0" borderId="5" xfId="997" applyFont="1" applyFill="1" applyBorder="1"/>
    <xf numFmtId="0" fontId="9" fillId="0" borderId="11" xfId="997" applyFont="1" applyFill="1" applyBorder="1"/>
    <xf numFmtId="179" fontId="13" fillId="2" borderId="0" xfId="997" applyNumberFormat="1" applyFont="1" applyFill="1" applyAlignment="1">
      <alignment horizontal="right"/>
    </xf>
    <xf numFmtId="178" fontId="9" fillId="4" borderId="0" xfId="997" applyNumberFormat="1" applyFont="1" applyFill="1" applyBorder="1" applyAlignment="1">
      <alignment horizontal="right" vertical="top"/>
    </xf>
    <xf numFmtId="178" fontId="9" fillId="4" borderId="10" xfId="997" applyNumberFormat="1" applyFont="1" applyFill="1" applyBorder="1" applyAlignment="1">
      <alignment horizontal="right" vertical="top"/>
    </xf>
    <xf numFmtId="178" fontId="10" fillId="3" borderId="5" xfId="997" applyNumberFormat="1" applyFont="1" applyFill="1" applyBorder="1" applyAlignment="1">
      <alignment horizontal="right" vertical="top"/>
    </xf>
    <xf numFmtId="0" fontId="9" fillId="2" borderId="0" xfId="997" applyFont="1" applyFill="1" applyBorder="1"/>
    <xf numFmtId="0" fontId="9" fillId="2" borderId="0" xfId="997" applyFont="1" applyFill="1" applyAlignment="1">
      <alignment vertical="top"/>
    </xf>
    <xf numFmtId="178" fontId="9" fillId="0" borderId="0" xfId="997" applyNumberFormat="1" applyFont="1" applyFill="1" applyBorder="1" applyAlignment="1">
      <alignment vertical="top"/>
    </xf>
    <xf numFmtId="178" fontId="9" fillId="0" borderId="10" xfId="997" applyNumberFormat="1" applyFont="1" applyFill="1" applyBorder="1" applyAlignment="1">
      <alignment vertical="top"/>
    </xf>
    <xf numFmtId="178" fontId="10" fillId="0" borderId="3" xfId="997" applyNumberFormat="1" applyFont="1" applyFill="1" applyBorder="1" applyAlignment="1">
      <alignment vertical="top"/>
    </xf>
    <xf numFmtId="178" fontId="10" fillId="0" borderId="12" xfId="997" applyNumberFormat="1" applyFont="1" applyFill="1" applyBorder="1" applyAlignment="1">
      <alignment vertical="top"/>
    </xf>
    <xf numFmtId="178" fontId="10" fillId="0" borderId="0" xfId="997" applyNumberFormat="1" applyFont="1" applyFill="1" applyBorder="1" applyAlignment="1">
      <alignment vertical="top"/>
    </xf>
    <xf numFmtId="0" fontId="9" fillId="0" borderId="4" xfId="997" applyFont="1" applyFill="1" applyBorder="1" applyAlignment="1">
      <alignment horizontal="left" vertical="top" indent="2"/>
    </xf>
    <xf numFmtId="0" fontId="34" fillId="0" borderId="4" xfId="997" applyFont="1" applyFill="1" applyBorder="1" applyAlignment="1">
      <alignment horizontal="left" vertical="top"/>
    </xf>
    <xf numFmtId="0" fontId="34" fillId="0" borderId="4" xfId="997" applyFont="1" applyBorder="1" applyAlignment="1">
      <alignment vertical="top"/>
    </xf>
    <xf numFmtId="0" fontId="39" fillId="0" borderId="4" xfId="997" applyFont="1" applyBorder="1" applyAlignment="1">
      <alignment horizontal="left" vertical="top"/>
    </xf>
    <xf numFmtId="178" fontId="10" fillId="0" borderId="3" xfId="997" applyNumberFormat="1" applyFont="1" applyFill="1" applyBorder="1" applyAlignment="1"/>
    <xf numFmtId="178" fontId="10" fillId="0" borderId="12" xfId="997" applyNumberFormat="1" applyFont="1" applyFill="1" applyBorder="1" applyAlignment="1"/>
    <xf numFmtId="178" fontId="10" fillId="0" borderId="0" xfId="997" applyNumberFormat="1" applyFont="1" applyFill="1" applyBorder="1" applyAlignment="1"/>
    <xf numFmtId="178" fontId="9" fillId="0" borderId="5" xfId="997" applyNumberFormat="1" applyFont="1" applyFill="1" applyBorder="1" applyAlignment="1">
      <alignment vertical="top"/>
    </xf>
    <xf numFmtId="178" fontId="9" fillId="0" borderId="11" xfId="997" applyNumberFormat="1" applyFont="1" applyFill="1" applyBorder="1" applyAlignment="1">
      <alignment vertical="top"/>
    </xf>
    <xf numFmtId="179" fontId="9" fillId="2" borderId="0" xfId="997" applyNumberFormat="1" applyFont="1" applyFill="1"/>
    <xf numFmtId="178" fontId="9" fillId="3" borderId="0" xfId="997" applyNumberFormat="1" applyFont="1" applyFill="1" applyBorder="1" applyAlignment="1">
      <alignment vertical="top"/>
    </xf>
    <xf numFmtId="178" fontId="10" fillId="3" borderId="3" xfId="997" applyNumberFormat="1" applyFont="1" applyFill="1" applyBorder="1" applyAlignment="1">
      <alignment vertical="top"/>
    </xf>
    <xf numFmtId="178" fontId="9" fillId="0" borderId="0" xfId="997" applyNumberFormat="1" applyFont="1" applyFill="1" applyBorder="1" applyAlignment="1"/>
    <xf numFmtId="178" fontId="9" fillId="4" borderId="10" xfId="997" applyNumberFormat="1" applyFont="1" applyFill="1" applyBorder="1" applyAlignment="1">
      <alignment horizontal="right"/>
    </xf>
    <xf numFmtId="178" fontId="9" fillId="4" borderId="0" xfId="997" applyNumberFormat="1" applyFont="1" applyFill="1" applyBorder="1" applyAlignment="1">
      <alignment horizontal="right"/>
    </xf>
    <xf numFmtId="0" fontId="9" fillId="0" borderId="4" xfId="276" applyFont="1" applyFill="1" applyBorder="1" applyAlignment="1">
      <alignment horizontal="left" vertical="top" wrapText="1" indent="1"/>
    </xf>
    <xf numFmtId="178" fontId="9" fillId="3" borderId="0" xfId="997" applyNumberFormat="1" applyFont="1" applyFill="1" applyBorder="1" applyAlignment="1"/>
    <xf numFmtId="0" fontId="9" fillId="0" borderId="4" xfId="276" applyFont="1" applyFill="1" applyBorder="1" applyAlignment="1">
      <alignment vertical="top"/>
    </xf>
    <xf numFmtId="0" fontId="10" fillId="0" borderId="4" xfId="276" applyFont="1" applyFill="1" applyBorder="1" applyAlignment="1">
      <alignment horizontal="left" vertical="top" wrapText="1"/>
    </xf>
    <xf numFmtId="178" fontId="10" fillId="3" borderId="3" xfId="997" applyNumberFormat="1" applyFont="1" applyFill="1" applyBorder="1" applyAlignment="1"/>
    <xf numFmtId="178" fontId="9" fillId="3" borderId="5" xfId="997" applyNumberFormat="1" applyFont="1" applyFill="1" applyBorder="1" applyAlignment="1">
      <alignment vertical="top"/>
    </xf>
    <xf numFmtId="178" fontId="10" fillId="0" borderId="5" xfId="997" applyNumberFormat="1" applyFont="1" applyFill="1" applyBorder="1" applyAlignment="1">
      <alignment horizontal="right" vertical="top"/>
    </xf>
    <xf numFmtId="179" fontId="10" fillId="2" borderId="0" xfId="997" applyNumberFormat="1" applyFont="1" applyFill="1" applyAlignment="1">
      <alignment horizontal="right"/>
    </xf>
    <xf numFmtId="179" fontId="9" fillId="2" borderId="0" xfId="38" applyNumberFormat="1" applyFont="1" applyFill="1"/>
    <xf numFmtId="0" fontId="9" fillId="2" borderId="0" xfId="38" applyFont="1" applyFill="1" applyAlignment="1">
      <alignment horizontal="right"/>
    </xf>
    <xf numFmtId="0" fontId="9" fillId="0" borderId="4" xfId="38" applyFont="1" applyFill="1" applyBorder="1" applyAlignment="1">
      <alignment vertical="top"/>
    </xf>
    <xf numFmtId="178" fontId="9" fillId="0" borderId="0" xfId="38" applyNumberFormat="1" applyFont="1" applyFill="1" applyBorder="1" applyAlignment="1">
      <alignment horizontal="right" vertical="top"/>
    </xf>
    <xf numFmtId="178" fontId="9" fillId="3" borderId="0" xfId="38" applyNumberFormat="1" applyFont="1" applyFill="1" applyBorder="1" applyAlignment="1">
      <alignment horizontal="right" vertical="top"/>
    </xf>
    <xf numFmtId="178" fontId="9" fillId="0" borderId="10" xfId="38" applyNumberFormat="1" applyFont="1" applyFill="1" applyBorder="1" applyAlignment="1">
      <alignment horizontal="right" vertical="top"/>
    </xf>
    <xf numFmtId="0" fontId="10" fillId="0" borderId="4" xfId="38" applyFont="1" applyFill="1" applyBorder="1" applyAlignment="1">
      <alignment vertical="top"/>
    </xf>
    <xf numFmtId="178" fontId="9" fillId="0" borderId="10" xfId="38" applyNumberFormat="1" applyFont="1" applyFill="1" applyBorder="1" applyAlignment="1">
      <alignment vertical="top"/>
    </xf>
    <xf numFmtId="0" fontId="9" fillId="0" borderId="4" xfId="38" applyFont="1" applyFill="1" applyBorder="1" applyAlignment="1">
      <alignment horizontal="left" vertical="top" wrapText="1" indent="1"/>
    </xf>
    <xf numFmtId="0" fontId="10" fillId="0" borderId="4" xfId="38" applyFont="1" applyFill="1" applyBorder="1" applyAlignment="1">
      <alignment horizontal="left" vertical="top"/>
    </xf>
    <xf numFmtId="178" fontId="10" fillId="0" borderId="3" xfId="38" applyNumberFormat="1" applyFont="1" applyFill="1" applyBorder="1" applyAlignment="1">
      <alignment vertical="top"/>
    </xf>
    <xf numFmtId="178" fontId="10" fillId="3" borderId="3" xfId="38" applyNumberFormat="1" applyFont="1" applyFill="1" applyBorder="1" applyAlignment="1">
      <alignment vertical="top"/>
    </xf>
    <xf numFmtId="178" fontId="10" fillId="0" borderId="12" xfId="38" applyNumberFormat="1" applyFont="1" applyFill="1" applyBorder="1" applyAlignment="1">
      <alignment vertical="top"/>
    </xf>
    <xf numFmtId="178" fontId="10" fillId="0" borderId="0" xfId="38" applyNumberFormat="1" applyFont="1" applyFill="1" applyBorder="1" applyAlignment="1">
      <alignment vertical="top"/>
    </xf>
    <xf numFmtId="0" fontId="10" fillId="0" borderId="4" xfId="38" applyFont="1" applyFill="1" applyBorder="1" applyAlignment="1">
      <alignment horizontal="left" vertical="top" indent="1"/>
    </xf>
    <xf numFmtId="0" fontId="9" fillId="0" borderId="4" xfId="38" applyFont="1" applyFill="1" applyBorder="1" applyAlignment="1">
      <alignment horizontal="left" vertical="top" indent="2"/>
    </xf>
    <xf numFmtId="0" fontId="9" fillId="0" borderId="4" xfId="38" applyFont="1" applyFill="1" applyBorder="1" applyAlignment="1">
      <alignment horizontal="left" vertical="top" indent="1"/>
    </xf>
    <xf numFmtId="178" fontId="9" fillId="0" borderId="10" xfId="38" applyNumberFormat="1" applyFont="1" applyFill="1" applyBorder="1" applyAlignment="1"/>
    <xf numFmtId="0" fontId="9" fillId="0" borderId="4" xfId="307" applyFont="1" applyFill="1" applyBorder="1" applyAlignment="1">
      <alignment horizontal="left" vertical="top" wrapText="1" indent="1"/>
    </xf>
    <xf numFmtId="0" fontId="10" fillId="0" borderId="4" xfId="307" applyFont="1" applyFill="1" applyBorder="1" applyAlignment="1">
      <alignment horizontal="left" vertical="top" wrapText="1"/>
    </xf>
    <xf numFmtId="0" fontId="9" fillId="0" borderId="7" xfId="38" applyFont="1" applyFill="1" applyBorder="1" applyAlignment="1">
      <alignment vertical="top"/>
    </xf>
    <xf numFmtId="178" fontId="9" fillId="3" borderId="5" xfId="38" applyNumberFormat="1" applyFont="1" applyFill="1" applyBorder="1" applyAlignment="1">
      <alignment vertical="top"/>
    </xf>
    <xf numFmtId="178" fontId="10" fillId="0" borderId="5" xfId="38" applyNumberFormat="1" applyFont="1" applyFill="1" applyBorder="1" applyAlignment="1">
      <alignment horizontal="right" vertical="top"/>
    </xf>
    <xf numFmtId="178" fontId="9" fillId="0" borderId="11" xfId="38" applyNumberFormat="1" applyFont="1" applyFill="1" applyBorder="1" applyAlignment="1">
      <alignment vertical="top"/>
    </xf>
    <xf numFmtId="179" fontId="10" fillId="2" borderId="0" xfId="38" applyNumberFormat="1" applyFont="1" applyFill="1" applyAlignment="1">
      <alignment horizontal="right"/>
    </xf>
    <xf numFmtId="0" fontId="10" fillId="2" borderId="4" xfId="896" applyFont="1" applyFill="1" applyBorder="1" applyAlignment="1">
      <alignment horizontal="left"/>
    </xf>
    <xf numFmtId="0" fontId="9" fillId="2" borderId="0" xfId="896" applyFont="1" applyFill="1" applyAlignment="1"/>
    <xf numFmtId="0" fontId="9" fillId="2" borderId="0" xfId="896" applyFont="1" applyFill="1" applyAlignment="1">
      <alignment horizontal="right"/>
    </xf>
    <xf numFmtId="0" fontId="9" fillId="2" borderId="0" xfId="896" applyFont="1" applyFill="1"/>
    <xf numFmtId="0" fontId="9" fillId="2" borderId="0" xfId="896" applyFont="1" applyFill="1" applyBorder="1"/>
    <xf numFmtId="0" fontId="9" fillId="0" borderId="8" xfId="896" applyFont="1" applyFill="1" applyBorder="1" applyAlignment="1">
      <alignment vertical="top"/>
    </xf>
    <xf numFmtId="179" fontId="9" fillId="0" borderId="6" xfId="896" applyNumberFormat="1" applyFont="1" applyFill="1" applyBorder="1" applyAlignment="1">
      <alignment horizontal="right" vertical="top" wrapText="1"/>
    </xf>
    <xf numFmtId="179" fontId="9" fillId="0" borderId="9" xfId="896" applyNumberFormat="1" applyFont="1" applyFill="1" applyBorder="1" applyAlignment="1">
      <alignment horizontal="right" vertical="top" wrapText="1"/>
    </xf>
    <xf numFmtId="179" fontId="9" fillId="0" borderId="0" xfId="896" applyNumberFormat="1" applyFont="1" applyFill="1" applyBorder="1" applyAlignment="1">
      <alignment horizontal="right" vertical="top" wrapText="1"/>
    </xf>
    <xf numFmtId="0" fontId="9" fillId="0" borderId="4" xfId="896" applyFont="1" applyFill="1" applyBorder="1" applyAlignment="1">
      <alignment vertical="top"/>
    </xf>
    <xf numFmtId="179" fontId="9" fillId="0" borderId="10" xfId="896" applyNumberFormat="1" applyFont="1" applyFill="1" applyBorder="1" applyAlignment="1">
      <alignment horizontal="right" vertical="top" wrapText="1"/>
    </xf>
    <xf numFmtId="0" fontId="9" fillId="2" borderId="0" xfId="896" applyFont="1" applyFill="1" applyAlignment="1">
      <alignment vertical="top"/>
    </xf>
    <xf numFmtId="179" fontId="9" fillId="0" borderId="5" xfId="896" applyNumberFormat="1" applyFont="1" applyFill="1" applyBorder="1" applyAlignment="1">
      <alignment horizontal="right" vertical="top"/>
    </xf>
    <xf numFmtId="179" fontId="9" fillId="0" borderId="11" xfId="896" applyNumberFormat="1" applyFont="1" applyFill="1" applyBorder="1" applyAlignment="1">
      <alignment horizontal="right" vertical="top"/>
    </xf>
    <xf numFmtId="179" fontId="9" fillId="0" borderId="0" xfId="896" applyNumberFormat="1" applyFont="1" applyFill="1" applyBorder="1" applyAlignment="1">
      <alignment horizontal="right" vertical="top"/>
    </xf>
    <xf numFmtId="178" fontId="9" fillId="0" borderId="0" xfId="896" applyNumberFormat="1" applyFont="1" applyFill="1" applyBorder="1" applyAlignment="1">
      <alignment horizontal="right" vertical="top"/>
    </xf>
    <xf numFmtId="178" fontId="9" fillId="0" borderId="10" xfId="896" applyNumberFormat="1" applyFont="1" applyFill="1" applyBorder="1" applyAlignment="1">
      <alignment horizontal="right" vertical="top"/>
    </xf>
    <xf numFmtId="0" fontId="10" fillId="0" borderId="4" xfId="896" applyFont="1" applyFill="1" applyBorder="1" applyAlignment="1">
      <alignment vertical="top" wrapText="1"/>
    </xf>
    <xf numFmtId="178" fontId="9" fillId="0" borderId="0" xfId="896" applyNumberFormat="1" applyFont="1" applyFill="1" applyBorder="1" applyAlignment="1">
      <alignment vertical="top"/>
    </xf>
    <xf numFmtId="178" fontId="9" fillId="0" borderId="10" xfId="896" applyNumberFormat="1" applyFont="1" applyFill="1" applyBorder="1" applyAlignment="1">
      <alignment vertical="top"/>
    </xf>
    <xf numFmtId="0" fontId="9" fillId="0" borderId="4" xfId="896" applyFont="1" applyFill="1" applyBorder="1" applyAlignment="1">
      <alignment horizontal="left" vertical="top" indent="1"/>
    </xf>
    <xf numFmtId="0" fontId="9" fillId="0" borderId="0" xfId="896" applyFont="1" applyFill="1"/>
    <xf numFmtId="0" fontId="9" fillId="0" borderId="4" xfId="896" applyFont="1" applyFill="1" applyBorder="1" applyAlignment="1">
      <alignment horizontal="left" wrapText="1" indent="1"/>
    </xf>
    <xf numFmtId="178" fontId="9" fillId="0" borderId="0" xfId="896" applyNumberFormat="1" applyFont="1" applyFill="1" applyBorder="1" applyAlignment="1"/>
    <xf numFmtId="178" fontId="9" fillId="0" borderId="0" xfId="896" applyNumberFormat="1" applyFont="1" applyFill="1" applyBorder="1" applyAlignment="1">
      <alignment horizontal="right"/>
    </xf>
    <xf numFmtId="178" fontId="9" fillId="0" borderId="10" xfId="896" applyNumberFormat="1" applyFont="1" applyFill="1" applyBorder="1" applyAlignment="1">
      <alignment horizontal="right"/>
    </xf>
    <xf numFmtId="178" fontId="9" fillId="0" borderId="0" xfId="896" applyNumberFormat="1" applyFont="1" applyFill="1" applyBorder="1" applyAlignment="1">
      <alignment horizontal="left" vertical="top"/>
    </xf>
    <xf numFmtId="0" fontId="9" fillId="2" borderId="0" xfId="896" applyFont="1" applyFill="1" applyAlignment="1">
      <alignment horizontal="left"/>
    </xf>
    <xf numFmtId="0" fontId="10" fillId="0" borderId="4" xfId="896" applyFont="1" applyFill="1" applyBorder="1" applyAlignment="1">
      <alignment vertical="top"/>
    </xf>
    <xf numFmtId="178" fontId="10" fillId="0" borderId="3" xfId="896" applyNumberFormat="1" applyFont="1" applyFill="1" applyBorder="1" applyAlignment="1">
      <alignment vertical="top"/>
    </xf>
    <xf numFmtId="178" fontId="10" fillId="0" borderId="12" xfId="896" applyNumberFormat="1" applyFont="1" applyFill="1" applyBorder="1" applyAlignment="1">
      <alignment vertical="top"/>
    </xf>
    <xf numFmtId="0" fontId="10" fillId="0" borderId="4" xfId="896" applyFont="1" applyFill="1" applyBorder="1" applyAlignment="1">
      <alignment horizontal="left" vertical="top" wrapText="1" indent="1"/>
    </xf>
    <xf numFmtId="0" fontId="10" fillId="0" borderId="4" xfId="896" applyFont="1" applyFill="1" applyBorder="1" applyAlignment="1">
      <alignment horizontal="left" vertical="top" indent="1"/>
    </xf>
    <xf numFmtId="0" fontId="34" fillId="0" borderId="4" xfId="896" applyFont="1" applyFill="1" applyBorder="1" applyAlignment="1">
      <alignment vertical="top"/>
    </xf>
    <xf numFmtId="0" fontId="34" fillId="0" borderId="4" xfId="896" applyFont="1" applyBorder="1" applyAlignment="1">
      <alignment vertical="top"/>
    </xf>
    <xf numFmtId="178" fontId="10" fillId="0" borderId="0" xfId="896" applyNumberFormat="1" applyFont="1" applyFill="1" applyBorder="1" applyAlignment="1">
      <alignment vertical="top"/>
    </xf>
    <xf numFmtId="0" fontId="9" fillId="0" borderId="7" xfId="896" applyFont="1" applyFill="1" applyBorder="1" applyAlignment="1">
      <alignment vertical="top"/>
    </xf>
    <xf numFmtId="178" fontId="9" fillId="0" borderId="5" xfId="896" applyNumberFormat="1" applyFont="1" applyFill="1" applyBorder="1" applyAlignment="1">
      <alignment vertical="top"/>
    </xf>
    <xf numFmtId="178" fontId="9" fillId="0" borderId="11" xfId="896" applyNumberFormat="1" applyFont="1" applyFill="1" applyBorder="1" applyAlignment="1">
      <alignment vertical="top"/>
    </xf>
    <xf numFmtId="179" fontId="9" fillId="2" borderId="0" xfId="896" applyNumberFormat="1" applyFont="1" applyFill="1"/>
    <xf numFmtId="179" fontId="9" fillId="2" borderId="0" xfId="896" applyNumberFormat="1" applyFont="1" applyFill="1" applyAlignment="1">
      <alignment horizontal="right"/>
    </xf>
    <xf numFmtId="0" fontId="10" fillId="2" borderId="4" xfId="997" applyFont="1" applyFill="1" applyBorder="1" applyAlignment="1">
      <alignment horizontal="left" vertical="top"/>
    </xf>
    <xf numFmtId="0" fontId="13" fillId="2" borderId="0" xfId="997" applyFont="1" applyFill="1" applyAlignment="1">
      <alignment horizontal="right" vertical="top"/>
    </xf>
    <xf numFmtId="0" fontId="10" fillId="0" borderId="4" xfId="870" applyFont="1" applyFill="1" applyBorder="1" applyAlignment="1">
      <alignment horizontal="left" vertical="top" wrapText="1"/>
    </xf>
    <xf numFmtId="0" fontId="9" fillId="0" borderId="0" xfId="997" applyFont="1" applyFill="1"/>
    <xf numFmtId="179" fontId="9" fillId="2" borderId="0" xfId="997" applyNumberFormat="1" applyFont="1" applyFill="1" applyAlignment="1">
      <alignment vertical="top"/>
    </xf>
    <xf numFmtId="179" fontId="13" fillId="2" borderId="0" xfId="997" applyNumberFormat="1" applyFont="1" applyFill="1" applyAlignment="1">
      <alignment horizontal="right" vertical="top"/>
    </xf>
    <xf numFmtId="179" fontId="9" fillId="2" borderId="0" xfId="997" applyNumberFormat="1" applyFont="1" applyFill="1" applyAlignment="1"/>
    <xf numFmtId="178" fontId="10" fillId="3" borderId="0" xfId="997" applyNumberFormat="1" applyFont="1" applyFill="1" applyBorder="1" applyAlignment="1">
      <alignment vertical="top"/>
    </xf>
    <xf numFmtId="178" fontId="10" fillId="0" borderId="10" xfId="997" applyNumberFormat="1" applyFont="1" applyFill="1" applyBorder="1" applyAlignment="1">
      <alignment vertical="top"/>
    </xf>
    <xf numFmtId="178" fontId="9" fillId="0" borderId="10" xfId="997" applyNumberFormat="1" applyFont="1" applyFill="1" applyBorder="1" applyAlignment="1"/>
    <xf numFmtId="0" fontId="10" fillId="0" borderId="4" xfId="490" applyFont="1" applyFill="1" applyBorder="1" applyAlignment="1">
      <alignment vertical="top"/>
    </xf>
    <xf numFmtId="178" fontId="9" fillId="0" borderId="0" xfId="490" applyNumberFormat="1" applyFont="1" applyFill="1" applyBorder="1" applyAlignment="1">
      <alignment vertical="top"/>
    </xf>
    <xf numFmtId="178" fontId="9" fillId="3" borderId="0" xfId="490" applyNumberFormat="1" applyFont="1" applyFill="1" applyBorder="1" applyAlignment="1">
      <alignment vertical="top"/>
    </xf>
    <xf numFmtId="178" fontId="9" fillId="0" borderId="10" xfId="490" applyNumberFormat="1" applyFont="1" applyFill="1" applyBorder="1" applyAlignment="1">
      <alignment vertical="top"/>
    </xf>
    <xf numFmtId="0" fontId="9" fillId="2" borderId="0" xfId="490" applyFont="1" applyFill="1" applyAlignment="1">
      <alignment vertical="top"/>
    </xf>
    <xf numFmtId="0" fontId="9" fillId="0" borderId="4" xfId="490" applyFont="1" applyFill="1" applyBorder="1" applyAlignment="1">
      <alignment horizontal="left" vertical="top" indent="1"/>
    </xf>
    <xf numFmtId="178" fontId="10" fillId="0" borderId="3" xfId="490" applyNumberFormat="1" applyFont="1" applyFill="1" applyBorder="1" applyAlignment="1">
      <alignment vertical="top"/>
    </xf>
    <xf numFmtId="178" fontId="10" fillId="3" borderId="3" xfId="490" applyNumberFormat="1" applyFont="1" applyFill="1" applyBorder="1" applyAlignment="1">
      <alignment vertical="top"/>
    </xf>
    <xf numFmtId="178" fontId="10" fillId="0" borderId="12" xfId="490" applyNumberFormat="1" applyFont="1" applyFill="1" applyBorder="1" applyAlignment="1">
      <alignment vertical="top"/>
    </xf>
    <xf numFmtId="178" fontId="10" fillId="3" borderId="0" xfId="997" applyNumberFormat="1" applyFont="1" applyFill="1" applyBorder="1" applyAlignment="1"/>
    <xf numFmtId="178" fontId="10" fillId="0" borderId="10" xfId="997" applyNumberFormat="1" applyFont="1" applyFill="1" applyBorder="1" applyAlignment="1"/>
    <xf numFmtId="179" fontId="9" fillId="2" borderId="0" xfId="997" applyNumberFormat="1" applyFont="1" applyFill="1" applyAlignment="1">
      <alignment horizontal="right" vertical="top"/>
    </xf>
    <xf numFmtId="3" fontId="9" fillId="2" borderId="0" xfId="38" applyNumberFormat="1" applyFont="1" applyFill="1" applyAlignment="1">
      <alignment vertical="top"/>
    </xf>
    <xf numFmtId="0" fontId="10" fillId="0" borderId="4" xfId="38" applyFont="1" applyFill="1" applyBorder="1" applyAlignment="1">
      <alignment horizontal="left" vertical="top" wrapText="1"/>
    </xf>
    <xf numFmtId="179" fontId="9" fillId="0" borderId="0" xfId="896" applyNumberFormat="1" applyFont="1" applyFill="1"/>
    <xf numFmtId="0" fontId="10" fillId="0" borderId="4" xfId="896" applyFont="1" applyFill="1" applyBorder="1" applyAlignment="1">
      <alignment horizontal="left" vertical="top" wrapText="1"/>
    </xf>
    <xf numFmtId="183" fontId="8" fillId="0" borderId="0" xfId="989" applyNumberFormat="1" applyFont="1" applyFill="1">
      <alignment vertical="center"/>
    </xf>
    <xf numFmtId="183" fontId="6" fillId="0" borderId="0" xfId="29" applyNumberFormat="1" applyFont="1" applyFill="1" applyBorder="1" applyAlignment="1">
      <alignment horizontal="left" vertical="center" wrapText="1" indent="1"/>
    </xf>
    <xf numFmtId="183" fontId="40" fillId="0" borderId="0" xfId="991" applyNumberFormat="1" applyFont="1" applyFill="1" applyBorder="1" applyAlignment="1">
      <alignment horizontal="right" vertical="center"/>
    </xf>
    <xf numFmtId="183" fontId="8" fillId="0" borderId="0" xfId="989" applyNumberFormat="1" applyFont="1" applyFill="1" applyBorder="1">
      <alignment vertical="center"/>
    </xf>
    <xf numFmtId="183" fontId="8" fillId="0" borderId="0" xfId="989" applyNumberFormat="1" applyFont="1" applyFill="1" applyAlignment="1">
      <alignment horizontal="left" vertical="center" indent="1"/>
    </xf>
    <xf numFmtId="183" fontId="8" fillId="0" borderId="0" xfId="989" applyNumberFormat="1" applyFont="1" applyFill="1" applyBorder="1" applyAlignment="1">
      <alignment horizontal="right" vertical="center"/>
    </xf>
    <xf numFmtId="49" fontId="9" fillId="0" borderId="0" xfId="996" applyNumberFormat="1" applyFont="1" applyFill="1" applyBorder="1" applyAlignment="1">
      <alignment horizontal="left" vertical="top"/>
    </xf>
    <xf numFmtId="0" fontId="13" fillId="0" borderId="0" xfId="996" applyFont="1" applyFill="1" applyBorder="1" applyAlignment="1">
      <alignment horizontal="center" vertical="top" wrapText="1"/>
    </xf>
    <xf numFmtId="0" fontId="9" fillId="0" borderId="0" xfId="996" applyFont="1" applyFill="1" applyBorder="1" applyAlignment="1">
      <alignment horizontal="left" vertical="top" wrapText="1"/>
    </xf>
    <xf numFmtId="49" fontId="9" fillId="0" borderId="0" xfId="996" applyNumberFormat="1" applyFont="1" applyFill="1" applyBorder="1" applyAlignment="1">
      <alignment horizontal="center" vertical="top" wrapText="1"/>
    </xf>
    <xf numFmtId="178" fontId="34" fillId="0" borderId="0" xfId="29" applyNumberFormat="1" applyFont="1" applyFill="1" applyBorder="1" applyAlignment="1">
      <alignment vertical="top"/>
    </xf>
    <xf numFmtId="178" fontId="34" fillId="3" borderId="0" xfId="996" applyNumberFormat="1" applyFont="1" applyFill="1" applyBorder="1" applyAlignment="1">
      <alignment vertical="top"/>
    </xf>
    <xf numFmtId="0" fontId="16" fillId="0" borderId="0" xfId="996" applyFont="1" applyFill="1" applyAlignment="1">
      <alignment vertical="top"/>
    </xf>
    <xf numFmtId="0" fontId="16" fillId="0" borderId="0" xfId="996" applyFont="1" applyFill="1" applyAlignment="1">
      <alignment horizontal="center" vertical="top"/>
    </xf>
    <xf numFmtId="179" fontId="32" fillId="0" borderId="0" xfId="997" applyNumberFormat="1" applyFont="1" applyFill="1" applyAlignment="1">
      <alignment horizontal="right"/>
    </xf>
    <xf numFmtId="179" fontId="9" fillId="0" borderId="0" xfId="997" applyNumberFormat="1" applyFont="1" applyFill="1" applyAlignment="1">
      <alignment horizontal="right"/>
    </xf>
    <xf numFmtId="179" fontId="13" fillId="0" borderId="0" xfId="997" applyNumberFormat="1" applyFont="1" applyFill="1" applyAlignment="1">
      <alignment horizontal="right"/>
    </xf>
    <xf numFmtId="0" fontId="9" fillId="0" borderId="0" xfId="997" applyFont="1" applyFill="1" applyBorder="1" applyAlignment="1">
      <alignment vertical="top"/>
    </xf>
    <xf numFmtId="179" fontId="9" fillId="0" borderId="0" xfId="997" applyNumberFormat="1" applyFont="1" applyFill="1"/>
    <xf numFmtId="179" fontId="10" fillId="0" borderId="0" xfId="997" applyNumberFormat="1" applyFont="1" applyFill="1" applyAlignment="1">
      <alignment horizontal="right"/>
    </xf>
    <xf numFmtId="178" fontId="10" fillId="0" borderId="0" xfId="38" applyNumberFormat="1" applyFont="1" applyFill="1" applyBorder="1" applyAlignment="1">
      <alignment horizontal="right" vertical="top"/>
    </xf>
    <xf numFmtId="0" fontId="9" fillId="0" borderId="0" xfId="38" applyFont="1" applyFill="1"/>
    <xf numFmtId="179" fontId="9" fillId="0" borderId="0" xfId="38" applyNumberFormat="1" applyFont="1" applyFill="1"/>
    <xf numFmtId="179" fontId="10" fillId="0" borderId="0" xfId="38" applyNumberFormat="1" applyFont="1" applyFill="1" applyAlignment="1">
      <alignment horizontal="right"/>
    </xf>
    <xf numFmtId="0" fontId="9" fillId="0" borderId="0" xfId="896" applyFont="1" applyFill="1" applyBorder="1" applyAlignment="1">
      <alignment vertical="top"/>
    </xf>
    <xf numFmtId="179" fontId="9" fillId="0" borderId="0" xfId="896" applyNumberFormat="1" applyFont="1" applyFill="1" applyAlignment="1">
      <alignment horizontal="right"/>
    </xf>
    <xf numFmtId="0" fontId="9" fillId="0" borderId="0" xfId="997" applyFont="1" applyFill="1" applyAlignment="1">
      <alignment vertical="top"/>
    </xf>
    <xf numFmtId="182" fontId="9" fillId="0" borderId="0" xfId="997" applyNumberFormat="1" applyFont="1" applyFill="1" applyAlignment="1">
      <alignment vertical="top"/>
    </xf>
    <xf numFmtId="182" fontId="13" fillId="0" borderId="0" xfId="997" applyNumberFormat="1" applyFont="1" applyFill="1" applyAlignment="1">
      <alignment horizontal="right" vertical="top"/>
    </xf>
    <xf numFmtId="179" fontId="9" fillId="0" borderId="0" xfId="997" applyNumberFormat="1" applyFont="1" applyFill="1" applyAlignment="1">
      <alignment vertical="top"/>
    </xf>
    <xf numFmtId="179" fontId="13" fillId="0" borderId="0" xfId="997" applyNumberFormat="1" applyFont="1" applyFill="1" applyAlignment="1">
      <alignment horizontal="right" vertical="top"/>
    </xf>
    <xf numFmtId="0" fontId="9" fillId="0" borderId="0" xfId="997" applyFont="1" applyFill="1" applyAlignment="1"/>
    <xf numFmtId="179" fontId="9" fillId="0" borderId="0" xfId="997" applyNumberFormat="1" applyFont="1" applyFill="1" applyAlignment="1"/>
    <xf numFmtId="179" fontId="10" fillId="0" borderId="0" xfId="997" applyNumberFormat="1" applyFont="1" applyFill="1" applyAlignment="1"/>
    <xf numFmtId="179" fontId="9" fillId="0" borderId="0" xfId="997" applyNumberFormat="1" applyFont="1" applyFill="1" applyAlignment="1">
      <alignment horizontal="right" vertical="top"/>
    </xf>
    <xf numFmtId="179" fontId="13" fillId="0" borderId="0" xfId="997" applyNumberFormat="1" applyFont="1" applyFill="1" applyBorder="1" applyAlignment="1">
      <alignment horizontal="right" vertical="top"/>
    </xf>
    <xf numFmtId="178" fontId="9" fillId="2" borderId="0" xfId="0" applyNumberFormat="1" applyFont="1" applyFill="1" applyAlignment="1">
      <alignment vertical="top"/>
    </xf>
    <xf numFmtId="0" fontId="9" fillId="0" borderId="0" xfId="57" applyFont="1" applyFill="1" applyBorder="1" applyAlignment="1">
      <alignment horizontal="left" vertical="top" wrapText="1"/>
    </xf>
    <xf numFmtId="0" fontId="9" fillId="0" borderId="0" xfId="57" applyFont="1" applyFill="1" applyBorder="1" applyAlignment="1">
      <alignment horizontal="left" vertical="top"/>
    </xf>
    <xf numFmtId="0" fontId="9" fillId="0" borderId="0" xfId="57" applyFont="1" applyFill="1" applyAlignment="1">
      <alignment horizontal="left" vertical="top"/>
    </xf>
    <xf numFmtId="0" fontId="9" fillId="0" borderId="0" xfId="57" applyFont="1" applyFill="1" applyAlignment="1">
      <alignment horizontal="left" vertical="top" wrapText="1"/>
    </xf>
    <xf numFmtId="0" fontId="9" fillId="0" borderId="0" xfId="0" applyFont="1" applyFill="1" applyAlignment="1">
      <alignment horizontal="left" vertical="top" wrapText="1"/>
    </xf>
    <xf numFmtId="0" fontId="9" fillId="0" borderId="0" xfId="0" applyFont="1" applyFill="1" applyAlignment="1">
      <alignment horizontal="left" vertical="top"/>
    </xf>
    <xf numFmtId="0" fontId="9" fillId="0" borderId="0" xfId="38" applyFont="1" applyFill="1" applyAlignment="1">
      <alignment horizontal="left" vertical="top" wrapText="1"/>
    </xf>
    <xf numFmtId="0" fontId="9" fillId="0" borderId="0" xfId="38" applyFont="1" applyFill="1" applyAlignment="1">
      <alignment horizontal="left" vertical="top"/>
    </xf>
    <xf numFmtId="0" fontId="8" fillId="2" borderId="0" xfId="57" applyFont="1" applyFill="1" applyAlignment="1">
      <alignment horizontal="left" vertical="top" wrapText="1"/>
    </xf>
    <xf numFmtId="0" fontId="16" fillId="0" borderId="0" xfId="996" applyFont="1" applyFill="1" applyAlignment="1">
      <alignment horizontal="left" vertical="top" wrapText="1"/>
    </xf>
    <xf numFmtId="0" fontId="16" fillId="0" borderId="0" xfId="996" applyFont="1" applyFill="1" applyAlignment="1">
      <alignment horizontal="left" vertical="top"/>
    </xf>
    <xf numFmtId="0" fontId="9" fillId="0" borderId="0" xfId="997" applyFont="1" applyFill="1" applyAlignment="1">
      <alignment horizontal="left" wrapText="1"/>
    </xf>
    <xf numFmtId="0" fontId="9" fillId="0" borderId="0" xfId="997" applyFont="1" applyFill="1" applyAlignment="1">
      <alignment horizontal="left"/>
    </xf>
    <xf numFmtId="0" fontId="9" fillId="0" borderId="0" xfId="38" applyFont="1" applyFill="1" applyAlignment="1">
      <alignment horizontal="left" wrapText="1"/>
    </xf>
    <xf numFmtId="0" fontId="9" fillId="0" borderId="0" xfId="38" applyFont="1" applyFill="1" applyAlignment="1">
      <alignment horizontal="left"/>
    </xf>
    <xf numFmtId="0" fontId="9" fillId="0" borderId="0" xfId="896" applyFont="1" applyFill="1" applyAlignment="1">
      <alignment horizontal="left" wrapText="1"/>
    </xf>
    <xf numFmtId="0" fontId="9" fillId="0" borderId="0" xfId="896" applyFont="1" applyFill="1" applyAlignment="1">
      <alignment horizontal="left"/>
    </xf>
    <xf numFmtId="0" fontId="9" fillId="0" borderId="0" xfId="997" applyFont="1" applyFill="1" applyAlignment="1">
      <alignment horizontal="left" vertical="top"/>
    </xf>
    <xf numFmtId="0" fontId="9" fillId="0" borderId="0" xfId="997" applyFont="1" applyFill="1" applyAlignment="1">
      <alignment horizontal="left" vertical="top" wrapText="1"/>
    </xf>
    <xf numFmtId="0" fontId="9" fillId="0" borderId="0" xfId="896" applyFont="1" applyFill="1" applyBorder="1" applyAlignment="1">
      <alignment horizontal="left" vertical="top" wrapText="1"/>
    </xf>
    <xf numFmtId="0" fontId="9" fillId="0" borderId="0" xfId="896" applyFont="1" applyFill="1" applyBorder="1" applyAlignment="1">
      <alignment horizontal="left" vertical="top"/>
    </xf>
  </cellXfs>
  <cellStyles count="999">
    <cellStyle name="??" xfId="1"/>
    <cellStyle name="?? [0.00]_PERSONAL" xfId="2"/>
    <cellStyle name="?? 2" xfId="61"/>
    <cellStyle name="?? 3" xfId="935"/>
    <cellStyle name="?? 4" xfId="965"/>
    <cellStyle name="?? 5" xfId="973"/>
    <cellStyle name="?? 6" xfId="934"/>
    <cellStyle name="???? [0.00]_PERSONAL" xfId="3"/>
    <cellStyle name="????_PERSONAL" xfId="4"/>
    <cellStyle name="??_PERSONAL" xfId="5"/>
    <cellStyle name="Calc Currency (0)" xfId="6"/>
    <cellStyle name="Calc Currency (0) 2" xfId="62"/>
    <cellStyle name="Calc Currency (0) 3" xfId="936"/>
    <cellStyle name="Calc Currency (2)" xfId="7"/>
    <cellStyle name="Calc Currency (2) 2" xfId="63"/>
    <cellStyle name="Calc Currency (2) 3" xfId="937"/>
    <cellStyle name="Calc Percent (0)" xfId="8"/>
    <cellStyle name="Calc Percent (0) 2" xfId="64"/>
    <cellStyle name="Calc Percent (0) 3" xfId="938"/>
    <cellStyle name="Calc Percent (1)" xfId="9"/>
    <cellStyle name="Calc Percent (1) 2" xfId="65"/>
    <cellStyle name="Calc Percent (1) 3" xfId="939"/>
    <cellStyle name="Calc Percent (2)" xfId="10"/>
    <cellStyle name="Calc Percent (2) 2" xfId="66"/>
    <cellStyle name="Calc Percent (2) 3" xfId="940"/>
    <cellStyle name="Calc Units (0)" xfId="11"/>
    <cellStyle name="Calc Units (0) 2" xfId="67"/>
    <cellStyle name="Calc Units (0) 3" xfId="941"/>
    <cellStyle name="Calc Units (1)" xfId="12"/>
    <cellStyle name="Calc Units (1) 2" xfId="68"/>
    <cellStyle name="Calc Units (1) 3" xfId="942"/>
    <cellStyle name="Calc Units (2)" xfId="13"/>
    <cellStyle name="Calc Units (2) 2" xfId="69"/>
    <cellStyle name="Calc Units (2) 3" xfId="943"/>
    <cellStyle name="Comma" xfId="974" builtinId="3"/>
    <cellStyle name="Comma [00]" xfId="14"/>
    <cellStyle name="Comma [00] 2" xfId="70"/>
    <cellStyle name="Comma [00] 3" xfId="944"/>
    <cellStyle name="Comma 10 2" xfId="71"/>
    <cellStyle name="Comma 10 3" xfId="72"/>
    <cellStyle name="Comma 10 4" xfId="73"/>
    <cellStyle name="Comma 10 5" xfId="74"/>
    <cellStyle name="Comma 2" xfId="75"/>
    <cellStyle name="Comma 2 10" xfId="76"/>
    <cellStyle name="Comma 2 11" xfId="77"/>
    <cellStyle name="Comma 2 12" xfId="78"/>
    <cellStyle name="Comma 2 13" xfId="79"/>
    <cellStyle name="Comma 2 14" xfId="80"/>
    <cellStyle name="Comma 2 15" xfId="81"/>
    <cellStyle name="Comma 2 16" xfId="82"/>
    <cellStyle name="Comma 2 17" xfId="83"/>
    <cellStyle name="Comma 2 18" xfId="84"/>
    <cellStyle name="Comma 2 19" xfId="85"/>
    <cellStyle name="Comma 2 2" xfId="86"/>
    <cellStyle name="Comma 2 2 2" xfId="991"/>
    <cellStyle name="Comma 2 20" xfId="87"/>
    <cellStyle name="Comma 2 21" xfId="88"/>
    <cellStyle name="Comma 2 22" xfId="89"/>
    <cellStyle name="Comma 2 23" xfId="825"/>
    <cellStyle name="Comma 2 24" xfId="981"/>
    <cellStyle name="Comma 2 3" xfId="90"/>
    <cellStyle name="Comma 2 4" xfId="91"/>
    <cellStyle name="Comma 2 5" xfId="92"/>
    <cellStyle name="Comma 2 6" xfId="93"/>
    <cellStyle name="Comma 2 7" xfId="94"/>
    <cellStyle name="Comma 2 8" xfId="95"/>
    <cellStyle name="Comma 2 9" xfId="96"/>
    <cellStyle name="Comma 25 2" xfId="776"/>
    <cellStyle name="Comma 28" xfId="774"/>
    <cellStyle name="Comma 28 2" xfId="823"/>
    <cellStyle name="Comma 29" xfId="782"/>
    <cellStyle name="Comma 3" xfId="97"/>
    <cellStyle name="Comma 3 10" xfId="98"/>
    <cellStyle name="Comma 3 10 2" xfId="827"/>
    <cellStyle name="Comma 3 11" xfId="99"/>
    <cellStyle name="Comma 3 11 2" xfId="828"/>
    <cellStyle name="Comma 3 12" xfId="100"/>
    <cellStyle name="Comma 3 12 2" xfId="829"/>
    <cellStyle name="Comma 3 13" xfId="101"/>
    <cellStyle name="Comma 3 13 2" xfId="830"/>
    <cellStyle name="Comma 3 14" xfId="102"/>
    <cellStyle name="Comma 3 14 2" xfId="831"/>
    <cellStyle name="Comma 3 15" xfId="103"/>
    <cellStyle name="Comma 3 15 2" xfId="832"/>
    <cellStyle name="Comma 3 16" xfId="104"/>
    <cellStyle name="Comma 3 16 2" xfId="833"/>
    <cellStyle name="Comma 3 17" xfId="105"/>
    <cellStyle name="Comma 3 17 2" xfId="834"/>
    <cellStyle name="Comma 3 18" xfId="106"/>
    <cellStyle name="Comma 3 18 2" xfId="835"/>
    <cellStyle name="Comma 3 19" xfId="107"/>
    <cellStyle name="Comma 3 19 2" xfId="836"/>
    <cellStyle name="Comma 3 2" xfId="108"/>
    <cellStyle name="Comma 3 2 2" xfId="837"/>
    <cellStyle name="Comma 3 20" xfId="109"/>
    <cellStyle name="Comma 3 20 2" xfId="838"/>
    <cellStyle name="Comma 3 21" xfId="110"/>
    <cellStyle name="Comma 3 21 2" xfId="839"/>
    <cellStyle name="Comma 3 22" xfId="111"/>
    <cellStyle name="Comma 3 22 2" xfId="840"/>
    <cellStyle name="Comma 3 23" xfId="112"/>
    <cellStyle name="Comma 3 24" xfId="113"/>
    <cellStyle name="Comma 3 25" xfId="114"/>
    <cellStyle name="Comma 3 26" xfId="115"/>
    <cellStyle name="Comma 3 27" xfId="116"/>
    <cellStyle name="Comma 3 28" xfId="117"/>
    <cellStyle name="Comma 3 29" xfId="118"/>
    <cellStyle name="Comma 3 3" xfId="119"/>
    <cellStyle name="Comma 3 3 2" xfId="841"/>
    <cellStyle name="Comma 3 30" xfId="120"/>
    <cellStyle name="Comma 3 31" xfId="121"/>
    <cellStyle name="Comma 3 32" xfId="122"/>
    <cellStyle name="Comma 3 33" xfId="123"/>
    <cellStyle name="Comma 3 34" xfId="124"/>
    <cellStyle name="Comma 3 35" xfId="125"/>
    <cellStyle name="Comma 3 36" xfId="126"/>
    <cellStyle name="Comma 3 37" xfId="127"/>
    <cellStyle name="Comma 3 38" xfId="128"/>
    <cellStyle name="Comma 3 39" xfId="129"/>
    <cellStyle name="Comma 3 4" xfId="130"/>
    <cellStyle name="Comma 3 4 2" xfId="842"/>
    <cellStyle name="Comma 3 40" xfId="131"/>
    <cellStyle name="Comma 3 41" xfId="132"/>
    <cellStyle name="Comma 3 42" xfId="133"/>
    <cellStyle name="Comma 3 43" xfId="134"/>
    <cellStyle name="Comma 3 44" xfId="135"/>
    <cellStyle name="Comma 3 45" xfId="136"/>
    <cellStyle name="Comma 3 46" xfId="137"/>
    <cellStyle name="Comma 3 47" xfId="138"/>
    <cellStyle name="Comma 3 48" xfId="139"/>
    <cellStyle name="Comma 3 49" xfId="140"/>
    <cellStyle name="Comma 3 5" xfId="141"/>
    <cellStyle name="Comma 3 5 2" xfId="843"/>
    <cellStyle name="Comma 3 50" xfId="142"/>
    <cellStyle name="Comma 3 50 2" xfId="143"/>
    <cellStyle name="Comma 3 50 2 2" xfId="144"/>
    <cellStyle name="Comma 3 50 3" xfId="145"/>
    <cellStyle name="Comma 3 50 4" xfId="146"/>
    <cellStyle name="Comma 3 51" xfId="147"/>
    <cellStyle name="Comma 3 52" xfId="148"/>
    <cellStyle name="Comma 3 53" xfId="149"/>
    <cellStyle name="Comma 3 54" xfId="150"/>
    <cellStyle name="Comma 3 55" xfId="151"/>
    <cellStyle name="Comma 3 56" xfId="152"/>
    <cellStyle name="Comma 3 57" xfId="153"/>
    <cellStyle name="Comma 3 58" xfId="826"/>
    <cellStyle name="Comma 3 59" xfId="979"/>
    <cellStyle name="Comma 3 6" xfId="154"/>
    <cellStyle name="Comma 3 6 2" xfId="844"/>
    <cellStyle name="Comma 3 7" xfId="155"/>
    <cellStyle name="Comma 3 7 2" xfId="845"/>
    <cellStyle name="Comma 3 7 3" xfId="980"/>
    <cellStyle name="Comma 3 8" xfId="156"/>
    <cellStyle name="Comma 3 8 2" xfId="846"/>
    <cellStyle name="Comma 3 9" xfId="157"/>
    <cellStyle name="Comma 3 9 2" xfId="847"/>
    <cellStyle name="Comma 30" xfId="798"/>
    <cellStyle name="Comma 31" xfId="778"/>
    <cellStyle name="Comma 32" xfId="801"/>
    <cellStyle name="Comma 33" xfId="786"/>
    <cellStyle name="Comma 34" xfId="803"/>
    <cellStyle name="Comma 35" xfId="777"/>
    <cellStyle name="Comma 36" xfId="792"/>
    <cellStyle name="Comma 37" xfId="781"/>
    <cellStyle name="Comma 38" xfId="796"/>
    <cellStyle name="Comma 39" xfId="807"/>
    <cellStyle name="Comma 4" xfId="848"/>
    <cellStyle name="Comma 4 10" xfId="158"/>
    <cellStyle name="Comma 4 10 2" xfId="849"/>
    <cellStyle name="Comma 4 11" xfId="159"/>
    <cellStyle name="Comma 4 11 2" xfId="850"/>
    <cellStyle name="Comma 4 12" xfId="160"/>
    <cellStyle name="Comma 4 12 2" xfId="851"/>
    <cellStyle name="Comma 4 13" xfId="161"/>
    <cellStyle name="Comma 4 13 2" xfId="852"/>
    <cellStyle name="Comma 4 14" xfId="162"/>
    <cellStyle name="Comma 4 14 2" xfId="853"/>
    <cellStyle name="Comma 4 15" xfId="163"/>
    <cellStyle name="Comma 4 15 2" xfId="854"/>
    <cellStyle name="Comma 4 16" xfId="164"/>
    <cellStyle name="Comma 4 16 2" xfId="855"/>
    <cellStyle name="Comma 4 17" xfId="165"/>
    <cellStyle name="Comma 4 17 2" xfId="856"/>
    <cellStyle name="Comma 4 18" xfId="166"/>
    <cellStyle name="Comma 4 18 2" xfId="857"/>
    <cellStyle name="Comma 4 19" xfId="167"/>
    <cellStyle name="Comma 4 19 2" xfId="858"/>
    <cellStyle name="Comma 4 2" xfId="168"/>
    <cellStyle name="Comma 4 2 2" xfId="859"/>
    <cellStyle name="Comma 4 20" xfId="169"/>
    <cellStyle name="Comma 4 20 2" xfId="860"/>
    <cellStyle name="Comma 4 21" xfId="170"/>
    <cellStyle name="Comma 4 21 2" xfId="861"/>
    <cellStyle name="Comma 4 22" xfId="171"/>
    <cellStyle name="Comma 4 22 2" xfId="862"/>
    <cellStyle name="Comma 4 23" xfId="172"/>
    <cellStyle name="Comma 4 24" xfId="173"/>
    <cellStyle name="Comma 4 25" xfId="174"/>
    <cellStyle name="Comma 4 26" xfId="175"/>
    <cellStyle name="Comma 4 27" xfId="176"/>
    <cellStyle name="Comma 4 28" xfId="177"/>
    <cellStyle name="Comma 4 29" xfId="178"/>
    <cellStyle name="Comma 4 3" xfId="179"/>
    <cellStyle name="Comma 4 3 2" xfId="863"/>
    <cellStyle name="Comma 4 30" xfId="180"/>
    <cellStyle name="Comma 4 31" xfId="181"/>
    <cellStyle name="Comma 4 32" xfId="182"/>
    <cellStyle name="Comma 4 33" xfId="183"/>
    <cellStyle name="Comma 4 34" xfId="184"/>
    <cellStyle name="Comma 4 35" xfId="982"/>
    <cellStyle name="Comma 4 4" xfId="185"/>
    <cellStyle name="Comma 4 4 2" xfId="864"/>
    <cellStyle name="Comma 4 5" xfId="186"/>
    <cellStyle name="Comma 4 5 2" xfId="865"/>
    <cellStyle name="Comma 4 6" xfId="187"/>
    <cellStyle name="Comma 4 6 2" xfId="866"/>
    <cellStyle name="Comma 4 7" xfId="188"/>
    <cellStyle name="Comma 4 7 2" xfId="867"/>
    <cellStyle name="Comma 4 8" xfId="189"/>
    <cellStyle name="Comma 4 8 2" xfId="868"/>
    <cellStyle name="Comma 4 9" xfId="190"/>
    <cellStyle name="Comma 4 9 2" xfId="869"/>
    <cellStyle name="Comma 40" xfId="804"/>
    <cellStyle name="Comma 41" xfId="822"/>
    <cellStyle name="Comma 42" xfId="805"/>
    <cellStyle name="Comma 43" xfId="810"/>
    <cellStyle name="Comma 44" xfId="817"/>
    <cellStyle name="Comma 45" xfId="813"/>
    <cellStyle name="Comma 46" xfId="815"/>
    <cellStyle name="Comma 47" xfId="814"/>
    <cellStyle name="Comma 48" xfId="802"/>
    <cellStyle name="Comma 49" xfId="819"/>
    <cellStyle name="Comma 5" xfId="933"/>
    <cellStyle name="Comma 5 2" xfId="787"/>
    <cellStyle name="Comma 50" xfId="775"/>
    <cellStyle name="Comma 6" xfId="998"/>
    <cellStyle name="Comma 6 2" xfId="788"/>
    <cellStyle name="COMMENTS" xfId="15"/>
    <cellStyle name="Currency [00]" xfId="16"/>
    <cellStyle name="Currency [00] 2" xfId="191"/>
    <cellStyle name="Currency [00] 3" xfId="945"/>
    <cellStyle name="Date Short" xfId="17"/>
    <cellStyle name="Enter Currency (0)" xfId="18"/>
    <cellStyle name="Enter Currency (0) 2" xfId="192"/>
    <cellStyle name="Enter Currency (0) 3" xfId="946"/>
    <cellStyle name="Enter Currency (2)" xfId="19"/>
    <cellStyle name="Enter Currency (2) 2" xfId="193"/>
    <cellStyle name="Enter Currency (2) 3" xfId="947"/>
    <cellStyle name="Enter Units (0)" xfId="20"/>
    <cellStyle name="Enter Units (0) 2" xfId="194"/>
    <cellStyle name="Enter Units (0) 3" xfId="948"/>
    <cellStyle name="Enter Units (1)" xfId="21"/>
    <cellStyle name="Enter Units (1) 2" xfId="195"/>
    <cellStyle name="Enter Units (1) 3" xfId="949"/>
    <cellStyle name="Enter Units (2)" xfId="22"/>
    <cellStyle name="Enter Units (2) 2" xfId="196"/>
    <cellStyle name="Enter Units (2) 3" xfId="950"/>
    <cellStyle name="Euro" xfId="23"/>
    <cellStyle name="GRID" xfId="24"/>
    <cellStyle name="GROUPHEADING" xfId="25"/>
    <cellStyle name="Header1" xfId="26"/>
    <cellStyle name="Header2" xfId="27"/>
    <cellStyle name="heading" xfId="28"/>
    <cellStyle name="Headings" xfId="29"/>
    <cellStyle name="item" xfId="30"/>
    <cellStyle name="item 2" xfId="197"/>
    <cellStyle name="item 3" xfId="951"/>
    <cellStyle name="Link Currency (0)" xfId="31"/>
    <cellStyle name="Link Currency (0) 2" xfId="198"/>
    <cellStyle name="Link Currency (0) 3" xfId="952"/>
    <cellStyle name="Link Currency (2)" xfId="32"/>
    <cellStyle name="Link Currency (2) 2" xfId="199"/>
    <cellStyle name="Link Currency (2) 3" xfId="953"/>
    <cellStyle name="Link Units (0)" xfId="33"/>
    <cellStyle name="Link Units (0) 2" xfId="200"/>
    <cellStyle name="Link Units (0) 3" xfId="954"/>
    <cellStyle name="Link Units (1)" xfId="34"/>
    <cellStyle name="Link Units (1) 2" xfId="201"/>
    <cellStyle name="Link Units (1) 3" xfId="955"/>
    <cellStyle name="Link Units (2)" xfId="35"/>
    <cellStyle name="Link Units (2) 2" xfId="202"/>
    <cellStyle name="Link Units (2) 3" xfId="956"/>
    <cellStyle name="MAIN HEADING" xfId="36"/>
    <cellStyle name="Normal" xfId="0" builtinId="0"/>
    <cellStyle name="Normal - Style1" xfId="37"/>
    <cellStyle name="Normal 10" xfId="56"/>
    <cellStyle name="Normal 10 10" xfId="870"/>
    <cellStyle name="Normal 10 10 2" xfId="984"/>
    <cellStyle name="Normal 10 11" xfId="203"/>
    <cellStyle name="Normal 10 12" xfId="969"/>
    <cellStyle name="Normal 10 2" xfId="204"/>
    <cellStyle name="Normal 10 3" xfId="205"/>
    <cellStyle name="Normal 10 4" xfId="206"/>
    <cellStyle name="Normal 10 5" xfId="207"/>
    <cellStyle name="Normal 10 6" xfId="208"/>
    <cellStyle name="Normal 10 7" xfId="209"/>
    <cellStyle name="Normal 10 8" xfId="210"/>
    <cellStyle name="Normal 10 9" xfId="783"/>
    <cellStyle name="Normal 101" xfId="988"/>
    <cellStyle name="Normal 102" xfId="993"/>
    <cellStyle name="Normal 102 2" xfId="994"/>
    <cellStyle name="Normal 103" xfId="995"/>
    <cellStyle name="Normal 104" xfId="990"/>
    <cellStyle name="Normal 11" xfId="211"/>
    <cellStyle name="Normal 11 2" xfId="212"/>
    <cellStyle name="Normal 11 3" xfId="213"/>
    <cellStyle name="Normal 11 4" xfId="214"/>
    <cellStyle name="Normal 11 5" xfId="215"/>
    <cellStyle name="Normal 11 6" xfId="216"/>
    <cellStyle name="Normal 12" xfId="217"/>
    <cellStyle name="Normal 12 2" xfId="218"/>
    <cellStyle name="Normal 12 2 2" xfId="872"/>
    <cellStyle name="Normal 12 3" xfId="219"/>
    <cellStyle name="Normal 12 4" xfId="220"/>
    <cellStyle name="Normal 12 5" xfId="221"/>
    <cellStyle name="Normal 12 6" xfId="222"/>
    <cellStyle name="Normal 12 7" xfId="223"/>
    <cellStyle name="Normal 12 8" xfId="871"/>
    <cellStyle name="Normal 13" xfId="873"/>
    <cellStyle name="Normal 13 10" xfId="224"/>
    <cellStyle name="Normal 13 11" xfId="225"/>
    <cellStyle name="Normal 13 12" xfId="226"/>
    <cellStyle name="Normal 13 13" xfId="227"/>
    <cellStyle name="Normal 13 14" xfId="228"/>
    <cellStyle name="Normal 13 15" xfId="229"/>
    <cellStyle name="Normal 13 16" xfId="230"/>
    <cellStyle name="Normal 13 17" xfId="231"/>
    <cellStyle name="Normal 13 18" xfId="232"/>
    <cellStyle name="Normal 13 19" xfId="233"/>
    <cellStyle name="Normal 13 2" xfId="234"/>
    <cellStyle name="Normal 13 2 2" xfId="874"/>
    <cellStyle name="Normal 13 20" xfId="235"/>
    <cellStyle name="Normal 13 21" xfId="236"/>
    <cellStyle name="Normal 13 22" xfId="237"/>
    <cellStyle name="Normal 13 23" xfId="238"/>
    <cellStyle name="Normal 13 24" xfId="239"/>
    <cellStyle name="Normal 13 25" xfId="240"/>
    <cellStyle name="Normal 13 26" xfId="241"/>
    <cellStyle name="Normal 13 27" xfId="242"/>
    <cellStyle name="Normal 13 28" xfId="243"/>
    <cellStyle name="Normal 13 29" xfId="244"/>
    <cellStyle name="Normal 13 3" xfId="245"/>
    <cellStyle name="Normal 13 30" xfId="246"/>
    <cellStyle name="Normal 13 31" xfId="247"/>
    <cellStyle name="Normal 13 32" xfId="248"/>
    <cellStyle name="Normal 13 33" xfId="249"/>
    <cellStyle name="Normal 13 34" xfId="250"/>
    <cellStyle name="Normal 13 4" xfId="251"/>
    <cellStyle name="Normal 13 5" xfId="252"/>
    <cellStyle name="Normal 13 6" xfId="253"/>
    <cellStyle name="Normal 13 7" xfId="254"/>
    <cellStyle name="Normal 13 8" xfId="255"/>
    <cellStyle name="Normal 13 9" xfId="256"/>
    <cellStyle name="Normal 14" xfId="257"/>
    <cellStyle name="Normal 14 2" xfId="258"/>
    <cellStyle name="Normal 14 2 2" xfId="876"/>
    <cellStyle name="Normal 14 3" xfId="259"/>
    <cellStyle name="Normal 14 4" xfId="260"/>
    <cellStyle name="Normal 14 5" xfId="261"/>
    <cellStyle name="Normal 14 6" xfId="262"/>
    <cellStyle name="Normal 14 7" xfId="263"/>
    <cellStyle name="Normal 14 8" xfId="875"/>
    <cellStyle name="Normal 15" xfId="877"/>
    <cellStyle name="Normal 15 2" xfId="264"/>
    <cellStyle name="Normal 15 2 2" xfId="878"/>
    <cellStyle name="Normal 15 3" xfId="265"/>
    <cellStyle name="Normal 15 4" xfId="266"/>
    <cellStyle name="Normal 16" xfId="267"/>
    <cellStyle name="Normal 16 2" xfId="268"/>
    <cellStyle name="Normal 16 2 2" xfId="880"/>
    <cellStyle name="Normal 16 3" xfId="269"/>
    <cellStyle name="Normal 16 4" xfId="270"/>
    <cellStyle name="Normal 16 5" xfId="271"/>
    <cellStyle name="Normal 16 6" xfId="272"/>
    <cellStyle name="Normal 16 7" xfId="273"/>
    <cellStyle name="Normal 16 8" xfId="879"/>
    <cellStyle name="Normal 17" xfId="932"/>
    <cellStyle name="Normal 17 2" xfId="274"/>
    <cellStyle name="Normal 17 3" xfId="275"/>
    <cellStyle name="Normal 18" xfId="276"/>
    <cellStyle name="Normal 18 2" xfId="277"/>
    <cellStyle name="Normal 18 2 2" xfId="882"/>
    <cellStyle name="Normal 18 3" xfId="278"/>
    <cellStyle name="Normal 18 4" xfId="279"/>
    <cellStyle name="Normal 18 5" xfId="280"/>
    <cellStyle name="Normal 18 6" xfId="281"/>
    <cellStyle name="Normal 18 7" xfId="282"/>
    <cellStyle name="Normal 18 8" xfId="881"/>
    <cellStyle name="Normal 19" xfId="283"/>
    <cellStyle name="Normal 19 2" xfId="284"/>
    <cellStyle name="Normal 19 2 2" xfId="884"/>
    <cellStyle name="Normal 19 3" xfId="285"/>
    <cellStyle name="Normal 19 4" xfId="286"/>
    <cellStyle name="Normal 19 5" xfId="287"/>
    <cellStyle name="Normal 19 6" xfId="288"/>
    <cellStyle name="Normal 19 7" xfId="289"/>
    <cellStyle name="Normal 19 8" xfId="883"/>
    <cellStyle name="Normal 2" xfId="38"/>
    <cellStyle name="Normal 2 10" xfId="290"/>
    <cellStyle name="Normal 2 10 2" xfId="886"/>
    <cellStyle name="Normal 2 10 3" xfId="992"/>
    <cellStyle name="Normal 2 11" xfId="291"/>
    <cellStyle name="Normal 2 11 2" xfId="887"/>
    <cellStyle name="Normal 2 11 3" xfId="983"/>
    <cellStyle name="Normal 2 12" xfId="292"/>
    <cellStyle name="Normal 2 12 2" xfId="888"/>
    <cellStyle name="Normal 2 13" xfId="293"/>
    <cellStyle name="Normal 2 13 2" xfId="889"/>
    <cellStyle name="Normal 2 14" xfId="294"/>
    <cellStyle name="Normal 2 14 2" xfId="890"/>
    <cellStyle name="Normal 2 15" xfId="295"/>
    <cellStyle name="Normal 2 15 2" xfId="891"/>
    <cellStyle name="Normal 2 16" xfId="296"/>
    <cellStyle name="Normal 2 16 2" xfId="892"/>
    <cellStyle name="Normal 2 17" xfId="297"/>
    <cellStyle name="Normal 2 17 2" xfId="893"/>
    <cellStyle name="Normal 2 18" xfId="298"/>
    <cellStyle name="Normal 2 18 2" xfId="894"/>
    <cellStyle name="Normal 2 19" xfId="299"/>
    <cellStyle name="Normal 2 19 2" xfId="895"/>
    <cellStyle name="Normal 2 2" xfId="55"/>
    <cellStyle name="Normal 2 2 2" xfId="301"/>
    <cellStyle name="Normal 2 2 2 2" xfId="302"/>
    <cellStyle name="Normal 2 2 2 3" xfId="789"/>
    <cellStyle name="Normal 2 2 2 3 2" xfId="972"/>
    <cellStyle name="Normal 2 2 2 4" xfId="971"/>
    <cellStyle name="Normal 2 2 3" xfId="896"/>
    <cellStyle name="Normal 2 2 4" xfId="300"/>
    <cellStyle name="Normal 2 2 5" xfId="968"/>
    <cellStyle name="Normal 2 2 6" xfId="977"/>
    <cellStyle name="Normal 2 20" xfId="303"/>
    <cellStyle name="Normal 2 20 2" xfId="897"/>
    <cellStyle name="Normal 2 21" xfId="304"/>
    <cellStyle name="Normal 2 21 2" xfId="898"/>
    <cellStyle name="Normal 2 22" xfId="305"/>
    <cellStyle name="Normal 2 22 2" xfId="899"/>
    <cellStyle name="Normal 2 23" xfId="306"/>
    <cellStyle name="Normal 2 23 2" xfId="307"/>
    <cellStyle name="Normal 2 23 2 2" xfId="308"/>
    <cellStyle name="Normal 2 23 2 3" xfId="900"/>
    <cellStyle name="Normal 2 24" xfId="309"/>
    <cellStyle name="Normal 2 25" xfId="310"/>
    <cellStyle name="Normal 2 26" xfId="311"/>
    <cellStyle name="Normal 2 27" xfId="312"/>
    <cellStyle name="Normal 2 28" xfId="313"/>
    <cellStyle name="Normal 2 29" xfId="314"/>
    <cellStyle name="Normal 2 3" xfId="39"/>
    <cellStyle name="Normal 2 3 10" xfId="40"/>
    <cellStyle name="Normal 2 3 10 2" xfId="316"/>
    <cellStyle name="Normal 2 3 10 3" xfId="957"/>
    <cellStyle name="Normal 2 3 11" xfId="317"/>
    <cellStyle name="Normal 2 3 12" xfId="318"/>
    <cellStyle name="Normal 2 3 13" xfId="319"/>
    <cellStyle name="Normal 2 3 14" xfId="320"/>
    <cellStyle name="Normal 2 3 15" xfId="321"/>
    <cellStyle name="Normal 2 3 16" xfId="322"/>
    <cellStyle name="Normal 2 3 17" xfId="323"/>
    <cellStyle name="Normal 2 3 18" xfId="324"/>
    <cellStyle name="Normal 2 3 19" xfId="315"/>
    <cellStyle name="Normal 2 3 2" xfId="59"/>
    <cellStyle name="Normal 2 3 2 10" xfId="325"/>
    <cellStyle name="Normal 2 3 2 11" xfId="326"/>
    <cellStyle name="Normal 2 3 2 12" xfId="327"/>
    <cellStyle name="Normal 2 3 2 13" xfId="328"/>
    <cellStyle name="Normal 2 3 2 14" xfId="329"/>
    <cellStyle name="Normal 2 3 2 15" xfId="330"/>
    <cellStyle name="Normal 2 3 2 16" xfId="331"/>
    <cellStyle name="Normal 2 3 2 17" xfId="332"/>
    <cellStyle name="Normal 2 3 2 18" xfId="333"/>
    <cellStyle name="Normal 2 3 2 19" xfId="901"/>
    <cellStyle name="Normal 2 3 2 2" xfId="334"/>
    <cellStyle name="Normal 2 3 2 2 2" xfId="335"/>
    <cellStyle name="Normal 2 3 2 2 2 2" xfId="336"/>
    <cellStyle name="Normal 2 3 2 2 2 3" xfId="337"/>
    <cellStyle name="Normal 2 3 2 2 2 4" xfId="338"/>
    <cellStyle name="Normal 2 3 2 2 2 5" xfId="339"/>
    <cellStyle name="Normal 2 3 2 2 2 6" xfId="340"/>
    <cellStyle name="Normal 2 3 2 2 2 7" xfId="341"/>
    <cellStyle name="Normal 2 3 2 2 2 8" xfId="790"/>
    <cellStyle name="Normal 2 3 2 2 2 9" xfId="902"/>
    <cellStyle name="Normal 2 3 2 2 3" xfId="342"/>
    <cellStyle name="Normal 2 3 2 2 4" xfId="343"/>
    <cellStyle name="Normal 2 3 2 2 5" xfId="344"/>
    <cellStyle name="Normal 2 3 2 2 6" xfId="345"/>
    <cellStyle name="Normal 2 3 2 2 7" xfId="346"/>
    <cellStyle name="Normal 2 3 2 3" xfId="347"/>
    <cellStyle name="Normal 2 3 2 4" xfId="348"/>
    <cellStyle name="Normal 2 3 2 5" xfId="349"/>
    <cellStyle name="Normal 2 3 2 6" xfId="350"/>
    <cellStyle name="Normal 2 3 2 7" xfId="351"/>
    <cellStyle name="Normal 2 3 2 8" xfId="352"/>
    <cellStyle name="Normal 2 3 2 9" xfId="353"/>
    <cellStyle name="Normal 2 3 3" xfId="354"/>
    <cellStyle name="Normal 2 3 3 2" xfId="355"/>
    <cellStyle name="Normal 2 3 3 3" xfId="356"/>
    <cellStyle name="Normal 2 3 3 4" xfId="357"/>
    <cellStyle name="Normal 2 3 3 5" xfId="358"/>
    <cellStyle name="Normal 2 3 3 6" xfId="359"/>
    <cellStyle name="Normal 2 3 3 7" xfId="360"/>
    <cellStyle name="Normal 2 3 3 8" xfId="791"/>
    <cellStyle name="Normal 2 3 3 9" xfId="903"/>
    <cellStyle name="Normal 2 3 4" xfId="361"/>
    <cellStyle name="Normal 2 3 5" xfId="362"/>
    <cellStyle name="Normal 2 3 6" xfId="363"/>
    <cellStyle name="Normal 2 3 7" xfId="364"/>
    <cellStyle name="Normal 2 3 8" xfId="365"/>
    <cellStyle name="Normal 2 3 9" xfId="366"/>
    <cellStyle name="Normal 2 30" xfId="367"/>
    <cellStyle name="Normal 2 31" xfId="368"/>
    <cellStyle name="Normal 2 32" xfId="369"/>
    <cellStyle name="Normal 2 33" xfId="370"/>
    <cellStyle name="Normal 2 34" xfId="371"/>
    <cellStyle name="Normal 2 35" xfId="372"/>
    <cellStyle name="Normal 2 36" xfId="885"/>
    <cellStyle name="Normal 2 4" xfId="373"/>
    <cellStyle name="Normal 2 4 2" xfId="904"/>
    <cellStyle name="Normal 2 5" xfId="374"/>
    <cellStyle name="Normal 2 5 2" xfId="905"/>
    <cellStyle name="Normal 2 6" xfId="375"/>
    <cellStyle name="Normal 2 6 2" xfId="906"/>
    <cellStyle name="Normal 2 7" xfId="376"/>
    <cellStyle name="Normal 2 7 2" xfId="907"/>
    <cellStyle name="Normal 2 8" xfId="377"/>
    <cellStyle name="Normal 2 8 2" xfId="908"/>
    <cellStyle name="Normal 2 9" xfId="378"/>
    <cellStyle name="Normal 2 9 2" xfId="909"/>
    <cellStyle name="Normal 20" xfId="379"/>
    <cellStyle name="Normal 20 2" xfId="380"/>
    <cellStyle name="Normal 20 2 2" xfId="911"/>
    <cellStyle name="Normal 20 3" xfId="381"/>
    <cellStyle name="Normal 20 4" xfId="382"/>
    <cellStyle name="Normal 20 5" xfId="383"/>
    <cellStyle name="Normal 20 6" xfId="384"/>
    <cellStyle name="Normal 20 7" xfId="385"/>
    <cellStyle name="Normal 20 8" xfId="910"/>
    <cellStyle name="Normal 21" xfId="912"/>
    <cellStyle name="Normal 21 2" xfId="386"/>
    <cellStyle name="Normal 21 3" xfId="387"/>
    <cellStyle name="Normal 22" xfId="60"/>
    <cellStyle name="Normal 22 2" xfId="388"/>
    <cellStyle name="Normal 22 3" xfId="389"/>
    <cellStyle name="Normal 23" xfId="976"/>
    <cellStyle name="Normal 23 2" xfId="390"/>
    <cellStyle name="Normal 23 3" xfId="391"/>
    <cellStyle name="Normal 24" xfId="392"/>
    <cellStyle name="Normal 24 2" xfId="393"/>
    <cellStyle name="Normal 24 3" xfId="394"/>
    <cellStyle name="Normal 24 4" xfId="395"/>
    <cellStyle name="Normal 24 5" xfId="396"/>
    <cellStyle name="Normal 24 6" xfId="397"/>
    <cellStyle name="Normal 24 7" xfId="913"/>
    <cellStyle name="Normal 25" xfId="997"/>
    <cellStyle name="Normal 25 2" xfId="398"/>
    <cellStyle name="Normal 25 3" xfId="399"/>
    <cellStyle name="Normal 26" xfId="400"/>
    <cellStyle name="Normal 27" xfId="401"/>
    <cellStyle name="Normal 29" xfId="797"/>
    <cellStyle name="Normal 3" xfId="402"/>
    <cellStyle name="Normal 3 10" xfId="403"/>
    <cellStyle name="Normal 3 11" xfId="404"/>
    <cellStyle name="Normal 3 12" xfId="405"/>
    <cellStyle name="Normal 3 13" xfId="406"/>
    <cellStyle name="Normal 3 14" xfId="407"/>
    <cellStyle name="Normal 3 15" xfId="408"/>
    <cellStyle name="Normal 3 16" xfId="409"/>
    <cellStyle name="Normal 3 17" xfId="410"/>
    <cellStyle name="Normal 3 18" xfId="411"/>
    <cellStyle name="Normal 3 19" xfId="412"/>
    <cellStyle name="Normal 3 2" xfId="413"/>
    <cellStyle name="Normal 3 2 10" xfId="414"/>
    <cellStyle name="Normal 3 2 11" xfId="415"/>
    <cellStyle name="Normal 3 2 12" xfId="416"/>
    <cellStyle name="Normal 3 2 13" xfId="417"/>
    <cellStyle name="Normal 3 2 14" xfId="418"/>
    <cellStyle name="Normal 3 2 14 2" xfId="989"/>
    <cellStyle name="Normal 3 2 15" xfId="419"/>
    <cellStyle name="Normal 3 2 16" xfId="420"/>
    <cellStyle name="Normal 3 2 17" xfId="421"/>
    <cellStyle name="Normal 3 2 18" xfId="422"/>
    <cellStyle name="Normal 3 2 19" xfId="423"/>
    <cellStyle name="Normal 3 2 2" xfId="424"/>
    <cellStyle name="Normal 3 2 20" xfId="425"/>
    <cellStyle name="Normal 3 2 21" xfId="426"/>
    <cellStyle name="Normal 3 2 22" xfId="427"/>
    <cellStyle name="Normal 3 2 3" xfId="428"/>
    <cellStyle name="Normal 3 2 4" xfId="429"/>
    <cellStyle name="Normal 3 2 5" xfId="430"/>
    <cellStyle name="Normal 3 2 6" xfId="431"/>
    <cellStyle name="Normal 3 2 7" xfId="432"/>
    <cellStyle name="Normal 3 2 8" xfId="433"/>
    <cellStyle name="Normal 3 2 9" xfId="434"/>
    <cellStyle name="Normal 3 20" xfId="435"/>
    <cellStyle name="Normal 3 21" xfId="436"/>
    <cellStyle name="Normal 3 22" xfId="437"/>
    <cellStyle name="Normal 3 23" xfId="438"/>
    <cellStyle name="Normal 3 24" xfId="439"/>
    <cellStyle name="Normal 3 25" xfId="440"/>
    <cellStyle name="Normal 3 26" xfId="441"/>
    <cellStyle name="Normal 3 27" xfId="442"/>
    <cellStyle name="Normal 3 28" xfId="443"/>
    <cellStyle name="Normal 3 29" xfId="444"/>
    <cellStyle name="Normal 3 3" xfId="445"/>
    <cellStyle name="Normal 3 30" xfId="446"/>
    <cellStyle name="Normal 3 31" xfId="447"/>
    <cellStyle name="Normal 3 32" xfId="448"/>
    <cellStyle name="Normal 3 33" xfId="449"/>
    <cellStyle name="Normal 3 34" xfId="450"/>
    <cellStyle name="Normal 3 35" xfId="451"/>
    <cellStyle name="Normal 3 36" xfId="452"/>
    <cellStyle name="Normal 3 36 2" xfId="453"/>
    <cellStyle name="Normal 3 36 2 2" xfId="454"/>
    <cellStyle name="Normal 3 36 3" xfId="455"/>
    <cellStyle name="Normal 3 36 4" xfId="456"/>
    <cellStyle name="Normal 3 37" xfId="457"/>
    <cellStyle name="Normal 3 38" xfId="458"/>
    <cellStyle name="Normal 3 39" xfId="459"/>
    <cellStyle name="Normal 3 4" xfId="460"/>
    <cellStyle name="Normal 3 40" xfId="461"/>
    <cellStyle name="Normal 3 41" xfId="462"/>
    <cellStyle name="Normal 3 42" xfId="463"/>
    <cellStyle name="Normal 3 43" xfId="464"/>
    <cellStyle name="Normal 3 44" xfId="978"/>
    <cellStyle name="Normal 3 5" xfId="465"/>
    <cellStyle name="Normal 3 6" xfId="466"/>
    <cellStyle name="Normal 3 7" xfId="467"/>
    <cellStyle name="Normal 3 8" xfId="468"/>
    <cellStyle name="Normal 3 9" xfId="469"/>
    <cellStyle name="Normal 3_2010-11 PBS - AMSA - all tables" xfId="470"/>
    <cellStyle name="Normal 30" xfId="806"/>
    <cellStyle name="Normal 31" xfId="471"/>
    <cellStyle name="Normal 32" xfId="472"/>
    <cellStyle name="Normal 33" xfId="811"/>
    <cellStyle name="Normal 34" xfId="780"/>
    <cellStyle name="Normal 34 2" xfId="799"/>
    <cellStyle name="Normal 35" xfId="816"/>
    <cellStyle name="Normal 36" xfId="473"/>
    <cellStyle name="Normal 36 2" xfId="474"/>
    <cellStyle name="Normal 36 3" xfId="475"/>
    <cellStyle name="Normal 36 4" xfId="476"/>
    <cellStyle name="Normal 36 5" xfId="477"/>
    <cellStyle name="Normal 37" xfId="800"/>
    <cellStyle name="Normal 38" xfId="820"/>
    <cellStyle name="Normal 39" xfId="779"/>
    <cellStyle name="Normal 4" xfId="478"/>
    <cellStyle name="Normal 4 10" xfId="479"/>
    <cellStyle name="Normal 4 11" xfId="480"/>
    <cellStyle name="Normal 4 12" xfId="481"/>
    <cellStyle name="Normal 4 13" xfId="482"/>
    <cellStyle name="Normal 4 14" xfId="483"/>
    <cellStyle name="Normal 4 15" xfId="484"/>
    <cellStyle name="Normal 4 16" xfId="485"/>
    <cellStyle name="Normal 4 17" xfId="486"/>
    <cellStyle name="Normal 4 18" xfId="487"/>
    <cellStyle name="Normal 4 19" xfId="488"/>
    <cellStyle name="Normal 4 2" xfId="489"/>
    <cellStyle name="Normal 4 2 10" xfId="490"/>
    <cellStyle name="Normal 4 2 11" xfId="491"/>
    <cellStyle name="Normal 4 2 12" xfId="492"/>
    <cellStyle name="Normal 4 2 13" xfId="493"/>
    <cellStyle name="Normal 4 2 14" xfId="494"/>
    <cellStyle name="Normal 4 2 15" xfId="495"/>
    <cellStyle name="Normal 4 2 16" xfId="914"/>
    <cellStyle name="Normal 4 2 2" xfId="496"/>
    <cellStyle name="Normal 4 2 2 10" xfId="497"/>
    <cellStyle name="Normal 4 2 2 11" xfId="498"/>
    <cellStyle name="Normal 4 2 2 12" xfId="499"/>
    <cellStyle name="Normal 4 2 2 13" xfId="500"/>
    <cellStyle name="Normal 4 2 2 14" xfId="501"/>
    <cellStyle name="Normal 4 2 2 15" xfId="502"/>
    <cellStyle name="Normal 4 2 2 2" xfId="503"/>
    <cellStyle name="Normal 4 2 2 2 2" xfId="504"/>
    <cellStyle name="Normal 4 2 2 2 2 2" xfId="505"/>
    <cellStyle name="Normal 4 2 2 2 3" xfId="915"/>
    <cellStyle name="Normal 4 2 2 3" xfId="506"/>
    <cellStyle name="Normal 4 2 2 4" xfId="507"/>
    <cellStyle name="Normal 4 2 2 5" xfId="508"/>
    <cellStyle name="Normal 4 2 2 6" xfId="509"/>
    <cellStyle name="Normal 4 2 2 7" xfId="510"/>
    <cellStyle name="Normal 4 2 2 8" xfId="511"/>
    <cellStyle name="Normal 4 2 2 9" xfId="512"/>
    <cellStyle name="Normal 4 2 3" xfId="513"/>
    <cellStyle name="Normal 4 2 3 2" xfId="514"/>
    <cellStyle name="Normal 4 2 4" xfId="515"/>
    <cellStyle name="Normal 4 2 5" xfId="516"/>
    <cellStyle name="Normal 4 2 6" xfId="517"/>
    <cellStyle name="Normal 4 2 7" xfId="518"/>
    <cellStyle name="Normal 4 2 8" xfId="519"/>
    <cellStyle name="Normal 4 2 9" xfId="520"/>
    <cellStyle name="Normal 4 20" xfId="521"/>
    <cellStyle name="Normal 4 21" xfId="522"/>
    <cellStyle name="Normal 4 22" xfId="523"/>
    <cellStyle name="Normal 4 22 2" xfId="524"/>
    <cellStyle name="Normal 4 22 2 2" xfId="525"/>
    <cellStyle name="Normal 4 22 3" xfId="916"/>
    <cellStyle name="Normal 4 23" xfId="526"/>
    <cellStyle name="Normal 4 23 2" xfId="527"/>
    <cellStyle name="Normal 4 23 2 2" xfId="528"/>
    <cellStyle name="Normal 4 23 2 2 2" xfId="529"/>
    <cellStyle name="Normal 4 23 2 3" xfId="530"/>
    <cellStyle name="Normal 4 23 2 4" xfId="531"/>
    <cellStyle name="Normal 4 23 3" xfId="532"/>
    <cellStyle name="Normal 4 23 3 2" xfId="533"/>
    <cellStyle name="Normal 4 23 4" xfId="534"/>
    <cellStyle name="Normal 4 23 5" xfId="793"/>
    <cellStyle name="Normal 4 24" xfId="535"/>
    <cellStyle name="Normal 4 25" xfId="536"/>
    <cellStyle name="Normal 4 26" xfId="537"/>
    <cellStyle name="Normal 4 27" xfId="538"/>
    <cellStyle name="Normal 4 28" xfId="539"/>
    <cellStyle name="Normal 4 29" xfId="540"/>
    <cellStyle name="Normal 4 3" xfId="541"/>
    <cellStyle name="Normal 4 30" xfId="542"/>
    <cellStyle name="Normal 4 31" xfId="543"/>
    <cellStyle name="Normal 4 32" xfId="544"/>
    <cellStyle name="Normal 4 33" xfId="545"/>
    <cellStyle name="Normal 4 33 10" xfId="546"/>
    <cellStyle name="Normal 4 33 11" xfId="547"/>
    <cellStyle name="Normal 4 33 12" xfId="548"/>
    <cellStyle name="Normal 4 33 13" xfId="549"/>
    <cellStyle name="Normal 4 33 14" xfId="550"/>
    <cellStyle name="Normal 4 33 15" xfId="794"/>
    <cellStyle name="Normal 4 33 2" xfId="551"/>
    <cellStyle name="Normal 4 33 3" xfId="552"/>
    <cellStyle name="Normal 4 33 4" xfId="553"/>
    <cellStyle name="Normal 4 33 5" xfId="554"/>
    <cellStyle name="Normal 4 33 6" xfId="555"/>
    <cellStyle name="Normal 4 33 7" xfId="556"/>
    <cellStyle name="Normal 4 33 8" xfId="557"/>
    <cellStyle name="Normal 4 33 9" xfId="558"/>
    <cellStyle name="Normal 4 34" xfId="559"/>
    <cellStyle name="Normal 4 34 2" xfId="560"/>
    <cellStyle name="Normal 4 34 3" xfId="561"/>
    <cellStyle name="Normal 4 34 4" xfId="562"/>
    <cellStyle name="Normal 4 34 5" xfId="563"/>
    <cellStyle name="Normal 4 34 6" xfId="564"/>
    <cellStyle name="Normal 4 34 7" xfId="565"/>
    <cellStyle name="Normal 4 34 8" xfId="795"/>
    <cellStyle name="Normal 4 35" xfId="566"/>
    <cellStyle name="Normal 4 36" xfId="567"/>
    <cellStyle name="Normal 4 37" xfId="568"/>
    <cellStyle name="Normal 4 38" xfId="569"/>
    <cellStyle name="Normal 4 39" xfId="570"/>
    <cellStyle name="Normal 4 4" xfId="571"/>
    <cellStyle name="Normal 4 40" xfId="572"/>
    <cellStyle name="Normal 4 41" xfId="573"/>
    <cellStyle name="Normal 4 42" xfId="574"/>
    <cellStyle name="Normal 4 43" xfId="575"/>
    <cellStyle name="Normal 4 44" xfId="576"/>
    <cellStyle name="Normal 4 45" xfId="577"/>
    <cellStyle name="Normal 4 46" xfId="578"/>
    <cellStyle name="Normal 4 47" xfId="579"/>
    <cellStyle name="Normal 4 48" xfId="580"/>
    <cellStyle name="Normal 4 49" xfId="581"/>
    <cellStyle name="Normal 4 5" xfId="582"/>
    <cellStyle name="Normal 4 50" xfId="583"/>
    <cellStyle name="Normal 4 50 2" xfId="584"/>
    <cellStyle name="Normal 4 50 2 2" xfId="585"/>
    <cellStyle name="Normal 4 50 3" xfId="586"/>
    <cellStyle name="Normal 4 50 4" xfId="587"/>
    <cellStyle name="Normal 4 51" xfId="588"/>
    <cellStyle name="Normal 4 52" xfId="589"/>
    <cellStyle name="Normal 4 53" xfId="590"/>
    <cellStyle name="Normal 4 54" xfId="591"/>
    <cellStyle name="Normal 4 55" xfId="592"/>
    <cellStyle name="Normal 4 56" xfId="593"/>
    <cellStyle name="Normal 4 57" xfId="594"/>
    <cellStyle name="Normal 4 6" xfId="595"/>
    <cellStyle name="Normal 4 7" xfId="596"/>
    <cellStyle name="Normal 4 8" xfId="597"/>
    <cellStyle name="Normal 4 9" xfId="598"/>
    <cellStyle name="Normal 4 9 10" xfId="599"/>
    <cellStyle name="Normal 4 9 11" xfId="600"/>
    <cellStyle name="Normal 4 9 12" xfId="601"/>
    <cellStyle name="Normal 4 9 13" xfId="602"/>
    <cellStyle name="Normal 4 9 14" xfId="603"/>
    <cellStyle name="Normal 4 9 15" xfId="604"/>
    <cellStyle name="Normal 4 9 16" xfId="605"/>
    <cellStyle name="Normal 4 9 17" xfId="606"/>
    <cellStyle name="Normal 4 9 18" xfId="607"/>
    <cellStyle name="Normal 4 9 19" xfId="608"/>
    <cellStyle name="Normal 4 9 2" xfId="609"/>
    <cellStyle name="Normal 4 9 2 2" xfId="610"/>
    <cellStyle name="Normal 4 9 2 2 2" xfId="611"/>
    <cellStyle name="Normal 4 9 2 2 2 2" xfId="612"/>
    <cellStyle name="Normal 4 9 2 2 3" xfId="613"/>
    <cellStyle name="Normal 4 9 2 2 4" xfId="614"/>
    <cellStyle name="Normal 4 9 2 3" xfId="615"/>
    <cellStyle name="Normal 4 9 2 3 2" xfId="616"/>
    <cellStyle name="Normal 4 9 2 4" xfId="617"/>
    <cellStyle name="Normal 4 9 20" xfId="618"/>
    <cellStyle name="Normal 4 9 20 2" xfId="619"/>
    <cellStyle name="Normal 4 9 21" xfId="620"/>
    <cellStyle name="Normal 4 9 22" xfId="621"/>
    <cellStyle name="Normal 4 9 3" xfId="622"/>
    <cellStyle name="Normal 4 9 4" xfId="623"/>
    <cellStyle name="Normal 4 9 5" xfId="624"/>
    <cellStyle name="Normal 4 9 6" xfId="625"/>
    <cellStyle name="Normal 4 9 7" xfId="626"/>
    <cellStyle name="Normal 4 9 8" xfId="627"/>
    <cellStyle name="Normal 4 9 9" xfId="628"/>
    <cellStyle name="Normal 40" xfId="821"/>
    <cellStyle name="Normal 41" xfId="808"/>
    <cellStyle name="Normal 42" xfId="809"/>
    <cellStyle name="Normal 43" xfId="818"/>
    <cellStyle name="Normal 44" xfId="812"/>
    <cellStyle name="Normal 5" xfId="629"/>
    <cellStyle name="Normal 5 10" xfId="630"/>
    <cellStyle name="Normal 5 11" xfId="631"/>
    <cellStyle name="Normal 5 12" xfId="632"/>
    <cellStyle name="Normal 5 13" xfId="633"/>
    <cellStyle name="Normal 5 14" xfId="634"/>
    <cellStyle name="Normal 5 15" xfId="635"/>
    <cellStyle name="Normal 5 16" xfId="636"/>
    <cellStyle name="Normal 5 17" xfId="637"/>
    <cellStyle name="Normal 5 18" xfId="638"/>
    <cellStyle name="Normal 5 19" xfId="639"/>
    <cellStyle name="Normal 5 2" xfId="640"/>
    <cellStyle name="Normal 5 2 2" xfId="641"/>
    <cellStyle name="Normal 5 2 3" xfId="918"/>
    <cellStyle name="Normal 5 20" xfId="642"/>
    <cellStyle name="Normal 5 21" xfId="643"/>
    <cellStyle name="Normal 5 22" xfId="644"/>
    <cellStyle name="Normal 5 23" xfId="645"/>
    <cellStyle name="Normal 5 24" xfId="646"/>
    <cellStyle name="Normal 5 25" xfId="647"/>
    <cellStyle name="Normal 5 26" xfId="648"/>
    <cellStyle name="Normal 5 27" xfId="649"/>
    <cellStyle name="Normal 5 28" xfId="650"/>
    <cellStyle name="Normal 5 29" xfId="651"/>
    <cellStyle name="Normal 5 3" xfId="652"/>
    <cellStyle name="Normal 5 30" xfId="653"/>
    <cellStyle name="Normal 5 31" xfId="654"/>
    <cellStyle name="Normal 5 31 2" xfId="655"/>
    <cellStyle name="Normal 5 31 2 2" xfId="656"/>
    <cellStyle name="Normal 5 31 3" xfId="657"/>
    <cellStyle name="Normal 5 31 4" xfId="658"/>
    <cellStyle name="Normal 5 32" xfId="659"/>
    <cellStyle name="Normal 5 33" xfId="660"/>
    <cellStyle name="Normal 5 34" xfId="661"/>
    <cellStyle name="Normal 5 35" xfId="662"/>
    <cellStyle name="Normal 5 36" xfId="663"/>
    <cellStyle name="Normal 5 37" xfId="664"/>
    <cellStyle name="Normal 5 38" xfId="665"/>
    <cellStyle name="Normal 5 39" xfId="917"/>
    <cellStyle name="Normal 5 4" xfId="666"/>
    <cellStyle name="Normal 5 5" xfId="667"/>
    <cellStyle name="Normal 5 6" xfId="668"/>
    <cellStyle name="Normal 5 7" xfId="669"/>
    <cellStyle name="Normal 5 8" xfId="670"/>
    <cellStyle name="Normal 5 9" xfId="671"/>
    <cellStyle name="Normal 6" xfId="672"/>
    <cellStyle name="Normal 6 10" xfId="919"/>
    <cellStyle name="Normal 6 2" xfId="673"/>
    <cellStyle name="Normal 6 2 2" xfId="920"/>
    <cellStyle name="Normal 6 3" xfId="674"/>
    <cellStyle name="Normal 6 3 2" xfId="921"/>
    <cellStyle name="Normal 6 4" xfId="675"/>
    <cellStyle name="Normal 6 4 2" xfId="922"/>
    <cellStyle name="Normal 6 5" xfId="676"/>
    <cellStyle name="Normal 6 5 2" xfId="923"/>
    <cellStyle name="Normal 6 6" xfId="677"/>
    <cellStyle name="Normal 6 6 2" xfId="924"/>
    <cellStyle name="Normal 6 7" xfId="678"/>
    <cellStyle name="Normal 6 7 2" xfId="925"/>
    <cellStyle name="Normal 6 8" xfId="679"/>
    <cellStyle name="Normal 6 8 2" xfId="926"/>
    <cellStyle name="Normal 6 9" xfId="680"/>
    <cellStyle name="Normal 6 9 2" xfId="927"/>
    <cellStyle name="Normal 7" xfId="824"/>
    <cellStyle name="Normal 7 10" xfId="681"/>
    <cellStyle name="Normal 7 11" xfId="682"/>
    <cellStyle name="Normal 7 12" xfId="683"/>
    <cellStyle name="Normal 7 13" xfId="684"/>
    <cellStyle name="Normal 7 14" xfId="685"/>
    <cellStyle name="Normal 7 15" xfId="686"/>
    <cellStyle name="Normal 7 16" xfId="687"/>
    <cellStyle name="Normal 7 17" xfId="688"/>
    <cellStyle name="Normal 7 18" xfId="689"/>
    <cellStyle name="Normal 7 19" xfId="690"/>
    <cellStyle name="Normal 7 2" xfId="691"/>
    <cellStyle name="Normal 7 20" xfId="785"/>
    <cellStyle name="Normal 7 3" xfId="692"/>
    <cellStyle name="Normal 7 4" xfId="693"/>
    <cellStyle name="Normal 7 5" xfId="694"/>
    <cellStyle name="Normal 7 6" xfId="695"/>
    <cellStyle name="Normal 7 7" xfId="696"/>
    <cellStyle name="Normal 7 8" xfId="697"/>
    <cellStyle name="Normal 7 9" xfId="698"/>
    <cellStyle name="Normal 8" xfId="928"/>
    <cellStyle name="Normal 8 10" xfId="699"/>
    <cellStyle name="Normal 8 11" xfId="700"/>
    <cellStyle name="Normal 8 12" xfId="701"/>
    <cellStyle name="Normal 8 13" xfId="702"/>
    <cellStyle name="Normal 8 14" xfId="703"/>
    <cellStyle name="Normal 8 15" xfId="704"/>
    <cellStyle name="Normal 8 16" xfId="705"/>
    <cellStyle name="Normal 8 17" xfId="706"/>
    <cellStyle name="Normal 8 18" xfId="707"/>
    <cellStyle name="Normal 8 19" xfId="708"/>
    <cellStyle name="Normal 8 2" xfId="709"/>
    <cellStyle name="Normal 8 2 2" xfId="929"/>
    <cellStyle name="Normal 8 20" xfId="710"/>
    <cellStyle name="Normal 8 21" xfId="711"/>
    <cellStyle name="Normal 8 22" xfId="712"/>
    <cellStyle name="Normal 8 23" xfId="713"/>
    <cellStyle name="Normal 8 24" xfId="714"/>
    <cellStyle name="Normal 8 25" xfId="715"/>
    <cellStyle name="Normal 8 26" xfId="716"/>
    <cellStyle name="Normal 8 27" xfId="717"/>
    <cellStyle name="Normal 8 28" xfId="718"/>
    <cellStyle name="Normal 8 29" xfId="719"/>
    <cellStyle name="Normal 8 3" xfId="720"/>
    <cellStyle name="Normal 8 30" xfId="721"/>
    <cellStyle name="Normal 8 31" xfId="722"/>
    <cellStyle name="Normal 8 32" xfId="723"/>
    <cellStyle name="Normal 8 33" xfId="724"/>
    <cellStyle name="Normal 8 34" xfId="725"/>
    <cellStyle name="Normal 8 35" xfId="726"/>
    <cellStyle name="Normal 8 4" xfId="727"/>
    <cellStyle name="Normal 8 5" xfId="728"/>
    <cellStyle name="Normal 8 6" xfId="729"/>
    <cellStyle name="Normal 8 7" xfId="730"/>
    <cellStyle name="Normal 8 8" xfId="731"/>
    <cellStyle name="Normal 8 9" xfId="732"/>
    <cellStyle name="Normal 83" xfId="975"/>
    <cellStyle name="Normal 9" xfId="733"/>
    <cellStyle name="Normal 9 2" xfId="734"/>
    <cellStyle name="Normal 9 3" xfId="735"/>
    <cellStyle name="Normal 9 4" xfId="736"/>
    <cellStyle name="Normal 9 5" xfId="930"/>
    <cellStyle name="Normal 97" xfId="987"/>
    <cellStyle name="Normal 98" xfId="986"/>
    <cellStyle name="Normal 99" xfId="985"/>
    <cellStyle name="Normal_Table 1.1 Appropriations and other revenue 2" xfId="57"/>
    <cellStyle name="Normal_Table 1.5 Special Accounts 2" xfId="996"/>
    <cellStyle name="Percent [0]" xfId="41"/>
    <cellStyle name="Percent [0] 2" xfId="738"/>
    <cellStyle name="Percent [0] 3" xfId="958"/>
    <cellStyle name="Percent [00]" xfId="42"/>
    <cellStyle name="Percent [00] 2" xfId="739"/>
    <cellStyle name="Percent [00] 3" xfId="959"/>
    <cellStyle name="Percent 2" xfId="43"/>
    <cellStyle name="Percent 2 10" xfId="741"/>
    <cellStyle name="Percent 2 11" xfId="742"/>
    <cellStyle name="Percent 2 12" xfId="743"/>
    <cellStyle name="Percent 2 13" xfId="744"/>
    <cellStyle name="Percent 2 14" xfId="745"/>
    <cellStyle name="Percent 2 15" xfId="746"/>
    <cellStyle name="Percent 2 16" xfId="747"/>
    <cellStyle name="Percent 2 17" xfId="748"/>
    <cellStyle name="Percent 2 18" xfId="749"/>
    <cellStyle name="Percent 2 19" xfId="750"/>
    <cellStyle name="Percent 2 2" xfId="751"/>
    <cellStyle name="Percent 2 2 2" xfId="931"/>
    <cellStyle name="Percent 2 20" xfId="752"/>
    <cellStyle name="Percent 2 21" xfId="753"/>
    <cellStyle name="Percent 2 22" xfId="754"/>
    <cellStyle name="Percent 2 23" xfId="755"/>
    <cellStyle name="Percent 2 24" xfId="740"/>
    <cellStyle name="Percent 2 3" xfId="756"/>
    <cellStyle name="Percent 2 4" xfId="757"/>
    <cellStyle name="Percent 2 5" xfId="758"/>
    <cellStyle name="Percent 2 6" xfId="759"/>
    <cellStyle name="Percent 2 7" xfId="760"/>
    <cellStyle name="Percent 2 8" xfId="761"/>
    <cellStyle name="Percent 2 9" xfId="762"/>
    <cellStyle name="Percent 3" xfId="58"/>
    <cellStyle name="Percent 3 2" xfId="784"/>
    <cellStyle name="Percent 3 3" xfId="970"/>
    <cellStyle name="Percent 4" xfId="737"/>
    <cellStyle name="Percent 4 2" xfId="763"/>
    <cellStyle name="Percent 4 3" xfId="764"/>
    <cellStyle name="Percent 4 4" xfId="765"/>
    <cellStyle name="Percent 4 5" xfId="766"/>
    <cellStyle name="PrePop Currency (0)" xfId="44"/>
    <cellStyle name="PrePop Currency (0) 2" xfId="767"/>
    <cellStyle name="PrePop Currency (0) 3" xfId="960"/>
    <cellStyle name="PrePop Currency (2)" xfId="45"/>
    <cellStyle name="PrePop Currency (2) 2" xfId="768"/>
    <cellStyle name="PrePop Currency (2) 3" xfId="961"/>
    <cellStyle name="PrePop Units (0)" xfId="46"/>
    <cellStyle name="PrePop Units (0) 2" xfId="769"/>
    <cellStyle name="PrePop Units (0) 3" xfId="962"/>
    <cellStyle name="PrePop Units (1)" xfId="47"/>
    <cellStyle name="PrePop Units (1) 2" xfId="770"/>
    <cellStyle name="PrePop Units (1) 3" xfId="963"/>
    <cellStyle name="PrePop Units (2)" xfId="48"/>
    <cellStyle name="PrePop Units (2) 2" xfId="771"/>
    <cellStyle name="PrePop Units (2) 3" xfId="964"/>
    <cellStyle name="result" xfId="49"/>
    <cellStyle name="section" xfId="50"/>
    <cellStyle name="Text Indent A" xfId="51"/>
    <cellStyle name="Text Indent B" xfId="52"/>
    <cellStyle name="Text Indent B 2" xfId="772"/>
    <cellStyle name="Text Indent B 3" xfId="966"/>
    <cellStyle name="Text Indent C" xfId="53"/>
    <cellStyle name="Text Indent C 2" xfId="773"/>
    <cellStyle name="Text Indent C 3" xfId="967"/>
    <cellStyle name="UNDERLINE" xfId="54"/>
  </cellStyles>
  <dxfs count="0"/>
  <tableStyles count="0" defaultTableStyle="TableStyleMedium9" defaultPivotStyle="PivotStyleLight16"/>
  <colors>
    <mruColors>
      <color rgb="FFC0C0C0"/>
      <color rgb="FFE6E6E6"/>
      <color rgb="FFFF99FF"/>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0"/>
    <pageSetUpPr fitToPage="1"/>
  </sheetPr>
  <dimension ref="A1:H106"/>
  <sheetViews>
    <sheetView showGridLines="0" tabSelected="1" zoomScaleNormal="100" workbookViewId="0">
      <selection activeCell="J23" sqref="J23"/>
    </sheetView>
  </sheetViews>
  <sheetFormatPr defaultColWidth="8" defaultRowHeight="11.25" customHeight="1" x14ac:dyDescent="0.2"/>
  <cols>
    <col min="1" max="1" width="43.7109375" style="9" customWidth="1"/>
    <col min="2" max="2" width="11.5703125" style="9" customWidth="1"/>
    <col min="3" max="3" width="10.42578125" style="9" customWidth="1"/>
    <col min="4" max="4" width="1.7109375" style="22" customWidth="1"/>
    <col min="5" max="5" width="10" style="9" customWidth="1"/>
    <col min="6" max="6" width="1.7109375" style="9" customWidth="1"/>
    <col min="7" max="7" width="10.28515625" style="9" customWidth="1"/>
    <col min="8" max="8" width="0.85546875" style="9" customWidth="1"/>
    <col min="9" max="215" width="8" style="9"/>
    <col min="216" max="216" width="37" style="9" customWidth="1"/>
    <col min="217" max="217" width="1.7109375" style="9" customWidth="1"/>
    <col min="218" max="218" width="10" style="9" customWidth="1"/>
    <col min="219" max="219" width="1.7109375" style="9" customWidth="1"/>
    <col min="220" max="220" width="10" style="9" customWidth="1"/>
    <col min="221" max="221" width="1.7109375" style="9" customWidth="1"/>
    <col min="222" max="222" width="10" style="9" customWidth="1"/>
    <col min="223" max="223" width="11.28515625" style="9" customWidth="1"/>
    <col min="224" max="224" width="10.5703125" style="9" customWidth="1"/>
    <col min="225" max="225" width="8" style="9" bestFit="1" customWidth="1"/>
    <col min="226" max="226" width="1.7109375" style="9" customWidth="1"/>
    <col min="227" max="227" width="9.7109375" style="9" customWidth="1"/>
    <col min="228" max="228" width="8.85546875" style="9" bestFit="1" customWidth="1"/>
    <col min="229" max="471" width="8" style="9"/>
    <col min="472" max="472" width="37" style="9" customWidth="1"/>
    <col min="473" max="473" width="1.7109375" style="9" customWidth="1"/>
    <col min="474" max="474" width="10" style="9" customWidth="1"/>
    <col min="475" max="475" width="1.7109375" style="9" customWidth="1"/>
    <col min="476" max="476" width="10" style="9" customWidth="1"/>
    <col min="477" max="477" width="1.7109375" style="9" customWidth="1"/>
    <col min="478" max="478" width="10" style="9" customWidth="1"/>
    <col min="479" max="479" width="11.28515625" style="9" customWidth="1"/>
    <col min="480" max="480" width="10.5703125" style="9" customWidth="1"/>
    <col min="481" max="481" width="8" style="9" bestFit="1" customWidth="1"/>
    <col min="482" max="482" width="1.7109375" style="9" customWidth="1"/>
    <col min="483" max="483" width="9.7109375" style="9" customWidth="1"/>
    <col min="484" max="484" width="8.85546875" style="9" bestFit="1" customWidth="1"/>
    <col min="485" max="727" width="8" style="9"/>
    <col min="728" max="728" width="37" style="9" customWidth="1"/>
    <col min="729" max="729" width="1.7109375" style="9" customWidth="1"/>
    <col min="730" max="730" width="10" style="9" customWidth="1"/>
    <col min="731" max="731" width="1.7109375" style="9" customWidth="1"/>
    <col min="732" max="732" width="10" style="9" customWidth="1"/>
    <col min="733" max="733" width="1.7109375" style="9" customWidth="1"/>
    <col min="734" max="734" width="10" style="9" customWidth="1"/>
    <col min="735" max="735" width="11.28515625" style="9" customWidth="1"/>
    <col min="736" max="736" width="10.5703125" style="9" customWidth="1"/>
    <col min="737" max="737" width="8" style="9" bestFit="1" customWidth="1"/>
    <col min="738" max="738" width="1.7109375" style="9" customWidth="1"/>
    <col min="739" max="739" width="9.7109375" style="9" customWidth="1"/>
    <col min="740" max="740" width="8.85546875" style="9" bestFit="1" customWidth="1"/>
    <col min="741" max="983" width="8" style="9"/>
    <col min="984" max="984" width="37" style="9" customWidth="1"/>
    <col min="985" max="985" width="1.7109375" style="9" customWidth="1"/>
    <col min="986" max="986" width="10" style="9" customWidth="1"/>
    <col min="987" max="987" width="1.7109375" style="9" customWidth="1"/>
    <col min="988" max="988" width="10" style="9" customWidth="1"/>
    <col min="989" max="989" width="1.7109375" style="9" customWidth="1"/>
    <col min="990" max="990" width="10" style="9" customWidth="1"/>
    <col min="991" max="991" width="11.28515625" style="9" customWidth="1"/>
    <col min="992" max="992" width="10.5703125" style="9" customWidth="1"/>
    <col min="993" max="993" width="8" style="9" bestFit="1" customWidth="1"/>
    <col min="994" max="994" width="1.7109375" style="9" customWidth="1"/>
    <col min="995" max="995" width="9.7109375" style="9" customWidth="1"/>
    <col min="996" max="996" width="8.85546875" style="9" bestFit="1" customWidth="1"/>
    <col min="997" max="1239" width="8" style="9"/>
    <col min="1240" max="1240" width="37" style="9" customWidth="1"/>
    <col min="1241" max="1241" width="1.7109375" style="9" customWidth="1"/>
    <col min="1242" max="1242" width="10" style="9" customWidth="1"/>
    <col min="1243" max="1243" width="1.7109375" style="9" customWidth="1"/>
    <col min="1244" max="1244" width="10" style="9" customWidth="1"/>
    <col min="1245" max="1245" width="1.7109375" style="9" customWidth="1"/>
    <col min="1246" max="1246" width="10" style="9" customWidth="1"/>
    <col min="1247" max="1247" width="11.28515625" style="9" customWidth="1"/>
    <col min="1248" max="1248" width="10.5703125" style="9" customWidth="1"/>
    <col min="1249" max="1249" width="8" style="9" bestFit="1" customWidth="1"/>
    <col min="1250" max="1250" width="1.7109375" style="9" customWidth="1"/>
    <col min="1251" max="1251" width="9.7109375" style="9" customWidth="1"/>
    <col min="1252" max="1252" width="8.85546875" style="9" bestFit="1" customWidth="1"/>
    <col min="1253" max="1495" width="8" style="9"/>
    <col min="1496" max="1496" width="37" style="9" customWidth="1"/>
    <col min="1497" max="1497" width="1.7109375" style="9" customWidth="1"/>
    <col min="1498" max="1498" width="10" style="9" customWidth="1"/>
    <col min="1499" max="1499" width="1.7109375" style="9" customWidth="1"/>
    <col min="1500" max="1500" width="10" style="9" customWidth="1"/>
    <col min="1501" max="1501" width="1.7109375" style="9" customWidth="1"/>
    <col min="1502" max="1502" width="10" style="9" customWidth="1"/>
    <col min="1503" max="1503" width="11.28515625" style="9" customWidth="1"/>
    <col min="1504" max="1504" width="10.5703125" style="9" customWidth="1"/>
    <col min="1505" max="1505" width="8" style="9" bestFit="1" customWidth="1"/>
    <col min="1506" max="1506" width="1.7109375" style="9" customWidth="1"/>
    <col min="1507" max="1507" width="9.7109375" style="9" customWidth="1"/>
    <col min="1508" max="1508" width="8.85546875" style="9" bestFit="1" customWidth="1"/>
    <col min="1509" max="1751" width="8" style="9"/>
    <col min="1752" max="1752" width="37" style="9" customWidth="1"/>
    <col min="1753" max="1753" width="1.7109375" style="9" customWidth="1"/>
    <col min="1754" max="1754" width="10" style="9" customWidth="1"/>
    <col min="1755" max="1755" width="1.7109375" style="9" customWidth="1"/>
    <col min="1756" max="1756" width="10" style="9" customWidth="1"/>
    <col min="1757" max="1757" width="1.7109375" style="9" customWidth="1"/>
    <col min="1758" max="1758" width="10" style="9" customWidth="1"/>
    <col min="1759" max="1759" width="11.28515625" style="9" customWidth="1"/>
    <col min="1760" max="1760" width="10.5703125" style="9" customWidth="1"/>
    <col min="1761" max="1761" width="8" style="9" bestFit="1" customWidth="1"/>
    <col min="1762" max="1762" width="1.7109375" style="9" customWidth="1"/>
    <col min="1763" max="1763" width="9.7109375" style="9" customWidth="1"/>
    <col min="1764" max="1764" width="8.85546875" style="9" bestFit="1" customWidth="1"/>
    <col min="1765" max="2007" width="8" style="9"/>
    <col min="2008" max="2008" width="37" style="9" customWidth="1"/>
    <col min="2009" max="2009" width="1.7109375" style="9" customWidth="1"/>
    <col min="2010" max="2010" width="10" style="9" customWidth="1"/>
    <col min="2011" max="2011" width="1.7109375" style="9" customWidth="1"/>
    <col min="2012" max="2012" width="10" style="9" customWidth="1"/>
    <col min="2013" max="2013" width="1.7109375" style="9" customWidth="1"/>
    <col min="2014" max="2014" width="10" style="9" customWidth="1"/>
    <col min="2015" max="2015" width="11.28515625" style="9" customWidth="1"/>
    <col min="2016" max="2016" width="10.5703125" style="9" customWidth="1"/>
    <col min="2017" max="2017" width="8" style="9" bestFit="1" customWidth="1"/>
    <col min="2018" max="2018" width="1.7109375" style="9" customWidth="1"/>
    <col min="2019" max="2019" width="9.7109375" style="9" customWidth="1"/>
    <col min="2020" max="2020" width="8.85546875" style="9" bestFit="1" customWidth="1"/>
    <col min="2021" max="2263" width="8" style="9"/>
    <col min="2264" max="2264" width="37" style="9" customWidth="1"/>
    <col min="2265" max="2265" width="1.7109375" style="9" customWidth="1"/>
    <col min="2266" max="2266" width="10" style="9" customWidth="1"/>
    <col min="2267" max="2267" width="1.7109375" style="9" customWidth="1"/>
    <col min="2268" max="2268" width="10" style="9" customWidth="1"/>
    <col min="2269" max="2269" width="1.7109375" style="9" customWidth="1"/>
    <col min="2270" max="2270" width="10" style="9" customWidth="1"/>
    <col min="2271" max="2271" width="11.28515625" style="9" customWidth="1"/>
    <col min="2272" max="2272" width="10.5703125" style="9" customWidth="1"/>
    <col min="2273" max="2273" width="8" style="9" bestFit="1" customWidth="1"/>
    <col min="2274" max="2274" width="1.7109375" style="9" customWidth="1"/>
    <col min="2275" max="2275" width="9.7109375" style="9" customWidth="1"/>
    <col min="2276" max="2276" width="8.85546875" style="9" bestFit="1" customWidth="1"/>
    <col min="2277" max="2519" width="8" style="9"/>
    <col min="2520" max="2520" width="37" style="9" customWidth="1"/>
    <col min="2521" max="2521" width="1.7109375" style="9" customWidth="1"/>
    <col min="2522" max="2522" width="10" style="9" customWidth="1"/>
    <col min="2523" max="2523" width="1.7109375" style="9" customWidth="1"/>
    <col min="2524" max="2524" width="10" style="9" customWidth="1"/>
    <col min="2525" max="2525" width="1.7109375" style="9" customWidth="1"/>
    <col min="2526" max="2526" width="10" style="9" customWidth="1"/>
    <col min="2527" max="2527" width="11.28515625" style="9" customWidth="1"/>
    <col min="2528" max="2528" width="10.5703125" style="9" customWidth="1"/>
    <col min="2529" max="2529" width="8" style="9" bestFit="1" customWidth="1"/>
    <col min="2530" max="2530" width="1.7109375" style="9" customWidth="1"/>
    <col min="2531" max="2531" width="9.7109375" style="9" customWidth="1"/>
    <col min="2532" max="2532" width="8.85546875" style="9" bestFit="1" customWidth="1"/>
    <col min="2533" max="2775" width="8" style="9"/>
    <col min="2776" max="2776" width="37" style="9" customWidth="1"/>
    <col min="2777" max="2777" width="1.7109375" style="9" customWidth="1"/>
    <col min="2778" max="2778" width="10" style="9" customWidth="1"/>
    <col min="2779" max="2779" width="1.7109375" style="9" customWidth="1"/>
    <col min="2780" max="2780" width="10" style="9" customWidth="1"/>
    <col min="2781" max="2781" width="1.7109375" style="9" customWidth="1"/>
    <col min="2782" max="2782" width="10" style="9" customWidth="1"/>
    <col min="2783" max="2783" width="11.28515625" style="9" customWidth="1"/>
    <col min="2784" max="2784" width="10.5703125" style="9" customWidth="1"/>
    <col min="2785" max="2785" width="8" style="9" bestFit="1" customWidth="1"/>
    <col min="2786" max="2786" width="1.7109375" style="9" customWidth="1"/>
    <col min="2787" max="2787" width="9.7109375" style="9" customWidth="1"/>
    <col min="2788" max="2788" width="8.85546875" style="9" bestFit="1" customWidth="1"/>
    <col min="2789" max="3031" width="8" style="9"/>
    <col min="3032" max="3032" width="37" style="9" customWidth="1"/>
    <col min="3033" max="3033" width="1.7109375" style="9" customWidth="1"/>
    <col min="3034" max="3034" width="10" style="9" customWidth="1"/>
    <col min="3035" max="3035" width="1.7109375" style="9" customWidth="1"/>
    <col min="3036" max="3036" width="10" style="9" customWidth="1"/>
    <col min="3037" max="3037" width="1.7109375" style="9" customWidth="1"/>
    <col min="3038" max="3038" width="10" style="9" customWidth="1"/>
    <col min="3039" max="3039" width="11.28515625" style="9" customWidth="1"/>
    <col min="3040" max="3040" width="10.5703125" style="9" customWidth="1"/>
    <col min="3041" max="3041" width="8" style="9" bestFit="1" customWidth="1"/>
    <col min="3042" max="3042" width="1.7109375" style="9" customWidth="1"/>
    <col min="3043" max="3043" width="9.7109375" style="9" customWidth="1"/>
    <col min="3044" max="3044" width="8.85546875" style="9" bestFit="1" customWidth="1"/>
    <col min="3045" max="3287" width="8" style="9"/>
    <col min="3288" max="3288" width="37" style="9" customWidth="1"/>
    <col min="3289" max="3289" width="1.7109375" style="9" customWidth="1"/>
    <col min="3290" max="3290" width="10" style="9" customWidth="1"/>
    <col min="3291" max="3291" width="1.7109375" style="9" customWidth="1"/>
    <col min="3292" max="3292" width="10" style="9" customWidth="1"/>
    <col min="3293" max="3293" width="1.7109375" style="9" customWidth="1"/>
    <col min="3294" max="3294" width="10" style="9" customWidth="1"/>
    <col min="3295" max="3295" width="11.28515625" style="9" customWidth="1"/>
    <col min="3296" max="3296" width="10.5703125" style="9" customWidth="1"/>
    <col min="3297" max="3297" width="8" style="9" bestFit="1" customWidth="1"/>
    <col min="3298" max="3298" width="1.7109375" style="9" customWidth="1"/>
    <col min="3299" max="3299" width="9.7109375" style="9" customWidth="1"/>
    <col min="3300" max="3300" width="8.85546875" style="9" bestFit="1" customWidth="1"/>
    <col min="3301" max="3543" width="8" style="9"/>
    <col min="3544" max="3544" width="37" style="9" customWidth="1"/>
    <col min="3545" max="3545" width="1.7109375" style="9" customWidth="1"/>
    <col min="3546" max="3546" width="10" style="9" customWidth="1"/>
    <col min="3547" max="3547" width="1.7109375" style="9" customWidth="1"/>
    <col min="3548" max="3548" width="10" style="9" customWidth="1"/>
    <col min="3549" max="3549" width="1.7109375" style="9" customWidth="1"/>
    <col min="3550" max="3550" width="10" style="9" customWidth="1"/>
    <col min="3551" max="3551" width="11.28515625" style="9" customWidth="1"/>
    <col min="3552" max="3552" width="10.5703125" style="9" customWidth="1"/>
    <col min="3553" max="3553" width="8" style="9" bestFit="1" customWidth="1"/>
    <col min="3554" max="3554" width="1.7109375" style="9" customWidth="1"/>
    <col min="3555" max="3555" width="9.7109375" style="9" customWidth="1"/>
    <col min="3556" max="3556" width="8.85546875" style="9" bestFit="1" customWidth="1"/>
    <col min="3557" max="3799" width="8" style="9"/>
    <col min="3800" max="3800" width="37" style="9" customWidth="1"/>
    <col min="3801" max="3801" width="1.7109375" style="9" customWidth="1"/>
    <col min="3802" max="3802" width="10" style="9" customWidth="1"/>
    <col min="3803" max="3803" width="1.7109375" style="9" customWidth="1"/>
    <col min="3804" max="3804" width="10" style="9" customWidth="1"/>
    <col min="3805" max="3805" width="1.7109375" style="9" customWidth="1"/>
    <col min="3806" max="3806" width="10" style="9" customWidth="1"/>
    <col min="3807" max="3807" width="11.28515625" style="9" customWidth="1"/>
    <col min="3808" max="3808" width="10.5703125" style="9" customWidth="1"/>
    <col min="3809" max="3809" width="8" style="9" bestFit="1" customWidth="1"/>
    <col min="3810" max="3810" width="1.7109375" style="9" customWidth="1"/>
    <col min="3811" max="3811" width="9.7109375" style="9" customWidth="1"/>
    <col min="3812" max="3812" width="8.85546875" style="9" bestFit="1" customWidth="1"/>
    <col min="3813" max="4055" width="8" style="9"/>
    <col min="4056" max="4056" width="37" style="9" customWidth="1"/>
    <col min="4057" max="4057" width="1.7109375" style="9" customWidth="1"/>
    <col min="4058" max="4058" width="10" style="9" customWidth="1"/>
    <col min="4059" max="4059" width="1.7109375" style="9" customWidth="1"/>
    <col min="4060" max="4060" width="10" style="9" customWidth="1"/>
    <col min="4061" max="4061" width="1.7109375" style="9" customWidth="1"/>
    <col min="4062" max="4062" width="10" style="9" customWidth="1"/>
    <col min="4063" max="4063" width="11.28515625" style="9" customWidth="1"/>
    <col min="4064" max="4064" width="10.5703125" style="9" customWidth="1"/>
    <col min="4065" max="4065" width="8" style="9" bestFit="1" customWidth="1"/>
    <col min="4066" max="4066" width="1.7109375" style="9" customWidth="1"/>
    <col min="4067" max="4067" width="9.7109375" style="9" customWidth="1"/>
    <col min="4068" max="4068" width="8.85546875" style="9" bestFit="1" customWidth="1"/>
    <col min="4069" max="4311" width="8" style="9"/>
    <col min="4312" max="4312" width="37" style="9" customWidth="1"/>
    <col min="4313" max="4313" width="1.7109375" style="9" customWidth="1"/>
    <col min="4314" max="4314" width="10" style="9" customWidth="1"/>
    <col min="4315" max="4315" width="1.7109375" style="9" customWidth="1"/>
    <col min="4316" max="4316" width="10" style="9" customWidth="1"/>
    <col min="4317" max="4317" width="1.7109375" style="9" customWidth="1"/>
    <col min="4318" max="4318" width="10" style="9" customWidth="1"/>
    <col min="4319" max="4319" width="11.28515625" style="9" customWidth="1"/>
    <col min="4320" max="4320" width="10.5703125" style="9" customWidth="1"/>
    <col min="4321" max="4321" width="8" style="9" bestFit="1" customWidth="1"/>
    <col min="4322" max="4322" width="1.7109375" style="9" customWidth="1"/>
    <col min="4323" max="4323" width="9.7109375" style="9" customWidth="1"/>
    <col min="4324" max="4324" width="8.85546875" style="9" bestFit="1" customWidth="1"/>
    <col min="4325" max="4567" width="8" style="9"/>
    <col min="4568" max="4568" width="37" style="9" customWidth="1"/>
    <col min="4569" max="4569" width="1.7109375" style="9" customWidth="1"/>
    <col min="4570" max="4570" width="10" style="9" customWidth="1"/>
    <col min="4571" max="4571" width="1.7109375" style="9" customWidth="1"/>
    <col min="4572" max="4572" width="10" style="9" customWidth="1"/>
    <col min="4573" max="4573" width="1.7109375" style="9" customWidth="1"/>
    <col min="4574" max="4574" width="10" style="9" customWidth="1"/>
    <col min="4575" max="4575" width="11.28515625" style="9" customWidth="1"/>
    <col min="4576" max="4576" width="10.5703125" style="9" customWidth="1"/>
    <col min="4577" max="4577" width="8" style="9" bestFit="1" customWidth="1"/>
    <col min="4578" max="4578" width="1.7109375" style="9" customWidth="1"/>
    <col min="4579" max="4579" width="9.7109375" style="9" customWidth="1"/>
    <col min="4580" max="4580" width="8.85546875" style="9" bestFit="1" customWidth="1"/>
    <col min="4581" max="4823" width="8" style="9"/>
    <col min="4824" max="4824" width="37" style="9" customWidth="1"/>
    <col min="4825" max="4825" width="1.7109375" style="9" customWidth="1"/>
    <col min="4826" max="4826" width="10" style="9" customWidth="1"/>
    <col min="4827" max="4827" width="1.7109375" style="9" customWidth="1"/>
    <col min="4828" max="4828" width="10" style="9" customWidth="1"/>
    <col min="4829" max="4829" width="1.7109375" style="9" customWidth="1"/>
    <col min="4830" max="4830" width="10" style="9" customWidth="1"/>
    <col min="4831" max="4831" width="11.28515625" style="9" customWidth="1"/>
    <col min="4832" max="4832" width="10.5703125" style="9" customWidth="1"/>
    <col min="4833" max="4833" width="8" style="9" bestFit="1" customWidth="1"/>
    <col min="4834" max="4834" width="1.7109375" style="9" customWidth="1"/>
    <col min="4835" max="4835" width="9.7109375" style="9" customWidth="1"/>
    <col min="4836" max="4836" width="8.85546875" style="9" bestFit="1" customWidth="1"/>
    <col min="4837" max="5079" width="8" style="9"/>
    <col min="5080" max="5080" width="37" style="9" customWidth="1"/>
    <col min="5081" max="5081" width="1.7109375" style="9" customWidth="1"/>
    <col min="5082" max="5082" width="10" style="9" customWidth="1"/>
    <col min="5083" max="5083" width="1.7109375" style="9" customWidth="1"/>
    <col min="5084" max="5084" width="10" style="9" customWidth="1"/>
    <col min="5085" max="5085" width="1.7109375" style="9" customWidth="1"/>
    <col min="5086" max="5086" width="10" style="9" customWidth="1"/>
    <col min="5087" max="5087" width="11.28515625" style="9" customWidth="1"/>
    <col min="5088" max="5088" width="10.5703125" style="9" customWidth="1"/>
    <col min="5089" max="5089" width="8" style="9" bestFit="1" customWidth="1"/>
    <col min="5090" max="5090" width="1.7109375" style="9" customWidth="1"/>
    <col min="5091" max="5091" width="9.7109375" style="9" customWidth="1"/>
    <col min="5092" max="5092" width="8.85546875" style="9" bestFit="1" customWidth="1"/>
    <col min="5093" max="5335" width="8" style="9"/>
    <col min="5336" max="5336" width="37" style="9" customWidth="1"/>
    <col min="5337" max="5337" width="1.7109375" style="9" customWidth="1"/>
    <col min="5338" max="5338" width="10" style="9" customWidth="1"/>
    <col min="5339" max="5339" width="1.7109375" style="9" customWidth="1"/>
    <col min="5340" max="5340" width="10" style="9" customWidth="1"/>
    <col min="5341" max="5341" width="1.7109375" style="9" customWidth="1"/>
    <col min="5342" max="5342" width="10" style="9" customWidth="1"/>
    <col min="5343" max="5343" width="11.28515625" style="9" customWidth="1"/>
    <col min="5344" max="5344" width="10.5703125" style="9" customWidth="1"/>
    <col min="5345" max="5345" width="8" style="9" bestFit="1" customWidth="1"/>
    <col min="5346" max="5346" width="1.7109375" style="9" customWidth="1"/>
    <col min="5347" max="5347" width="9.7109375" style="9" customWidth="1"/>
    <col min="5348" max="5348" width="8.85546875" style="9" bestFit="1" customWidth="1"/>
    <col min="5349" max="5591" width="8" style="9"/>
    <col min="5592" max="5592" width="37" style="9" customWidth="1"/>
    <col min="5593" max="5593" width="1.7109375" style="9" customWidth="1"/>
    <col min="5594" max="5594" width="10" style="9" customWidth="1"/>
    <col min="5595" max="5595" width="1.7109375" style="9" customWidth="1"/>
    <col min="5596" max="5596" width="10" style="9" customWidth="1"/>
    <col min="5597" max="5597" width="1.7109375" style="9" customWidth="1"/>
    <col min="5598" max="5598" width="10" style="9" customWidth="1"/>
    <col min="5599" max="5599" width="11.28515625" style="9" customWidth="1"/>
    <col min="5600" max="5600" width="10.5703125" style="9" customWidth="1"/>
    <col min="5601" max="5601" width="8" style="9" bestFit="1" customWidth="1"/>
    <col min="5602" max="5602" width="1.7109375" style="9" customWidth="1"/>
    <col min="5603" max="5603" width="9.7109375" style="9" customWidth="1"/>
    <col min="5604" max="5604" width="8.85546875" style="9" bestFit="1" customWidth="1"/>
    <col min="5605" max="5847" width="8" style="9"/>
    <col min="5848" max="5848" width="37" style="9" customWidth="1"/>
    <col min="5849" max="5849" width="1.7109375" style="9" customWidth="1"/>
    <col min="5850" max="5850" width="10" style="9" customWidth="1"/>
    <col min="5851" max="5851" width="1.7109375" style="9" customWidth="1"/>
    <col min="5852" max="5852" width="10" style="9" customWidth="1"/>
    <col min="5853" max="5853" width="1.7109375" style="9" customWidth="1"/>
    <col min="5854" max="5854" width="10" style="9" customWidth="1"/>
    <col min="5855" max="5855" width="11.28515625" style="9" customWidth="1"/>
    <col min="5856" max="5856" width="10.5703125" style="9" customWidth="1"/>
    <col min="5857" max="5857" width="8" style="9" bestFit="1" customWidth="1"/>
    <col min="5858" max="5858" width="1.7109375" style="9" customWidth="1"/>
    <col min="5859" max="5859" width="9.7109375" style="9" customWidth="1"/>
    <col min="5860" max="5860" width="8.85546875" style="9" bestFit="1" customWidth="1"/>
    <col min="5861" max="6103" width="8" style="9"/>
    <col min="6104" max="6104" width="37" style="9" customWidth="1"/>
    <col min="6105" max="6105" width="1.7109375" style="9" customWidth="1"/>
    <col min="6106" max="6106" width="10" style="9" customWidth="1"/>
    <col min="6107" max="6107" width="1.7109375" style="9" customWidth="1"/>
    <col min="6108" max="6108" width="10" style="9" customWidth="1"/>
    <col min="6109" max="6109" width="1.7109375" style="9" customWidth="1"/>
    <col min="6110" max="6110" width="10" style="9" customWidth="1"/>
    <col min="6111" max="6111" width="11.28515625" style="9" customWidth="1"/>
    <col min="6112" max="6112" width="10.5703125" style="9" customWidth="1"/>
    <col min="6113" max="6113" width="8" style="9" bestFit="1" customWidth="1"/>
    <col min="6114" max="6114" width="1.7109375" style="9" customWidth="1"/>
    <col min="6115" max="6115" width="9.7109375" style="9" customWidth="1"/>
    <col min="6116" max="6116" width="8.85546875" style="9" bestFit="1" customWidth="1"/>
    <col min="6117" max="6359" width="8" style="9"/>
    <col min="6360" max="6360" width="37" style="9" customWidth="1"/>
    <col min="6361" max="6361" width="1.7109375" style="9" customWidth="1"/>
    <col min="6362" max="6362" width="10" style="9" customWidth="1"/>
    <col min="6363" max="6363" width="1.7109375" style="9" customWidth="1"/>
    <col min="6364" max="6364" width="10" style="9" customWidth="1"/>
    <col min="6365" max="6365" width="1.7109375" style="9" customWidth="1"/>
    <col min="6366" max="6366" width="10" style="9" customWidth="1"/>
    <col min="6367" max="6367" width="11.28515625" style="9" customWidth="1"/>
    <col min="6368" max="6368" width="10.5703125" style="9" customWidth="1"/>
    <col min="6369" max="6369" width="8" style="9" bestFit="1" customWidth="1"/>
    <col min="6370" max="6370" width="1.7109375" style="9" customWidth="1"/>
    <col min="6371" max="6371" width="9.7109375" style="9" customWidth="1"/>
    <col min="6372" max="6372" width="8.85546875" style="9" bestFit="1" customWidth="1"/>
    <col min="6373" max="6615" width="8" style="9"/>
    <col min="6616" max="6616" width="37" style="9" customWidth="1"/>
    <col min="6617" max="6617" width="1.7109375" style="9" customWidth="1"/>
    <col min="6618" max="6618" width="10" style="9" customWidth="1"/>
    <col min="6619" max="6619" width="1.7109375" style="9" customWidth="1"/>
    <col min="6620" max="6620" width="10" style="9" customWidth="1"/>
    <col min="6621" max="6621" width="1.7109375" style="9" customWidth="1"/>
    <col min="6622" max="6622" width="10" style="9" customWidth="1"/>
    <col min="6623" max="6623" width="11.28515625" style="9" customWidth="1"/>
    <col min="6624" max="6624" width="10.5703125" style="9" customWidth="1"/>
    <col min="6625" max="6625" width="8" style="9" bestFit="1" customWidth="1"/>
    <col min="6626" max="6626" width="1.7109375" style="9" customWidth="1"/>
    <col min="6627" max="6627" width="9.7109375" style="9" customWidth="1"/>
    <col min="6628" max="6628" width="8.85546875" style="9" bestFit="1" customWidth="1"/>
    <col min="6629" max="6871" width="8" style="9"/>
    <col min="6872" max="6872" width="37" style="9" customWidth="1"/>
    <col min="6873" max="6873" width="1.7109375" style="9" customWidth="1"/>
    <col min="6874" max="6874" width="10" style="9" customWidth="1"/>
    <col min="6875" max="6875" width="1.7109375" style="9" customWidth="1"/>
    <col min="6876" max="6876" width="10" style="9" customWidth="1"/>
    <col min="6877" max="6877" width="1.7109375" style="9" customWidth="1"/>
    <col min="6878" max="6878" width="10" style="9" customWidth="1"/>
    <col min="6879" max="6879" width="11.28515625" style="9" customWidth="1"/>
    <col min="6880" max="6880" width="10.5703125" style="9" customWidth="1"/>
    <col min="6881" max="6881" width="8" style="9" bestFit="1" customWidth="1"/>
    <col min="6882" max="6882" width="1.7109375" style="9" customWidth="1"/>
    <col min="6883" max="6883" width="9.7109375" style="9" customWidth="1"/>
    <col min="6884" max="6884" width="8.85546875" style="9" bestFit="1" customWidth="1"/>
    <col min="6885" max="7127" width="8" style="9"/>
    <col min="7128" max="7128" width="37" style="9" customWidth="1"/>
    <col min="7129" max="7129" width="1.7109375" style="9" customWidth="1"/>
    <col min="7130" max="7130" width="10" style="9" customWidth="1"/>
    <col min="7131" max="7131" width="1.7109375" style="9" customWidth="1"/>
    <col min="7132" max="7132" width="10" style="9" customWidth="1"/>
    <col min="7133" max="7133" width="1.7109375" style="9" customWidth="1"/>
    <col min="7134" max="7134" width="10" style="9" customWidth="1"/>
    <col min="7135" max="7135" width="11.28515625" style="9" customWidth="1"/>
    <col min="7136" max="7136" width="10.5703125" style="9" customWidth="1"/>
    <col min="7137" max="7137" width="8" style="9" bestFit="1" customWidth="1"/>
    <col min="7138" max="7138" width="1.7109375" style="9" customWidth="1"/>
    <col min="7139" max="7139" width="9.7109375" style="9" customWidth="1"/>
    <col min="7140" max="7140" width="8.85546875" style="9" bestFit="1" customWidth="1"/>
    <col min="7141" max="7383" width="8" style="9"/>
    <col min="7384" max="7384" width="37" style="9" customWidth="1"/>
    <col min="7385" max="7385" width="1.7109375" style="9" customWidth="1"/>
    <col min="7386" max="7386" width="10" style="9" customWidth="1"/>
    <col min="7387" max="7387" width="1.7109375" style="9" customWidth="1"/>
    <col min="7388" max="7388" width="10" style="9" customWidth="1"/>
    <col min="7389" max="7389" width="1.7109375" style="9" customWidth="1"/>
    <col min="7390" max="7390" width="10" style="9" customWidth="1"/>
    <col min="7391" max="7391" width="11.28515625" style="9" customWidth="1"/>
    <col min="7392" max="7392" width="10.5703125" style="9" customWidth="1"/>
    <col min="7393" max="7393" width="8" style="9" bestFit="1" customWidth="1"/>
    <col min="7394" max="7394" width="1.7109375" style="9" customWidth="1"/>
    <col min="7395" max="7395" width="9.7109375" style="9" customWidth="1"/>
    <col min="7396" max="7396" width="8.85546875" style="9" bestFit="1" customWidth="1"/>
    <col min="7397" max="7639" width="8" style="9"/>
    <col min="7640" max="7640" width="37" style="9" customWidth="1"/>
    <col min="7641" max="7641" width="1.7109375" style="9" customWidth="1"/>
    <col min="7642" max="7642" width="10" style="9" customWidth="1"/>
    <col min="7643" max="7643" width="1.7109375" style="9" customWidth="1"/>
    <col min="7644" max="7644" width="10" style="9" customWidth="1"/>
    <col min="7645" max="7645" width="1.7109375" style="9" customWidth="1"/>
    <col min="7646" max="7646" width="10" style="9" customWidth="1"/>
    <col min="7647" max="7647" width="11.28515625" style="9" customWidth="1"/>
    <col min="7648" max="7648" width="10.5703125" style="9" customWidth="1"/>
    <col min="7649" max="7649" width="8" style="9" bestFit="1" customWidth="1"/>
    <col min="7650" max="7650" width="1.7109375" style="9" customWidth="1"/>
    <col min="7651" max="7651" width="9.7109375" style="9" customWidth="1"/>
    <col min="7652" max="7652" width="8.85546875" style="9" bestFit="1" customWidth="1"/>
    <col min="7653" max="7895" width="8" style="9"/>
    <col min="7896" max="7896" width="37" style="9" customWidth="1"/>
    <col min="7897" max="7897" width="1.7109375" style="9" customWidth="1"/>
    <col min="7898" max="7898" width="10" style="9" customWidth="1"/>
    <col min="7899" max="7899" width="1.7109375" style="9" customWidth="1"/>
    <col min="7900" max="7900" width="10" style="9" customWidth="1"/>
    <col min="7901" max="7901" width="1.7109375" style="9" customWidth="1"/>
    <col min="7902" max="7902" width="10" style="9" customWidth="1"/>
    <col min="7903" max="7903" width="11.28515625" style="9" customWidth="1"/>
    <col min="7904" max="7904" width="10.5703125" style="9" customWidth="1"/>
    <col min="7905" max="7905" width="8" style="9" bestFit="1" customWidth="1"/>
    <col min="7906" max="7906" width="1.7109375" style="9" customWidth="1"/>
    <col min="7907" max="7907" width="9.7109375" style="9" customWidth="1"/>
    <col min="7908" max="7908" width="8.85546875" style="9" bestFit="1" customWidth="1"/>
    <col min="7909" max="8151" width="8" style="9"/>
    <col min="8152" max="8152" width="37" style="9" customWidth="1"/>
    <col min="8153" max="8153" width="1.7109375" style="9" customWidth="1"/>
    <col min="8154" max="8154" width="10" style="9" customWidth="1"/>
    <col min="8155" max="8155" width="1.7109375" style="9" customWidth="1"/>
    <col min="8156" max="8156" width="10" style="9" customWidth="1"/>
    <col min="8157" max="8157" width="1.7109375" style="9" customWidth="1"/>
    <col min="8158" max="8158" width="10" style="9" customWidth="1"/>
    <col min="8159" max="8159" width="11.28515625" style="9" customWidth="1"/>
    <col min="8160" max="8160" width="10.5703125" style="9" customWidth="1"/>
    <col min="8161" max="8161" width="8" style="9" bestFit="1" customWidth="1"/>
    <col min="8162" max="8162" width="1.7109375" style="9" customWidth="1"/>
    <col min="8163" max="8163" width="9.7109375" style="9" customWidth="1"/>
    <col min="8164" max="8164" width="8.85546875" style="9" bestFit="1" customWidth="1"/>
    <col min="8165" max="8407" width="8" style="9"/>
    <col min="8408" max="8408" width="37" style="9" customWidth="1"/>
    <col min="8409" max="8409" width="1.7109375" style="9" customWidth="1"/>
    <col min="8410" max="8410" width="10" style="9" customWidth="1"/>
    <col min="8411" max="8411" width="1.7109375" style="9" customWidth="1"/>
    <col min="8412" max="8412" width="10" style="9" customWidth="1"/>
    <col min="8413" max="8413" width="1.7109375" style="9" customWidth="1"/>
    <col min="8414" max="8414" width="10" style="9" customWidth="1"/>
    <col min="8415" max="8415" width="11.28515625" style="9" customWidth="1"/>
    <col min="8416" max="8416" width="10.5703125" style="9" customWidth="1"/>
    <col min="8417" max="8417" width="8" style="9" bestFit="1" customWidth="1"/>
    <col min="8418" max="8418" width="1.7109375" style="9" customWidth="1"/>
    <col min="8419" max="8419" width="9.7109375" style="9" customWidth="1"/>
    <col min="8420" max="8420" width="8.85546875" style="9" bestFit="1" customWidth="1"/>
    <col min="8421" max="8663" width="8" style="9"/>
    <col min="8664" max="8664" width="37" style="9" customWidth="1"/>
    <col min="8665" max="8665" width="1.7109375" style="9" customWidth="1"/>
    <col min="8666" max="8666" width="10" style="9" customWidth="1"/>
    <col min="8667" max="8667" width="1.7109375" style="9" customWidth="1"/>
    <col min="8668" max="8668" width="10" style="9" customWidth="1"/>
    <col min="8669" max="8669" width="1.7109375" style="9" customWidth="1"/>
    <col min="8670" max="8670" width="10" style="9" customWidth="1"/>
    <col min="8671" max="8671" width="11.28515625" style="9" customWidth="1"/>
    <col min="8672" max="8672" width="10.5703125" style="9" customWidth="1"/>
    <col min="8673" max="8673" width="8" style="9" bestFit="1" customWidth="1"/>
    <col min="8674" max="8674" width="1.7109375" style="9" customWidth="1"/>
    <col min="8675" max="8675" width="9.7109375" style="9" customWidth="1"/>
    <col min="8676" max="8676" width="8.85546875" style="9" bestFit="1" customWidth="1"/>
    <col min="8677" max="8919" width="8" style="9"/>
    <col min="8920" max="8920" width="37" style="9" customWidth="1"/>
    <col min="8921" max="8921" width="1.7109375" style="9" customWidth="1"/>
    <col min="8922" max="8922" width="10" style="9" customWidth="1"/>
    <col min="8923" max="8923" width="1.7109375" style="9" customWidth="1"/>
    <col min="8924" max="8924" width="10" style="9" customWidth="1"/>
    <col min="8925" max="8925" width="1.7109375" style="9" customWidth="1"/>
    <col min="8926" max="8926" width="10" style="9" customWidth="1"/>
    <col min="8927" max="8927" width="11.28515625" style="9" customWidth="1"/>
    <col min="8928" max="8928" width="10.5703125" style="9" customWidth="1"/>
    <col min="8929" max="8929" width="8" style="9" bestFit="1" customWidth="1"/>
    <col min="8930" max="8930" width="1.7109375" style="9" customWidth="1"/>
    <col min="8931" max="8931" width="9.7109375" style="9" customWidth="1"/>
    <col min="8932" max="8932" width="8.85546875" style="9" bestFit="1" customWidth="1"/>
    <col min="8933" max="9175" width="8" style="9"/>
    <col min="9176" max="9176" width="37" style="9" customWidth="1"/>
    <col min="9177" max="9177" width="1.7109375" style="9" customWidth="1"/>
    <col min="9178" max="9178" width="10" style="9" customWidth="1"/>
    <col min="9179" max="9179" width="1.7109375" style="9" customWidth="1"/>
    <col min="9180" max="9180" width="10" style="9" customWidth="1"/>
    <col min="9181" max="9181" width="1.7109375" style="9" customWidth="1"/>
    <col min="9182" max="9182" width="10" style="9" customWidth="1"/>
    <col min="9183" max="9183" width="11.28515625" style="9" customWidth="1"/>
    <col min="9184" max="9184" width="10.5703125" style="9" customWidth="1"/>
    <col min="9185" max="9185" width="8" style="9" bestFit="1" customWidth="1"/>
    <col min="9186" max="9186" width="1.7109375" style="9" customWidth="1"/>
    <col min="9187" max="9187" width="9.7109375" style="9" customWidth="1"/>
    <col min="9188" max="9188" width="8.85546875" style="9" bestFit="1" customWidth="1"/>
    <col min="9189" max="9431" width="8" style="9"/>
    <col min="9432" max="9432" width="37" style="9" customWidth="1"/>
    <col min="9433" max="9433" width="1.7109375" style="9" customWidth="1"/>
    <col min="9434" max="9434" width="10" style="9" customWidth="1"/>
    <col min="9435" max="9435" width="1.7109375" style="9" customWidth="1"/>
    <col min="9436" max="9436" width="10" style="9" customWidth="1"/>
    <col min="9437" max="9437" width="1.7109375" style="9" customWidth="1"/>
    <col min="9438" max="9438" width="10" style="9" customWidth="1"/>
    <col min="9439" max="9439" width="11.28515625" style="9" customWidth="1"/>
    <col min="9440" max="9440" width="10.5703125" style="9" customWidth="1"/>
    <col min="9441" max="9441" width="8" style="9" bestFit="1" customWidth="1"/>
    <col min="9442" max="9442" width="1.7109375" style="9" customWidth="1"/>
    <col min="9443" max="9443" width="9.7109375" style="9" customWidth="1"/>
    <col min="9444" max="9444" width="8.85546875" style="9" bestFit="1" customWidth="1"/>
    <col min="9445" max="9687" width="8" style="9"/>
    <col min="9688" max="9688" width="37" style="9" customWidth="1"/>
    <col min="9689" max="9689" width="1.7109375" style="9" customWidth="1"/>
    <col min="9690" max="9690" width="10" style="9" customWidth="1"/>
    <col min="9691" max="9691" width="1.7109375" style="9" customWidth="1"/>
    <col min="9692" max="9692" width="10" style="9" customWidth="1"/>
    <col min="9693" max="9693" width="1.7109375" style="9" customWidth="1"/>
    <col min="9694" max="9694" width="10" style="9" customWidth="1"/>
    <col min="9695" max="9695" width="11.28515625" style="9" customWidth="1"/>
    <col min="9696" max="9696" width="10.5703125" style="9" customWidth="1"/>
    <col min="9697" max="9697" width="8" style="9" bestFit="1" customWidth="1"/>
    <col min="9698" max="9698" width="1.7109375" style="9" customWidth="1"/>
    <col min="9699" max="9699" width="9.7109375" style="9" customWidth="1"/>
    <col min="9700" max="9700" width="8.85546875" style="9" bestFit="1" customWidth="1"/>
    <col min="9701" max="9943" width="8" style="9"/>
    <col min="9944" max="9944" width="37" style="9" customWidth="1"/>
    <col min="9945" max="9945" width="1.7109375" style="9" customWidth="1"/>
    <col min="9946" max="9946" width="10" style="9" customWidth="1"/>
    <col min="9947" max="9947" width="1.7109375" style="9" customWidth="1"/>
    <col min="9948" max="9948" width="10" style="9" customWidth="1"/>
    <col min="9949" max="9949" width="1.7109375" style="9" customWidth="1"/>
    <col min="9950" max="9950" width="10" style="9" customWidth="1"/>
    <col min="9951" max="9951" width="11.28515625" style="9" customWidth="1"/>
    <col min="9952" max="9952" width="10.5703125" style="9" customWidth="1"/>
    <col min="9953" max="9953" width="8" style="9" bestFit="1" customWidth="1"/>
    <col min="9954" max="9954" width="1.7109375" style="9" customWidth="1"/>
    <col min="9955" max="9955" width="9.7109375" style="9" customWidth="1"/>
    <col min="9956" max="9956" width="8.85546875" style="9" bestFit="1" customWidth="1"/>
    <col min="9957" max="10199" width="8" style="9"/>
    <col min="10200" max="10200" width="37" style="9" customWidth="1"/>
    <col min="10201" max="10201" width="1.7109375" style="9" customWidth="1"/>
    <col min="10202" max="10202" width="10" style="9" customWidth="1"/>
    <col min="10203" max="10203" width="1.7109375" style="9" customWidth="1"/>
    <col min="10204" max="10204" width="10" style="9" customWidth="1"/>
    <col min="10205" max="10205" width="1.7109375" style="9" customWidth="1"/>
    <col min="10206" max="10206" width="10" style="9" customWidth="1"/>
    <col min="10207" max="10207" width="11.28515625" style="9" customWidth="1"/>
    <col min="10208" max="10208" width="10.5703125" style="9" customWidth="1"/>
    <col min="10209" max="10209" width="8" style="9" bestFit="1" customWidth="1"/>
    <col min="10210" max="10210" width="1.7109375" style="9" customWidth="1"/>
    <col min="10211" max="10211" width="9.7109375" style="9" customWidth="1"/>
    <col min="10212" max="10212" width="8.85546875" style="9" bestFit="1" customWidth="1"/>
    <col min="10213" max="10455" width="8" style="9"/>
    <col min="10456" max="10456" width="37" style="9" customWidth="1"/>
    <col min="10457" max="10457" width="1.7109375" style="9" customWidth="1"/>
    <col min="10458" max="10458" width="10" style="9" customWidth="1"/>
    <col min="10459" max="10459" width="1.7109375" style="9" customWidth="1"/>
    <col min="10460" max="10460" width="10" style="9" customWidth="1"/>
    <col min="10461" max="10461" width="1.7109375" style="9" customWidth="1"/>
    <col min="10462" max="10462" width="10" style="9" customWidth="1"/>
    <col min="10463" max="10463" width="11.28515625" style="9" customWidth="1"/>
    <col min="10464" max="10464" width="10.5703125" style="9" customWidth="1"/>
    <col min="10465" max="10465" width="8" style="9" bestFit="1" customWidth="1"/>
    <col min="10466" max="10466" width="1.7109375" style="9" customWidth="1"/>
    <col min="10467" max="10467" width="9.7109375" style="9" customWidth="1"/>
    <col min="10468" max="10468" width="8.85546875" style="9" bestFit="1" customWidth="1"/>
    <col min="10469" max="10711" width="8" style="9"/>
    <col min="10712" max="10712" width="37" style="9" customWidth="1"/>
    <col min="10713" max="10713" width="1.7109375" style="9" customWidth="1"/>
    <col min="10714" max="10714" width="10" style="9" customWidth="1"/>
    <col min="10715" max="10715" width="1.7109375" style="9" customWidth="1"/>
    <col min="10716" max="10716" width="10" style="9" customWidth="1"/>
    <col min="10717" max="10717" width="1.7109375" style="9" customWidth="1"/>
    <col min="10718" max="10718" width="10" style="9" customWidth="1"/>
    <col min="10719" max="10719" width="11.28515625" style="9" customWidth="1"/>
    <col min="10720" max="10720" width="10.5703125" style="9" customWidth="1"/>
    <col min="10721" max="10721" width="8" style="9" bestFit="1" customWidth="1"/>
    <col min="10722" max="10722" width="1.7109375" style="9" customWidth="1"/>
    <col min="10723" max="10723" width="9.7109375" style="9" customWidth="1"/>
    <col min="10724" max="10724" width="8.85546875" style="9" bestFit="1" customWidth="1"/>
    <col min="10725" max="10967" width="8" style="9"/>
    <col min="10968" max="10968" width="37" style="9" customWidth="1"/>
    <col min="10969" max="10969" width="1.7109375" style="9" customWidth="1"/>
    <col min="10970" max="10970" width="10" style="9" customWidth="1"/>
    <col min="10971" max="10971" width="1.7109375" style="9" customWidth="1"/>
    <col min="10972" max="10972" width="10" style="9" customWidth="1"/>
    <col min="10973" max="10973" width="1.7109375" style="9" customWidth="1"/>
    <col min="10974" max="10974" width="10" style="9" customWidth="1"/>
    <col min="10975" max="10975" width="11.28515625" style="9" customWidth="1"/>
    <col min="10976" max="10976" width="10.5703125" style="9" customWidth="1"/>
    <col min="10977" max="10977" width="8" style="9" bestFit="1" customWidth="1"/>
    <col min="10978" max="10978" width="1.7109375" style="9" customWidth="1"/>
    <col min="10979" max="10979" width="9.7109375" style="9" customWidth="1"/>
    <col min="10980" max="10980" width="8.85546875" style="9" bestFit="1" customWidth="1"/>
    <col min="10981" max="11223" width="8" style="9"/>
    <col min="11224" max="11224" width="37" style="9" customWidth="1"/>
    <col min="11225" max="11225" width="1.7109375" style="9" customWidth="1"/>
    <col min="11226" max="11226" width="10" style="9" customWidth="1"/>
    <col min="11227" max="11227" width="1.7109375" style="9" customWidth="1"/>
    <col min="11228" max="11228" width="10" style="9" customWidth="1"/>
    <col min="11229" max="11229" width="1.7109375" style="9" customWidth="1"/>
    <col min="11230" max="11230" width="10" style="9" customWidth="1"/>
    <col min="11231" max="11231" width="11.28515625" style="9" customWidth="1"/>
    <col min="11232" max="11232" width="10.5703125" style="9" customWidth="1"/>
    <col min="11233" max="11233" width="8" style="9" bestFit="1" customWidth="1"/>
    <col min="11234" max="11234" width="1.7109375" style="9" customWidth="1"/>
    <col min="11235" max="11235" width="9.7109375" style="9" customWidth="1"/>
    <col min="11236" max="11236" width="8.85546875" style="9" bestFit="1" customWidth="1"/>
    <col min="11237" max="11479" width="8" style="9"/>
    <col min="11480" max="11480" width="37" style="9" customWidth="1"/>
    <col min="11481" max="11481" width="1.7109375" style="9" customWidth="1"/>
    <col min="11482" max="11482" width="10" style="9" customWidth="1"/>
    <col min="11483" max="11483" width="1.7109375" style="9" customWidth="1"/>
    <col min="11484" max="11484" width="10" style="9" customWidth="1"/>
    <col min="11485" max="11485" width="1.7109375" style="9" customWidth="1"/>
    <col min="11486" max="11486" width="10" style="9" customWidth="1"/>
    <col min="11487" max="11487" width="11.28515625" style="9" customWidth="1"/>
    <col min="11488" max="11488" width="10.5703125" style="9" customWidth="1"/>
    <col min="11489" max="11489" width="8" style="9" bestFit="1" customWidth="1"/>
    <col min="11490" max="11490" width="1.7109375" style="9" customWidth="1"/>
    <col min="11491" max="11491" width="9.7109375" style="9" customWidth="1"/>
    <col min="11492" max="11492" width="8.85546875" style="9" bestFit="1" customWidth="1"/>
    <col min="11493" max="11735" width="8" style="9"/>
    <col min="11736" max="11736" width="37" style="9" customWidth="1"/>
    <col min="11737" max="11737" width="1.7109375" style="9" customWidth="1"/>
    <col min="11738" max="11738" width="10" style="9" customWidth="1"/>
    <col min="11739" max="11739" width="1.7109375" style="9" customWidth="1"/>
    <col min="11740" max="11740" width="10" style="9" customWidth="1"/>
    <col min="11741" max="11741" width="1.7109375" style="9" customWidth="1"/>
    <col min="11742" max="11742" width="10" style="9" customWidth="1"/>
    <col min="11743" max="11743" width="11.28515625" style="9" customWidth="1"/>
    <col min="11744" max="11744" width="10.5703125" style="9" customWidth="1"/>
    <col min="11745" max="11745" width="8" style="9" bestFit="1" customWidth="1"/>
    <col min="11746" max="11746" width="1.7109375" style="9" customWidth="1"/>
    <col min="11747" max="11747" width="9.7109375" style="9" customWidth="1"/>
    <col min="11748" max="11748" width="8.85546875" style="9" bestFit="1" customWidth="1"/>
    <col min="11749" max="11991" width="8" style="9"/>
    <col min="11992" max="11992" width="37" style="9" customWidth="1"/>
    <col min="11993" max="11993" width="1.7109375" style="9" customWidth="1"/>
    <col min="11994" max="11994" width="10" style="9" customWidth="1"/>
    <col min="11995" max="11995" width="1.7109375" style="9" customWidth="1"/>
    <col min="11996" max="11996" width="10" style="9" customWidth="1"/>
    <col min="11997" max="11997" width="1.7109375" style="9" customWidth="1"/>
    <col min="11998" max="11998" width="10" style="9" customWidth="1"/>
    <col min="11999" max="11999" width="11.28515625" style="9" customWidth="1"/>
    <col min="12000" max="12000" width="10.5703125" style="9" customWidth="1"/>
    <col min="12001" max="12001" width="8" style="9" bestFit="1" customWidth="1"/>
    <col min="12002" max="12002" width="1.7109375" style="9" customWidth="1"/>
    <col min="12003" max="12003" width="9.7109375" style="9" customWidth="1"/>
    <col min="12004" max="12004" width="8.85546875" style="9" bestFit="1" customWidth="1"/>
    <col min="12005" max="12247" width="8" style="9"/>
    <col min="12248" max="12248" width="37" style="9" customWidth="1"/>
    <col min="12249" max="12249" width="1.7109375" style="9" customWidth="1"/>
    <col min="12250" max="12250" width="10" style="9" customWidth="1"/>
    <col min="12251" max="12251" width="1.7109375" style="9" customWidth="1"/>
    <col min="12252" max="12252" width="10" style="9" customWidth="1"/>
    <col min="12253" max="12253" width="1.7109375" style="9" customWidth="1"/>
    <col min="12254" max="12254" width="10" style="9" customWidth="1"/>
    <col min="12255" max="12255" width="11.28515625" style="9" customWidth="1"/>
    <col min="12256" max="12256" width="10.5703125" style="9" customWidth="1"/>
    <col min="12257" max="12257" width="8" style="9" bestFit="1" customWidth="1"/>
    <col min="12258" max="12258" width="1.7109375" style="9" customWidth="1"/>
    <col min="12259" max="12259" width="9.7109375" style="9" customWidth="1"/>
    <col min="12260" max="12260" width="8.85546875" style="9" bestFit="1" customWidth="1"/>
    <col min="12261" max="12503" width="8" style="9"/>
    <col min="12504" max="12504" width="37" style="9" customWidth="1"/>
    <col min="12505" max="12505" width="1.7109375" style="9" customWidth="1"/>
    <col min="12506" max="12506" width="10" style="9" customWidth="1"/>
    <col min="12507" max="12507" width="1.7109375" style="9" customWidth="1"/>
    <col min="12508" max="12508" width="10" style="9" customWidth="1"/>
    <col min="12509" max="12509" width="1.7109375" style="9" customWidth="1"/>
    <col min="12510" max="12510" width="10" style="9" customWidth="1"/>
    <col min="12511" max="12511" width="11.28515625" style="9" customWidth="1"/>
    <col min="12512" max="12512" width="10.5703125" style="9" customWidth="1"/>
    <col min="12513" max="12513" width="8" style="9" bestFit="1" customWidth="1"/>
    <col min="12514" max="12514" width="1.7109375" style="9" customWidth="1"/>
    <col min="12515" max="12515" width="9.7109375" style="9" customWidth="1"/>
    <col min="12516" max="12516" width="8.85546875" style="9" bestFit="1" customWidth="1"/>
    <col min="12517" max="12759" width="8" style="9"/>
    <col min="12760" max="12760" width="37" style="9" customWidth="1"/>
    <col min="12761" max="12761" width="1.7109375" style="9" customWidth="1"/>
    <col min="12762" max="12762" width="10" style="9" customWidth="1"/>
    <col min="12763" max="12763" width="1.7109375" style="9" customWidth="1"/>
    <col min="12764" max="12764" width="10" style="9" customWidth="1"/>
    <col min="12765" max="12765" width="1.7109375" style="9" customWidth="1"/>
    <col min="12766" max="12766" width="10" style="9" customWidth="1"/>
    <col min="12767" max="12767" width="11.28515625" style="9" customWidth="1"/>
    <col min="12768" max="12768" width="10.5703125" style="9" customWidth="1"/>
    <col min="12769" max="12769" width="8" style="9" bestFit="1" customWidth="1"/>
    <col min="12770" max="12770" width="1.7109375" style="9" customWidth="1"/>
    <col min="12771" max="12771" width="9.7109375" style="9" customWidth="1"/>
    <col min="12772" max="12772" width="8.85546875" style="9" bestFit="1" customWidth="1"/>
    <col min="12773" max="13015" width="8" style="9"/>
    <col min="13016" max="13016" width="37" style="9" customWidth="1"/>
    <col min="13017" max="13017" width="1.7109375" style="9" customWidth="1"/>
    <col min="13018" max="13018" width="10" style="9" customWidth="1"/>
    <col min="13019" max="13019" width="1.7109375" style="9" customWidth="1"/>
    <col min="13020" max="13020" width="10" style="9" customWidth="1"/>
    <col min="13021" max="13021" width="1.7109375" style="9" customWidth="1"/>
    <col min="13022" max="13022" width="10" style="9" customWidth="1"/>
    <col min="13023" max="13023" width="11.28515625" style="9" customWidth="1"/>
    <col min="13024" max="13024" width="10.5703125" style="9" customWidth="1"/>
    <col min="13025" max="13025" width="8" style="9" bestFit="1" customWidth="1"/>
    <col min="13026" max="13026" width="1.7109375" style="9" customWidth="1"/>
    <col min="13027" max="13027" width="9.7109375" style="9" customWidth="1"/>
    <col min="13028" max="13028" width="8.85546875" style="9" bestFit="1" customWidth="1"/>
    <col min="13029" max="13271" width="8" style="9"/>
    <col min="13272" max="13272" width="37" style="9" customWidth="1"/>
    <col min="13273" max="13273" width="1.7109375" style="9" customWidth="1"/>
    <col min="13274" max="13274" width="10" style="9" customWidth="1"/>
    <col min="13275" max="13275" width="1.7109375" style="9" customWidth="1"/>
    <col min="13276" max="13276" width="10" style="9" customWidth="1"/>
    <col min="13277" max="13277" width="1.7109375" style="9" customWidth="1"/>
    <col min="13278" max="13278" width="10" style="9" customWidth="1"/>
    <col min="13279" max="13279" width="11.28515625" style="9" customWidth="1"/>
    <col min="13280" max="13280" width="10.5703125" style="9" customWidth="1"/>
    <col min="13281" max="13281" width="8" style="9" bestFit="1" customWidth="1"/>
    <col min="13282" max="13282" width="1.7109375" style="9" customWidth="1"/>
    <col min="13283" max="13283" width="9.7109375" style="9" customWidth="1"/>
    <col min="13284" max="13284" width="8.85546875" style="9" bestFit="1" customWidth="1"/>
    <col min="13285" max="13527" width="8" style="9"/>
    <col min="13528" max="13528" width="37" style="9" customWidth="1"/>
    <col min="13529" max="13529" width="1.7109375" style="9" customWidth="1"/>
    <col min="13530" max="13530" width="10" style="9" customWidth="1"/>
    <col min="13531" max="13531" width="1.7109375" style="9" customWidth="1"/>
    <col min="13532" max="13532" width="10" style="9" customWidth="1"/>
    <col min="13533" max="13533" width="1.7109375" style="9" customWidth="1"/>
    <col min="13534" max="13534" width="10" style="9" customWidth="1"/>
    <col min="13535" max="13535" width="11.28515625" style="9" customWidth="1"/>
    <col min="13536" max="13536" width="10.5703125" style="9" customWidth="1"/>
    <col min="13537" max="13537" width="8" style="9" bestFit="1" customWidth="1"/>
    <col min="13538" max="13538" width="1.7109375" style="9" customWidth="1"/>
    <col min="13539" max="13539" width="9.7109375" style="9" customWidth="1"/>
    <col min="13540" max="13540" width="8.85546875" style="9" bestFit="1" customWidth="1"/>
    <col min="13541" max="13783" width="8" style="9"/>
    <col min="13784" max="13784" width="37" style="9" customWidth="1"/>
    <col min="13785" max="13785" width="1.7109375" style="9" customWidth="1"/>
    <col min="13786" max="13786" width="10" style="9" customWidth="1"/>
    <col min="13787" max="13787" width="1.7109375" style="9" customWidth="1"/>
    <col min="13788" max="13788" width="10" style="9" customWidth="1"/>
    <col min="13789" max="13789" width="1.7109375" style="9" customWidth="1"/>
    <col min="13790" max="13790" width="10" style="9" customWidth="1"/>
    <col min="13791" max="13791" width="11.28515625" style="9" customWidth="1"/>
    <col min="13792" max="13792" width="10.5703125" style="9" customWidth="1"/>
    <col min="13793" max="13793" width="8" style="9" bestFit="1" customWidth="1"/>
    <col min="13794" max="13794" width="1.7109375" style="9" customWidth="1"/>
    <col min="13795" max="13795" width="9.7109375" style="9" customWidth="1"/>
    <col min="13796" max="13796" width="8.85546875" style="9" bestFit="1" customWidth="1"/>
    <col min="13797" max="14039" width="8" style="9"/>
    <col min="14040" max="14040" width="37" style="9" customWidth="1"/>
    <col min="14041" max="14041" width="1.7109375" style="9" customWidth="1"/>
    <col min="14042" max="14042" width="10" style="9" customWidth="1"/>
    <col min="14043" max="14043" width="1.7109375" style="9" customWidth="1"/>
    <col min="14044" max="14044" width="10" style="9" customWidth="1"/>
    <col min="14045" max="14045" width="1.7109375" style="9" customWidth="1"/>
    <col min="14046" max="14046" width="10" style="9" customWidth="1"/>
    <col min="14047" max="14047" width="11.28515625" style="9" customWidth="1"/>
    <col min="14048" max="14048" width="10.5703125" style="9" customWidth="1"/>
    <col min="14049" max="14049" width="8" style="9" bestFit="1" customWidth="1"/>
    <col min="14050" max="14050" width="1.7109375" style="9" customWidth="1"/>
    <col min="14051" max="14051" width="9.7109375" style="9" customWidth="1"/>
    <col min="14052" max="14052" width="8.85546875" style="9" bestFit="1" customWidth="1"/>
    <col min="14053" max="14295" width="8" style="9"/>
    <col min="14296" max="14296" width="37" style="9" customWidth="1"/>
    <col min="14297" max="14297" width="1.7109375" style="9" customWidth="1"/>
    <col min="14298" max="14298" width="10" style="9" customWidth="1"/>
    <col min="14299" max="14299" width="1.7109375" style="9" customWidth="1"/>
    <col min="14300" max="14300" width="10" style="9" customWidth="1"/>
    <col min="14301" max="14301" width="1.7109375" style="9" customWidth="1"/>
    <col min="14302" max="14302" width="10" style="9" customWidth="1"/>
    <col min="14303" max="14303" width="11.28515625" style="9" customWidth="1"/>
    <col min="14304" max="14304" width="10.5703125" style="9" customWidth="1"/>
    <col min="14305" max="14305" width="8" style="9" bestFit="1" customWidth="1"/>
    <col min="14306" max="14306" width="1.7109375" style="9" customWidth="1"/>
    <col min="14307" max="14307" width="9.7109375" style="9" customWidth="1"/>
    <col min="14308" max="14308" width="8.85546875" style="9" bestFit="1" customWidth="1"/>
    <col min="14309" max="14551" width="8" style="9"/>
    <col min="14552" max="14552" width="37" style="9" customWidth="1"/>
    <col min="14553" max="14553" width="1.7109375" style="9" customWidth="1"/>
    <col min="14554" max="14554" width="10" style="9" customWidth="1"/>
    <col min="14555" max="14555" width="1.7109375" style="9" customWidth="1"/>
    <col min="14556" max="14556" width="10" style="9" customWidth="1"/>
    <col min="14557" max="14557" width="1.7109375" style="9" customWidth="1"/>
    <col min="14558" max="14558" width="10" style="9" customWidth="1"/>
    <col min="14559" max="14559" width="11.28515625" style="9" customWidth="1"/>
    <col min="14560" max="14560" width="10.5703125" style="9" customWidth="1"/>
    <col min="14561" max="14561" width="8" style="9" bestFit="1" customWidth="1"/>
    <col min="14562" max="14562" width="1.7109375" style="9" customWidth="1"/>
    <col min="14563" max="14563" width="9.7109375" style="9" customWidth="1"/>
    <col min="14564" max="14564" width="8.85546875" style="9" bestFit="1" customWidth="1"/>
    <col min="14565" max="14807" width="8" style="9"/>
    <col min="14808" max="14808" width="37" style="9" customWidth="1"/>
    <col min="14809" max="14809" width="1.7109375" style="9" customWidth="1"/>
    <col min="14810" max="14810" width="10" style="9" customWidth="1"/>
    <col min="14811" max="14811" width="1.7109375" style="9" customWidth="1"/>
    <col min="14812" max="14812" width="10" style="9" customWidth="1"/>
    <col min="14813" max="14813" width="1.7109375" style="9" customWidth="1"/>
    <col min="14814" max="14814" width="10" style="9" customWidth="1"/>
    <col min="14815" max="14815" width="11.28515625" style="9" customWidth="1"/>
    <col min="14816" max="14816" width="10.5703125" style="9" customWidth="1"/>
    <col min="14817" max="14817" width="8" style="9" bestFit="1" customWidth="1"/>
    <col min="14818" max="14818" width="1.7109375" style="9" customWidth="1"/>
    <col min="14819" max="14819" width="9.7109375" style="9" customWidth="1"/>
    <col min="14820" max="14820" width="8.85546875" style="9" bestFit="1" customWidth="1"/>
    <col min="14821" max="15063" width="8" style="9"/>
    <col min="15064" max="15064" width="37" style="9" customWidth="1"/>
    <col min="15065" max="15065" width="1.7109375" style="9" customWidth="1"/>
    <col min="15066" max="15066" width="10" style="9" customWidth="1"/>
    <col min="15067" max="15067" width="1.7109375" style="9" customWidth="1"/>
    <col min="15068" max="15068" width="10" style="9" customWidth="1"/>
    <col min="15069" max="15069" width="1.7109375" style="9" customWidth="1"/>
    <col min="15070" max="15070" width="10" style="9" customWidth="1"/>
    <col min="15071" max="15071" width="11.28515625" style="9" customWidth="1"/>
    <col min="15072" max="15072" width="10.5703125" style="9" customWidth="1"/>
    <col min="15073" max="15073" width="8" style="9" bestFit="1" customWidth="1"/>
    <col min="15074" max="15074" width="1.7109375" style="9" customWidth="1"/>
    <col min="15075" max="15075" width="9.7109375" style="9" customWidth="1"/>
    <col min="15076" max="15076" width="8.85546875" style="9" bestFit="1" customWidth="1"/>
    <col min="15077" max="15319" width="8" style="9"/>
    <col min="15320" max="15320" width="37" style="9" customWidth="1"/>
    <col min="15321" max="15321" width="1.7109375" style="9" customWidth="1"/>
    <col min="15322" max="15322" width="10" style="9" customWidth="1"/>
    <col min="15323" max="15323" width="1.7109375" style="9" customWidth="1"/>
    <col min="15324" max="15324" width="10" style="9" customWidth="1"/>
    <col min="15325" max="15325" width="1.7109375" style="9" customWidth="1"/>
    <col min="15326" max="15326" width="10" style="9" customWidth="1"/>
    <col min="15327" max="15327" width="11.28515625" style="9" customWidth="1"/>
    <col min="15328" max="15328" width="10.5703125" style="9" customWidth="1"/>
    <col min="15329" max="15329" width="8" style="9" bestFit="1" customWidth="1"/>
    <col min="15330" max="15330" width="1.7109375" style="9" customWidth="1"/>
    <col min="15331" max="15331" width="9.7109375" style="9" customWidth="1"/>
    <col min="15332" max="15332" width="8.85546875" style="9" bestFit="1" customWidth="1"/>
    <col min="15333" max="15575" width="8" style="9"/>
    <col min="15576" max="15576" width="37" style="9" customWidth="1"/>
    <col min="15577" max="15577" width="1.7109375" style="9" customWidth="1"/>
    <col min="15578" max="15578" width="10" style="9" customWidth="1"/>
    <col min="15579" max="15579" width="1.7109375" style="9" customWidth="1"/>
    <col min="15580" max="15580" width="10" style="9" customWidth="1"/>
    <col min="15581" max="15581" width="1.7109375" style="9" customWidth="1"/>
    <col min="15582" max="15582" width="10" style="9" customWidth="1"/>
    <col min="15583" max="15583" width="11.28515625" style="9" customWidth="1"/>
    <col min="15584" max="15584" width="10.5703125" style="9" customWidth="1"/>
    <col min="15585" max="15585" width="8" style="9" bestFit="1" customWidth="1"/>
    <col min="15586" max="15586" width="1.7109375" style="9" customWidth="1"/>
    <col min="15587" max="15587" width="9.7109375" style="9" customWidth="1"/>
    <col min="15588" max="15588" width="8.85546875" style="9" bestFit="1" customWidth="1"/>
    <col min="15589" max="15831" width="8" style="9"/>
    <col min="15832" max="15832" width="37" style="9" customWidth="1"/>
    <col min="15833" max="15833" width="1.7109375" style="9" customWidth="1"/>
    <col min="15834" max="15834" width="10" style="9" customWidth="1"/>
    <col min="15835" max="15835" width="1.7109375" style="9" customWidth="1"/>
    <col min="15836" max="15836" width="10" style="9" customWidth="1"/>
    <col min="15837" max="15837" width="1.7109375" style="9" customWidth="1"/>
    <col min="15838" max="15838" width="10" style="9" customWidth="1"/>
    <col min="15839" max="15839" width="11.28515625" style="9" customWidth="1"/>
    <col min="15840" max="15840" width="10.5703125" style="9" customWidth="1"/>
    <col min="15841" max="15841" width="8" style="9" bestFit="1" customWidth="1"/>
    <col min="15842" max="15842" width="1.7109375" style="9" customWidth="1"/>
    <col min="15843" max="15843" width="9.7109375" style="9" customWidth="1"/>
    <col min="15844" max="15844" width="8.85546875" style="9" bestFit="1" customWidth="1"/>
    <col min="15845" max="16087" width="8" style="9"/>
    <col min="16088" max="16088" width="37" style="9" customWidth="1"/>
    <col min="16089" max="16089" width="1.7109375" style="9" customWidth="1"/>
    <col min="16090" max="16090" width="10" style="9" customWidth="1"/>
    <col min="16091" max="16091" width="1.7109375" style="9" customWidth="1"/>
    <col min="16092" max="16092" width="10" style="9" customWidth="1"/>
    <col min="16093" max="16093" width="1.7109375" style="9" customWidth="1"/>
    <col min="16094" max="16094" width="10" style="9" customWidth="1"/>
    <col min="16095" max="16095" width="11.28515625" style="9" customWidth="1"/>
    <col min="16096" max="16096" width="10.5703125" style="9" customWidth="1"/>
    <col min="16097" max="16097" width="8" style="9" bestFit="1" customWidth="1"/>
    <col min="16098" max="16098" width="1.7109375" style="9" customWidth="1"/>
    <col min="16099" max="16099" width="9.7109375" style="9" customWidth="1"/>
    <col min="16100" max="16100" width="8.85546875" style="9" bestFit="1" customWidth="1"/>
    <col min="16101" max="16384" width="8" style="9"/>
  </cols>
  <sheetData>
    <row r="1" spans="1:8" ht="11.25" customHeight="1" x14ac:dyDescent="0.2">
      <c r="A1" s="8" t="s">
        <v>731</v>
      </c>
    </row>
    <row r="2" spans="1:8" ht="11.25" customHeight="1" x14ac:dyDescent="0.2">
      <c r="A2" s="1"/>
    </row>
    <row r="3" spans="1:8" s="11" customFormat="1" ht="12" x14ac:dyDescent="0.2">
      <c r="A3" s="90"/>
      <c r="B3" s="91" t="s">
        <v>32</v>
      </c>
      <c r="C3" s="91" t="s">
        <v>16</v>
      </c>
      <c r="D3" s="92"/>
      <c r="E3" s="91" t="s">
        <v>33</v>
      </c>
      <c r="F3" s="93"/>
      <c r="G3" s="94" t="s">
        <v>0</v>
      </c>
      <c r="H3" s="95"/>
    </row>
    <row r="4" spans="1:8" s="18" customFormat="1" ht="12" customHeight="1" x14ac:dyDescent="0.2">
      <c r="A4" s="96"/>
      <c r="B4" s="97" t="s">
        <v>34</v>
      </c>
      <c r="C4" s="97" t="s">
        <v>35</v>
      </c>
      <c r="D4" s="98" t="s">
        <v>36</v>
      </c>
      <c r="E4" s="97" t="s">
        <v>37</v>
      </c>
      <c r="F4" s="98" t="s">
        <v>38</v>
      </c>
      <c r="G4" s="99" t="s">
        <v>39</v>
      </c>
      <c r="H4" s="95"/>
    </row>
    <row r="5" spans="1:8" s="18" customFormat="1" ht="12.75" customHeight="1" x14ac:dyDescent="0.2">
      <c r="A5" s="96"/>
      <c r="B5" s="97" t="s">
        <v>40</v>
      </c>
      <c r="C5" s="97" t="s">
        <v>199</v>
      </c>
      <c r="D5" s="98"/>
      <c r="E5" s="97" t="s">
        <v>42</v>
      </c>
      <c r="F5" s="100"/>
      <c r="G5" s="99" t="s">
        <v>43</v>
      </c>
      <c r="H5" s="95"/>
    </row>
    <row r="6" spans="1:8" s="18" customFormat="1" ht="12" x14ac:dyDescent="0.2">
      <c r="A6" s="96"/>
      <c r="B6" s="97"/>
      <c r="C6" s="97"/>
      <c r="D6" s="98"/>
      <c r="E6" s="97"/>
      <c r="F6" s="100"/>
      <c r="G6" s="99" t="s">
        <v>42</v>
      </c>
      <c r="H6" s="95"/>
    </row>
    <row r="7" spans="1:8" s="18" customFormat="1" ht="12" x14ac:dyDescent="0.2">
      <c r="A7" s="96"/>
      <c r="B7" s="97" t="s">
        <v>15</v>
      </c>
      <c r="C7" s="97" t="s">
        <v>23</v>
      </c>
      <c r="D7" s="98"/>
      <c r="E7" s="97" t="s">
        <v>23</v>
      </c>
      <c r="F7" s="100"/>
      <c r="G7" s="99" t="s">
        <v>23</v>
      </c>
      <c r="H7" s="95"/>
    </row>
    <row r="8" spans="1:8" s="11" customFormat="1" ht="12" x14ac:dyDescent="0.2">
      <c r="A8" s="96"/>
      <c r="B8" s="101" t="s">
        <v>10</v>
      </c>
      <c r="C8" s="101" t="s">
        <v>10</v>
      </c>
      <c r="D8" s="102"/>
      <c r="E8" s="101" t="s">
        <v>10</v>
      </c>
      <c r="F8" s="103"/>
      <c r="G8" s="104" t="s">
        <v>10</v>
      </c>
      <c r="H8" s="95"/>
    </row>
    <row r="9" spans="1:8" s="8" customFormat="1" ht="6" customHeight="1" x14ac:dyDescent="0.2">
      <c r="A9" s="96"/>
      <c r="B9" s="105"/>
      <c r="C9" s="105"/>
      <c r="D9" s="105"/>
      <c r="E9" s="105"/>
      <c r="F9" s="105"/>
      <c r="G9" s="106"/>
      <c r="H9" s="105"/>
    </row>
    <row r="10" spans="1:8" s="8" customFormat="1" ht="12" x14ac:dyDescent="0.2">
      <c r="A10" s="107" t="s">
        <v>3</v>
      </c>
      <c r="B10" s="105"/>
      <c r="C10" s="105"/>
      <c r="D10" s="105"/>
      <c r="E10" s="105"/>
      <c r="F10" s="105"/>
      <c r="G10" s="106"/>
      <c r="H10" s="105"/>
    </row>
    <row r="11" spans="1:8" s="11" customFormat="1" ht="12" x14ac:dyDescent="0.2">
      <c r="A11" s="108" t="s">
        <v>210</v>
      </c>
      <c r="B11" s="105"/>
      <c r="C11" s="105"/>
      <c r="D11" s="105"/>
      <c r="E11" s="105"/>
      <c r="F11" s="105"/>
      <c r="G11" s="106"/>
      <c r="H11" s="105"/>
    </row>
    <row r="12" spans="1:8" s="8" customFormat="1" ht="12" x14ac:dyDescent="0.2">
      <c r="A12" s="109" t="s">
        <v>208</v>
      </c>
      <c r="B12" s="110">
        <v>130387</v>
      </c>
      <c r="C12" s="110">
        <v>151491</v>
      </c>
      <c r="D12" s="110"/>
      <c r="E12" s="110">
        <v>-21470</v>
      </c>
      <c r="F12" s="110"/>
      <c r="G12" s="111">
        <v>130021</v>
      </c>
      <c r="H12" s="105"/>
    </row>
    <row r="13" spans="1:8" s="12" customFormat="1" ht="12" x14ac:dyDescent="0.2">
      <c r="A13" s="109" t="s">
        <v>222</v>
      </c>
      <c r="B13" s="110">
        <v>317792</v>
      </c>
      <c r="C13" s="110">
        <v>327347</v>
      </c>
      <c r="D13" s="110"/>
      <c r="E13" s="110">
        <v>38328</v>
      </c>
      <c r="F13" s="110"/>
      <c r="G13" s="111">
        <v>365675</v>
      </c>
      <c r="H13" s="17"/>
    </row>
    <row r="14" spans="1:8" s="12" customFormat="1" ht="12" x14ac:dyDescent="0.2">
      <c r="A14" s="109" t="s">
        <v>221</v>
      </c>
      <c r="B14" s="110">
        <v>16559</v>
      </c>
      <c r="C14" s="110">
        <v>6919</v>
      </c>
      <c r="D14" s="110"/>
      <c r="E14" s="110">
        <v>614</v>
      </c>
      <c r="F14" s="110"/>
      <c r="G14" s="111">
        <v>7533</v>
      </c>
      <c r="H14" s="17"/>
    </row>
    <row r="15" spans="1:8" s="10" customFormat="1" ht="12" x14ac:dyDescent="0.2">
      <c r="A15" s="109" t="s">
        <v>220</v>
      </c>
      <c r="B15" s="110">
        <v>11513</v>
      </c>
      <c r="C15" s="110">
        <v>7343</v>
      </c>
      <c r="D15" s="110"/>
      <c r="E15" s="110">
        <v>-1100</v>
      </c>
      <c r="F15" s="110"/>
      <c r="G15" s="111">
        <v>6243</v>
      </c>
      <c r="H15" s="17"/>
    </row>
    <row r="16" spans="1:8" s="18" customFormat="1" ht="12" collapsed="1" x14ac:dyDescent="0.2">
      <c r="A16" s="109" t="s">
        <v>29</v>
      </c>
      <c r="B16" s="110">
        <v>150</v>
      </c>
      <c r="C16" s="112">
        <v>0</v>
      </c>
      <c r="D16" s="112"/>
      <c r="E16" s="110">
        <v>0</v>
      </c>
      <c r="F16" s="112"/>
      <c r="G16" s="111">
        <v>0</v>
      </c>
      <c r="H16" s="105"/>
    </row>
    <row r="17" spans="1:8" s="21" customFormat="1" ht="12" collapsed="1" x14ac:dyDescent="0.2">
      <c r="A17" s="113" t="s">
        <v>17</v>
      </c>
      <c r="B17" s="114">
        <v>476401</v>
      </c>
      <c r="C17" s="114">
        <v>493100</v>
      </c>
      <c r="D17" s="114"/>
      <c r="E17" s="114">
        <v>16372</v>
      </c>
      <c r="F17" s="114"/>
      <c r="G17" s="115">
        <v>509472</v>
      </c>
      <c r="H17" s="116"/>
    </row>
    <row r="18" spans="1:8" s="21" customFormat="1" ht="12" collapsed="1" x14ac:dyDescent="0.2">
      <c r="A18" s="108" t="s">
        <v>106</v>
      </c>
      <c r="B18" s="118"/>
      <c r="C18" s="118"/>
      <c r="D18" s="118"/>
      <c r="E18" s="118"/>
      <c r="F18" s="118"/>
      <c r="G18" s="119"/>
      <c r="H18" s="116"/>
    </row>
    <row r="19" spans="1:8" s="21" customFormat="1" ht="12" x14ac:dyDescent="0.2">
      <c r="A19" s="109" t="s">
        <v>88</v>
      </c>
      <c r="B19" s="110">
        <v>3694</v>
      </c>
      <c r="C19" s="110">
        <v>1917</v>
      </c>
      <c r="D19" s="110"/>
      <c r="E19" s="110">
        <v>2831</v>
      </c>
      <c r="F19" s="118"/>
      <c r="G19" s="111">
        <v>4748</v>
      </c>
      <c r="H19" s="116"/>
    </row>
    <row r="20" spans="1:8" s="21" customFormat="1" ht="12" x14ac:dyDescent="0.2">
      <c r="A20" s="109" t="s">
        <v>27</v>
      </c>
      <c r="B20" s="110">
        <v>4873</v>
      </c>
      <c r="C20" s="110">
        <v>4909</v>
      </c>
      <c r="D20" s="110"/>
      <c r="E20" s="110">
        <v>74</v>
      </c>
      <c r="F20" s="118"/>
      <c r="G20" s="111">
        <v>4983</v>
      </c>
      <c r="H20" s="116"/>
    </row>
    <row r="21" spans="1:8" s="21" customFormat="1" ht="12" collapsed="1" x14ac:dyDescent="0.2">
      <c r="A21" s="109" t="s">
        <v>28</v>
      </c>
      <c r="B21" s="110">
        <v>6877</v>
      </c>
      <c r="C21" s="110">
        <v>3846</v>
      </c>
      <c r="D21" s="110"/>
      <c r="E21" s="110">
        <v>-111</v>
      </c>
      <c r="F21" s="118"/>
      <c r="G21" s="111">
        <v>3735</v>
      </c>
      <c r="H21" s="116"/>
    </row>
    <row r="22" spans="1:8" s="21" customFormat="1" ht="12" collapsed="1" x14ac:dyDescent="0.2">
      <c r="A22" s="113" t="s">
        <v>107</v>
      </c>
      <c r="B22" s="114">
        <v>15444</v>
      </c>
      <c r="C22" s="114">
        <v>10672</v>
      </c>
      <c r="D22" s="114"/>
      <c r="E22" s="114">
        <v>2794</v>
      </c>
      <c r="F22" s="114"/>
      <c r="G22" s="115">
        <v>13466</v>
      </c>
      <c r="H22" s="116"/>
    </row>
    <row r="23" spans="1:8" s="21" customFormat="1" ht="36" customHeight="1" x14ac:dyDescent="0.2">
      <c r="A23" s="120" t="s">
        <v>108</v>
      </c>
      <c r="B23" s="117">
        <v>-4873</v>
      </c>
      <c r="C23" s="117">
        <v>-4909</v>
      </c>
      <c r="D23" s="117"/>
      <c r="E23" s="117">
        <v>-74</v>
      </c>
      <c r="F23" s="117"/>
      <c r="G23" s="119">
        <v>-4983</v>
      </c>
      <c r="H23" s="116"/>
    </row>
    <row r="24" spans="1:8" s="21" customFormat="1" ht="12" x14ac:dyDescent="0.2">
      <c r="A24" s="121" t="s">
        <v>18</v>
      </c>
      <c r="B24" s="122">
        <v>486972</v>
      </c>
      <c r="C24" s="122">
        <v>498863</v>
      </c>
      <c r="D24" s="122"/>
      <c r="E24" s="122">
        <v>19092</v>
      </c>
      <c r="F24" s="122"/>
      <c r="G24" s="123">
        <v>517955</v>
      </c>
      <c r="H24" s="116"/>
    </row>
    <row r="25" spans="1:8" s="8" customFormat="1" ht="6" customHeight="1" x14ac:dyDescent="0.2">
      <c r="A25" s="96"/>
      <c r="B25" s="17"/>
      <c r="C25" s="17"/>
      <c r="D25" s="17"/>
      <c r="E25" s="17"/>
      <c r="F25" s="17"/>
      <c r="G25" s="19"/>
      <c r="H25" s="17"/>
    </row>
    <row r="26" spans="1:8" s="8" customFormat="1" ht="12" x14ac:dyDescent="0.2">
      <c r="A26" s="124" t="s">
        <v>4</v>
      </c>
      <c r="B26" s="105"/>
      <c r="C26" s="105"/>
      <c r="D26" s="105"/>
      <c r="E26" s="105"/>
      <c r="F26" s="105"/>
      <c r="G26" s="106"/>
      <c r="H26" s="105"/>
    </row>
    <row r="27" spans="1:8" s="18" customFormat="1" ht="12" x14ac:dyDescent="0.2">
      <c r="A27" s="108" t="s">
        <v>210</v>
      </c>
      <c r="B27" s="105"/>
      <c r="C27" s="105"/>
      <c r="D27" s="105"/>
      <c r="E27" s="105"/>
      <c r="F27" s="105"/>
      <c r="G27" s="106"/>
      <c r="H27" s="105"/>
    </row>
    <row r="28" spans="1:8" s="8" customFormat="1" ht="12" x14ac:dyDescent="0.2">
      <c r="A28" s="109" t="s">
        <v>208</v>
      </c>
      <c r="B28" s="17">
        <v>145334</v>
      </c>
      <c r="C28" s="17">
        <v>35598</v>
      </c>
      <c r="D28" s="17"/>
      <c r="E28" s="17">
        <v>40308</v>
      </c>
      <c r="F28" s="17"/>
      <c r="G28" s="19">
        <v>75906</v>
      </c>
      <c r="H28" s="105"/>
    </row>
    <row r="29" spans="1:8" s="12" customFormat="1" ht="12" x14ac:dyDescent="0.2">
      <c r="A29" s="109" t="s">
        <v>1</v>
      </c>
      <c r="B29" s="110">
        <v>159137</v>
      </c>
      <c r="C29" s="110">
        <v>193206</v>
      </c>
      <c r="D29" s="110"/>
      <c r="E29" s="110">
        <v>17929</v>
      </c>
      <c r="F29" s="110"/>
      <c r="G29" s="125">
        <v>211135</v>
      </c>
      <c r="H29" s="17"/>
    </row>
    <row r="30" spans="1:8" s="12" customFormat="1" ht="12" x14ac:dyDescent="0.2">
      <c r="A30" s="109" t="s">
        <v>2</v>
      </c>
      <c r="B30" s="110">
        <v>398778</v>
      </c>
      <c r="C30" s="110">
        <v>349651</v>
      </c>
      <c r="D30" s="110"/>
      <c r="E30" s="110">
        <v>3706</v>
      </c>
      <c r="F30" s="110"/>
      <c r="G30" s="125">
        <v>353357</v>
      </c>
      <c r="H30" s="17"/>
    </row>
    <row r="31" spans="1:8" s="12" customFormat="1" ht="12" x14ac:dyDescent="0.2">
      <c r="A31" s="109" t="s">
        <v>219</v>
      </c>
      <c r="B31" s="110">
        <v>951479</v>
      </c>
      <c r="C31" s="110">
        <v>1206090</v>
      </c>
      <c r="D31" s="110"/>
      <c r="E31" s="110">
        <v>-105866</v>
      </c>
      <c r="F31" s="110"/>
      <c r="G31" s="125">
        <v>1100224</v>
      </c>
      <c r="H31" s="17"/>
    </row>
    <row r="32" spans="1:8" s="12" customFormat="1" ht="12" x14ac:dyDescent="0.2">
      <c r="A32" s="109" t="s">
        <v>217</v>
      </c>
      <c r="B32" s="110">
        <v>154902</v>
      </c>
      <c r="C32" s="110">
        <v>186102</v>
      </c>
      <c r="D32" s="110"/>
      <c r="E32" s="110">
        <v>34316</v>
      </c>
      <c r="F32" s="110"/>
      <c r="G32" s="125">
        <v>220418</v>
      </c>
      <c r="H32" s="17"/>
    </row>
    <row r="33" spans="1:8" s="12" customFormat="1" ht="12" x14ac:dyDescent="0.2">
      <c r="A33" s="109" t="s">
        <v>218</v>
      </c>
      <c r="B33" s="110">
        <v>209037</v>
      </c>
      <c r="C33" s="110">
        <v>227799</v>
      </c>
      <c r="D33" s="110"/>
      <c r="E33" s="110">
        <v>280</v>
      </c>
      <c r="F33" s="110"/>
      <c r="G33" s="125">
        <v>228079</v>
      </c>
      <c r="H33" s="17"/>
    </row>
    <row r="34" spans="1:8" s="12" customFormat="1" ht="12" x14ac:dyDescent="0.2">
      <c r="A34" s="109" t="s">
        <v>103</v>
      </c>
      <c r="B34" s="110">
        <v>208209</v>
      </c>
      <c r="C34" s="110">
        <v>230699</v>
      </c>
      <c r="D34" s="110"/>
      <c r="E34" s="110">
        <v>360</v>
      </c>
      <c r="F34" s="110"/>
      <c r="G34" s="125">
        <v>231059</v>
      </c>
      <c r="H34" s="17"/>
    </row>
    <row r="35" spans="1:8" s="12" customFormat="1" ht="12" x14ac:dyDescent="0.2">
      <c r="A35" s="109" t="s">
        <v>207</v>
      </c>
      <c r="B35" s="110">
        <v>17100</v>
      </c>
      <c r="C35" s="110">
        <v>17073</v>
      </c>
      <c r="D35" s="110"/>
      <c r="E35" s="110">
        <v>0</v>
      </c>
      <c r="F35" s="110"/>
      <c r="G35" s="125">
        <v>17073</v>
      </c>
      <c r="H35" s="17"/>
    </row>
    <row r="36" spans="1:8" s="10" customFormat="1" ht="12" x14ac:dyDescent="0.2">
      <c r="A36" s="109" t="s">
        <v>206</v>
      </c>
      <c r="B36" s="110">
        <v>1925461</v>
      </c>
      <c r="C36" s="110">
        <v>1957639</v>
      </c>
      <c r="D36" s="110"/>
      <c r="E36" s="110">
        <v>2769</v>
      </c>
      <c r="F36" s="110"/>
      <c r="G36" s="125">
        <v>1960408</v>
      </c>
      <c r="H36" s="17"/>
    </row>
    <row r="37" spans="1:8" s="18" customFormat="1" ht="12" x14ac:dyDescent="0.2">
      <c r="A37" s="108" t="s">
        <v>205</v>
      </c>
      <c r="B37" s="105"/>
      <c r="C37" s="105"/>
      <c r="D37" s="105"/>
      <c r="E37" s="105"/>
      <c r="F37" s="105"/>
      <c r="G37" s="19"/>
      <c r="H37" s="105"/>
    </row>
    <row r="38" spans="1:8" s="8" customFormat="1" ht="12" x14ac:dyDescent="0.2">
      <c r="A38" s="109" t="s">
        <v>208</v>
      </c>
      <c r="B38" s="110">
        <v>3952714</v>
      </c>
      <c r="C38" s="110">
        <v>2155883</v>
      </c>
      <c r="D38" s="110"/>
      <c r="E38" s="110">
        <v>123105</v>
      </c>
      <c r="F38" s="110"/>
      <c r="G38" s="125">
        <v>2278988</v>
      </c>
      <c r="H38" s="105"/>
    </row>
    <row r="39" spans="1:8" s="12" customFormat="1" ht="12" x14ac:dyDescent="0.2">
      <c r="A39" s="109" t="s">
        <v>241</v>
      </c>
      <c r="B39" s="110">
        <v>7090647</v>
      </c>
      <c r="C39" s="110">
        <v>4620225</v>
      </c>
      <c r="D39" s="110"/>
      <c r="E39" s="110">
        <v>1290040</v>
      </c>
      <c r="F39" s="110"/>
      <c r="G39" s="125">
        <v>5910265</v>
      </c>
      <c r="H39" s="17"/>
    </row>
    <row r="40" spans="1:8" s="12" customFormat="1" ht="12" x14ac:dyDescent="0.2">
      <c r="A40" s="109" t="s">
        <v>206</v>
      </c>
      <c r="B40" s="110">
        <v>55240</v>
      </c>
      <c r="C40" s="110">
        <v>41564</v>
      </c>
      <c r="D40" s="110"/>
      <c r="E40" s="110">
        <v>-2111</v>
      </c>
      <c r="F40" s="110"/>
      <c r="G40" s="125">
        <v>39453</v>
      </c>
      <c r="H40" s="17"/>
    </row>
    <row r="41" spans="1:8" s="18" customFormat="1" ht="24" x14ac:dyDescent="0.2">
      <c r="A41" s="98" t="s">
        <v>204</v>
      </c>
      <c r="B41" s="126"/>
      <c r="C41" s="126"/>
      <c r="D41" s="126"/>
      <c r="E41" s="126"/>
      <c r="F41" s="126"/>
      <c r="G41" s="127"/>
      <c r="H41" s="105"/>
    </row>
    <row r="42" spans="1:8" s="8" customFormat="1" ht="12" x14ac:dyDescent="0.2">
      <c r="A42" s="128" t="s">
        <v>208</v>
      </c>
      <c r="B42" s="110">
        <v>7716</v>
      </c>
      <c r="C42" s="110">
        <v>0</v>
      </c>
      <c r="D42" s="110"/>
      <c r="E42" s="110">
        <v>0</v>
      </c>
      <c r="F42" s="110"/>
      <c r="G42" s="125">
        <v>0</v>
      </c>
      <c r="H42" s="105"/>
    </row>
    <row r="43" spans="1:8" s="12" customFormat="1" ht="12" x14ac:dyDescent="0.2">
      <c r="A43" s="109" t="s">
        <v>203</v>
      </c>
      <c r="B43" s="110">
        <v>364516</v>
      </c>
      <c r="C43" s="110">
        <v>499613</v>
      </c>
      <c r="D43" s="110"/>
      <c r="E43" s="110">
        <v>69426</v>
      </c>
      <c r="F43" s="110"/>
      <c r="G43" s="125">
        <v>569039</v>
      </c>
      <c r="H43" s="17"/>
    </row>
    <row r="44" spans="1:8" s="12" customFormat="1" ht="12" collapsed="1" x14ac:dyDescent="0.2">
      <c r="A44" s="109" t="s">
        <v>202</v>
      </c>
      <c r="B44" s="110">
        <v>105500</v>
      </c>
      <c r="C44" s="110">
        <v>29000</v>
      </c>
      <c r="D44" s="110"/>
      <c r="E44" s="110">
        <v>97500</v>
      </c>
      <c r="F44" s="110"/>
      <c r="G44" s="125">
        <v>126500</v>
      </c>
      <c r="H44" s="17"/>
    </row>
    <row r="45" spans="1:8" s="21" customFormat="1" ht="12" collapsed="1" x14ac:dyDescent="0.2">
      <c r="A45" s="113" t="s">
        <v>19</v>
      </c>
      <c r="B45" s="117">
        <v>15745770</v>
      </c>
      <c r="C45" s="117">
        <v>11750142</v>
      </c>
      <c r="D45" s="117"/>
      <c r="E45" s="117">
        <v>1571762</v>
      </c>
      <c r="F45" s="117"/>
      <c r="G45" s="129">
        <v>13321904</v>
      </c>
      <c r="H45" s="116"/>
    </row>
    <row r="46" spans="1:8" ht="12" x14ac:dyDescent="0.2">
      <c r="A46" s="113" t="s">
        <v>200</v>
      </c>
      <c r="B46" s="117">
        <v>2753892</v>
      </c>
      <c r="C46" s="117">
        <v>1531964</v>
      </c>
      <c r="D46" s="117"/>
      <c r="E46" s="117">
        <v>-14245</v>
      </c>
      <c r="F46" s="117"/>
      <c r="G46" s="129">
        <v>1517719</v>
      </c>
      <c r="H46" s="17"/>
    </row>
    <row r="47" spans="1:8" s="8" customFormat="1" ht="6" customHeight="1" x14ac:dyDescent="0.2">
      <c r="A47" s="130"/>
      <c r="B47" s="112"/>
      <c r="C47" s="112"/>
      <c r="D47" s="112"/>
      <c r="E47" s="112"/>
      <c r="F47" s="112"/>
      <c r="G47" s="111"/>
      <c r="H47" s="105"/>
    </row>
    <row r="48" spans="1:8" s="8" customFormat="1" ht="12" x14ac:dyDescent="0.2">
      <c r="A48" s="130" t="s">
        <v>201</v>
      </c>
      <c r="B48" s="112"/>
      <c r="C48" s="112"/>
      <c r="D48" s="112"/>
      <c r="E48" s="112"/>
      <c r="F48" s="112"/>
      <c r="G48" s="111"/>
      <c r="H48" s="105"/>
    </row>
    <row r="49" spans="1:8" s="8" customFormat="1" ht="12" x14ac:dyDescent="0.2">
      <c r="A49" s="109" t="s">
        <v>88</v>
      </c>
      <c r="B49" s="110">
        <v>11941</v>
      </c>
      <c r="C49" s="112">
        <v>2849</v>
      </c>
      <c r="D49" s="112"/>
      <c r="E49" s="110">
        <v>1363</v>
      </c>
      <c r="F49" s="110"/>
      <c r="G49" s="125">
        <v>4212</v>
      </c>
      <c r="H49" s="105"/>
    </row>
    <row r="50" spans="1:8" s="8" customFormat="1" ht="12" x14ac:dyDescent="0.2">
      <c r="A50" s="109" t="s">
        <v>27</v>
      </c>
      <c r="B50" s="110">
        <v>112956</v>
      </c>
      <c r="C50" s="110">
        <v>95954</v>
      </c>
      <c r="D50" s="110"/>
      <c r="E50" s="110">
        <v>470</v>
      </c>
      <c r="F50" s="110"/>
      <c r="G50" s="125">
        <v>96424</v>
      </c>
      <c r="H50" s="105"/>
    </row>
    <row r="51" spans="1:8" s="8" customFormat="1" ht="12" collapsed="1" x14ac:dyDescent="0.2">
      <c r="A51" s="109" t="s">
        <v>28</v>
      </c>
      <c r="B51" s="110">
        <v>280808</v>
      </c>
      <c r="C51" s="110">
        <v>287199</v>
      </c>
      <c r="D51" s="110"/>
      <c r="E51" s="110">
        <v>-6754</v>
      </c>
      <c r="F51" s="110"/>
      <c r="G51" s="125">
        <v>280445</v>
      </c>
      <c r="H51" s="105"/>
    </row>
    <row r="52" spans="1:8" s="8" customFormat="1" ht="12" collapsed="1" x14ac:dyDescent="0.2">
      <c r="A52" s="113" t="s">
        <v>30</v>
      </c>
      <c r="B52" s="114">
        <v>405705</v>
      </c>
      <c r="C52" s="114">
        <v>386002</v>
      </c>
      <c r="D52" s="114"/>
      <c r="E52" s="114">
        <v>-4921</v>
      </c>
      <c r="F52" s="114"/>
      <c r="G52" s="115">
        <v>381081</v>
      </c>
      <c r="H52" s="105"/>
    </row>
    <row r="53" spans="1:8" s="8" customFormat="1" ht="6" customHeight="1" x14ac:dyDescent="0.2">
      <c r="A53" s="131"/>
      <c r="B53" s="110"/>
      <c r="C53" s="110"/>
      <c r="D53" s="110"/>
      <c r="E53" s="110"/>
      <c r="F53" s="110"/>
      <c r="G53" s="125"/>
      <c r="H53" s="105"/>
    </row>
    <row r="54" spans="1:8" s="8" customFormat="1" ht="25.5" customHeight="1" x14ac:dyDescent="0.2">
      <c r="A54" s="120" t="s">
        <v>93</v>
      </c>
      <c r="B54" s="118">
        <v>-112956</v>
      </c>
      <c r="C54" s="118">
        <v>-95954</v>
      </c>
      <c r="D54" s="118"/>
      <c r="E54" s="118">
        <v>-470</v>
      </c>
      <c r="F54" s="118"/>
      <c r="G54" s="119">
        <v>-96424</v>
      </c>
      <c r="H54" s="105"/>
    </row>
    <row r="55" spans="1:8" s="8" customFormat="1" ht="24" x14ac:dyDescent="0.2">
      <c r="A55" s="120" t="s">
        <v>83</v>
      </c>
      <c r="B55" s="118">
        <v>-384706</v>
      </c>
      <c r="C55" s="118">
        <v>-398770</v>
      </c>
      <c r="D55" s="118"/>
      <c r="E55" s="118">
        <v>-10699</v>
      </c>
      <c r="F55" s="118"/>
      <c r="G55" s="119">
        <v>-409469</v>
      </c>
      <c r="H55" s="105"/>
    </row>
    <row r="56" spans="1:8" s="20" customFormat="1" ht="6" customHeight="1" x14ac:dyDescent="0.2">
      <c r="A56" s="131"/>
      <c r="B56" s="110"/>
      <c r="C56" s="110"/>
      <c r="D56" s="110"/>
      <c r="E56" s="110"/>
      <c r="F56" s="110"/>
      <c r="G56" s="125"/>
      <c r="H56" s="132"/>
    </row>
    <row r="57" spans="1:8" s="8" customFormat="1" ht="12" x14ac:dyDescent="0.2">
      <c r="A57" s="121" t="s">
        <v>20</v>
      </c>
      <c r="B57" s="122">
        <v>18407705</v>
      </c>
      <c r="C57" s="122">
        <v>13173384</v>
      </c>
      <c r="D57" s="122"/>
      <c r="E57" s="122">
        <v>1541427</v>
      </c>
      <c r="F57" s="122"/>
      <c r="G57" s="133">
        <v>14714811</v>
      </c>
      <c r="H57" s="105"/>
    </row>
    <row r="58" spans="1:8" s="18" customFormat="1" ht="6" customHeight="1" x14ac:dyDescent="0.2">
      <c r="A58" s="131"/>
      <c r="B58" s="110"/>
      <c r="C58" s="110"/>
      <c r="D58" s="110"/>
      <c r="E58" s="110"/>
      <c r="F58" s="110"/>
      <c r="G58" s="125"/>
      <c r="H58" s="105"/>
    </row>
    <row r="59" spans="1:8" s="18" customFormat="1" ht="12" x14ac:dyDescent="0.2">
      <c r="A59" s="134" t="s">
        <v>21</v>
      </c>
      <c r="B59" s="135">
        <v>18894677</v>
      </c>
      <c r="C59" s="135">
        <v>13672247</v>
      </c>
      <c r="D59" s="135"/>
      <c r="E59" s="135">
        <v>1560519</v>
      </c>
      <c r="F59" s="135"/>
      <c r="G59" s="136">
        <v>15232766</v>
      </c>
      <c r="H59" s="105"/>
    </row>
    <row r="60" spans="1:8" ht="6" customHeight="1" x14ac:dyDescent="0.2">
      <c r="A60" s="137"/>
      <c r="B60" s="138"/>
      <c r="C60" s="138"/>
      <c r="D60" s="138"/>
      <c r="E60" s="138"/>
      <c r="F60" s="138"/>
      <c r="G60" s="139"/>
      <c r="H60" s="17"/>
    </row>
    <row r="61" spans="1:8" ht="12" x14ac:dyDescent="0.2">
      <c r="A61" s="137"/>
      <c r="B61" s="140"/>
      <c r="C61" s="140"/>
      <c r="D61" s="140"/>
      <c r="E61" s="140"/>
      <c r="F61" s="140"/>
      <c r="G61" s="140"/>
      <c r="H61" s="17"/>
    </row>
    <row r="62" spans="1:8" ht="12" customHeight="1" collapsed="1" x14ac:dyDescent="0.2">
      <c r="A62" s="96"/>
      <c r="B62" s="143" t="s">
        <v>251</v>
      </c>
      <c r="C62" s="143"/>
      <c r="D62" s="143"/>
      <c r="E62" s="143"/>
      <c r="F62" s="143"/>
      <c r="G62" s="144" t="s">
        <v>23</v>
      </c>
      <c r="H62" s="17"/>
    </row>
    <row r="63" spans="1:8" ht="6" customHeight="1" x14ac:dyDescent="0.2">
      <c r="A63" s="96"/>
      <c r="B63" s="110"/>
      <c r="C63" s="110"/>
      <c r="D63" s="110"/>
      <c r="E63" s="110"/>
      <c r="F63" s="110"/>
      <c r="G63" s="125"/>
      <c r="H63" s="17"/>
    </row>
    <row r="64" spans="1:8" ht="12" x14ac:dyDescent="0.2">
      <c r="A64" s="145" t="s">
        <v>22</v>
      </c>
      <c r="B64" s="138">
        <v>1423</v>
      </c>
      <c r="C64" s="138"/>
      <c r="D64" s="138"/>
      <c r="E64" s="138"/>
      <c r="F64" s="138"/>
      <c r="G64" s="139">
        <v>1473</v>
      </c>
      <c r="H64" s="17"/>
    </row>
    <row r="65" spans="1:8" ht="12" x14ac:dyDescent="0.2">
      <c r="A65" s="107"/>
      <c r="B65" s="110"/>
      <c r="C65" s="110"/>
      <c r="D65" s="110"/>
      <c r="E65" s="110"/>
      <c r="F65" s="110"/>
      <c r="G65" s="110"/>
      <c r="H65" s="17"/>
    </row>
    <row r="66" spans="1:8" ht="12" x14ac:dyDescent="0.2">
      <c r="A66" s="107"/>
      <c r="B66" s="110"/>
      <c r="C66" s="110"/>
      <c r="D66" s="110"/>
      <c r="E66" s="110"/>
      <c r="F66" s="110"/>
      <c r="G66" s="110"/>
      <c r="H66" s="17"/>
    </row>
    <row r="67" spans="1:8" ht="365.25" customHeight="1" x14ac:dyDescent="0.2">
      <c r="A67" s="795" t="s">
        <v>252</v>
      </c>
      <c r="B67" s="796"/>
      <c r="C67" s="796"/>
      <c r="D67" s="796"/>
      <c r="E67" s="796"/>
      <c r="F67" s="796"/>
      <c r="G67" s="796"/>
      <c r="H67" s="17"/>
    </row>
    <row r="68" spans="1:8" ht="177" customHeight="1" x14ac:dyDescent="0.2">
      <c r="A68" s="795" t="s">
        <v>253</v>
      </c>
      <c r="B68" s="796"/>
      <c r="C68" s="796"/>
      <c r="D68" s="796"/>
      <c r="E68" s="796"/>
      <c r="F68" s="796"/>
      <c r="G68" s="796"/>
      <c r="H68" s="17"/>
    </row>
    <row r="69" spans="1:8" ht="12" x14ac:dyDescent="0.2">
      <c r="A69" s="107"/>
      <c r="B69" s="110"/>
      <c r="C69" s="110"/>
      <c r="D69" s="110"/>
      <c r="E69" s="110"/>
      <c r="F69" s="110"/>
      <c r="G69" s="110"/>
      <c r="H69" s="17"/>
    </row>
    <row r="70" spans="1:8" ht="12" x14ac:dyDescent="0.2">
      <c r="A70" s="107"/>
      <c r="B70" s="110"/>
      <c r="C70" s="110"/>
      <c r="D70" s="110"/>
      <c r="E70" s="110"/>
      <c r="F70" s="110"/>
      <c r="G70" s="110"/>
      <c r="H70" s="17"/>
    </row>
    <row r="71" spans="1:8" ht="12" x14ac:dyDescent="0.2">
      <c r="A71" s="258"/>
      <c r="B71" s="91" t="s">
        <v>32</v>
      </c>
      <c r="C71" s="91" t="s">
        <v>16</v>
      </c>
      <c r="D71" s="92"/>
      <c r="E71" s="91" t="s">
        <v>33</v>
      </c>
      <c r="F71" s="93"/>
      <c r="G71" s="94" t="s">
        <v>0</v>
      </c>
      <c r="H71" s="87"/>
    </row>
    <row r="72" spans="1:8" ht="12" x14ac:dyDescent="0.2">
      <c r="A72" s="259"/>
      <c r="B72" s="97" t="s">
        <v>34</v>
      </c>
      <c r="C72" s="97" t="s">
        <v>35</v>
      </c>
      <c r="D72" s="98" t="s">
        <v>36</v>
      </c>
      <c r="E72" s="97" t="s">
        <v>37</v>
      </c>
      <c r="F72" s="98" t="s">
        <v>38</v>
      </c>
      <c r="G72" s="99" t="s">
        <v>39</v>
      </c>
      <c r="H72" s="87"/>
    </row>
    <row r="73" spans="1:8" ht="12" x14ac:dyDescent="0.2">
      <c r="A73" s="259"/>
      <c r="B73" s="97" t="s">
        <v>40</v>
      </c>
      <c r="C73" s="97" t="s">
        <v>41</v>
      </c>
      <c r="D73" s="98"/>
      <c r="E73" s="97" t="s">
        <v>42</v>
      </c>
      <c r="F73" s="100"/>
      <c r="G73" s="99" t="s">
        <v>43</v>
      </c>
      <c r="H73" s="87"/>
    </row>
    <row r="74" spans="1:8" ht="12" x14ac:dyDescent="0.2">
      <c r="A74" s="259"/>
      <c r="B74" s="97"/>
      <c r="C74" s="97"/>
      <c r="D74" s="98"/>
      <c r="E74" s="97"/>
      <c r="F74" s="100"/>
      <c r="G74" s="99" t="s">
        <v>42</v>
      </c>
      <c r="H74" s="87"/>
    </row>
    <row r="75" spans="1:8" ht="12" x14ac:dyDescent="0.2">
      <c r="A75" s="259"/>
      <c r="B75" s="97" t="s">
        <v>15</v>
      </c>
      <c r="C75" s="97" t="s">
        <v>23</v>
      </c>
      <c r="D75" s="98"/>
      <c r="E75" s="97" t="s">
        <v>23</v>
      </c>
      <c r="F75" s="100"/>
      <c r="G75" s="99" t="s">
        <v>23</v>
      </c>
      <c r="H75" s="87"/>
    </row>
    <row r="76" spans="1:8" ht="12" x14ac:dyDescent="0.2">
      <c r="A76" s="259"/>
      <c r="B76" s="101" t="s">
        <v>10</v>
      </c>
      <c r="C76" s="101" t="s">
        <v>10</v>
      </c>
      <c r="D76" s="102"/>
      <c r="E76" s="101" t="s">
        <v>10</v>
      </c>
      <c r="F76" s="103"/>
      <c r="G76" s="104" t="s">
        <v>10</v>
      </c>
      <c r="H76" s="87"/>
    </row>
    <row r="77" spans="1:8" ht="12" x14ac:dyDescent="0.2">
      <c r="A77" s="259"/>
      <c r="B77" s="110"/>
      <c r="C77" s="110"/>
      <c r="D77" s="110"/>
      <c r="E77" s="110"/>
      <c r="F77" s="110"/>
      <c r="G77" s="125"/>
      <c r="H77" s="86"/>
    </row>
    <row r="78" spans="1:8" ht="36" x14ac:dyDescent="0.2">
      <c r="A78" s="98" t="s">
        <v>89</v>
      </c>
      <c r="B78" s="260"/>
      <c r="C78" s="260"/>
      <c r="D78" s="260"/>
      <c r="E78" s="260"/>
      <c r="F78" s="260"/>
      <c r="G78" s="261"/>
      <c r="H78" s="88"/>
    </row>
    <row r="79" spans="1:8" ht="12" x14ac:dyDescent="0.2">
      <c r="A79" s="108" t="s">
        <v>155</v>
      </c>
      <c r="B79" s="110">
        <v>2354</v>
      </c>
      <c r="C79" s="110">
        <v>2501</v>
      </c>
      <c r="D79" s="110"/>
      <c r="E79" s="110">
        <v>-77</v>
      </c>
      <c r="F79" s="110"/>
      <c r="G79" s="125">
        <v>2424</v>
      </c>
      <c r="H79" s="86"/>
    </row>
    <row r="80" spans="1:8" ht="36" collapsed="1" x14ac:dyDescent="0.2">
      <c r="A80" s="98" t="s">
        <v>79</v>
      </c>
      <c r="B80" s="260"/>
      <c r="C80" s="263"/>
      <c r="D80" s="260"/>
      <c r="E80" s="260"/>
      <c r="F80" s="260"/>
      <c r="G80" s="261"/>
      <c r="H80" s="88"/>
    </row>
    <row r="81" spans="1:8" ht="12" x14ac:dyDescent="0.2">
      <c r="A81" s="108" t="s">
        <v>223</v>
      </c>
      <c r="B81" s="110">
        <v>224176</v>
      </c>
      <c r="C81" s="110">
        <v>224536</v>
      </c>
      <c r="D81" s="110"/>
      <c r="E81" s="110">
        <v>1200</v>
      </c>
      <c r="F81" s="110"/>
      <c r="G81" s="125">
        <v>225736</v>
      </c>
      <c r="H81" s="86"/>
    </row>
    <row r="82" spans="1:8" ht="6" customHeight="1" x14ac:dyDescent="0.2">
      <c r="A82" s="262"/>
      <c r="B82" s="110"/>
      <c r="C82" s="110"/>
      <c r="D82" s="110"/>
      <c r="E82" s="110"/>
      <c r="F82" s="110"/>
      <c r="G82" s="125"/>
      <c r="H82" s="86"/>
    </row>
    <row r="83" spans="1:8" ht="23.25" customHeight="1" collapsed="1" x14ac:dyDescent="0.2">
      <c r="A83" s="264" t="s">
        <v>224</v>
      </c>
      <c r="B83" s="110"/>
      <c r="C83" s="110"/>
      <c r="D83" s="110"/>
      <c r="E83" s="110"/>
      <c r="F83" s="110"/>
      <c r="G83" s="125"/>
      <c r="H83" s="86"/>
    </row>
    <row r="84" spans="1:8" s="8" customFormat="1" ht="12" x14ac:dyDescent="0.2">
      <c r="A84" s="108" t="s">
        <v>154</v>
      </c>
      <c r="B84" s="110">
        <v>201388</v>
      </c>
      <c r="C84" s="110">
        <v>207799</v>
      </c>
      <c r="D84" s="265"/>
      <c r="E84" s="110">
        <v>-103</v>
      </c>
      <c r="F84" s="175"/>
      <c r="G84" s="125">
        <v>207696</v>
      </c>
      <c r="H84" s="89"/>
    </row>
    <row r="85" spans="1:8" ht="12" customHeight="1" x14ac:dyDescent="0.2">
      <c r="A85" s="108" t="s">
        <v>139</v>
      </c>
      <c r="B85" s="110">
        <v>208186</v>
      </c>
      <c r="C85" s="110">
        <v>212122</v>
      </c>
      <c r="D85" s="266"/>
      <c r="E85" s="110">
        <v>0</v>
      </c>
      <c r="F85" s="110"/>
      <c r="G85" s="125">
        <v>212122</v>
      </c>
      <c r="H85" s="86"/>
    </row>
    <row r="86" spans="1:8" ht="12" customHeight="1" x14ac:dyDescent="0.2">
      <c r="A86" s="108" t="s">
        <v>140</v>
      </c>
      <c r="B86" s="110">
        <v>1045911</v>
      </c>
      <c r="C86" s="110">
        <v>1062265</v>
      </c>
      <c r="D86" s="266"/>
      <c r="E86" s="110">
        <v>0</v>
      </c>
      <c r="F86" s="110"/>
      <c r="G86" s="125">
        <v>1062265</v>
      </c>
      <c r="H86" s="86"/>
    </row>
    <row r="87" spans="1:8" ht="12" customHeight="1" x14ac:dyDescent="0.2">
      <c r="A87" s="108" t="s">
        <v>141</v>
      </c>
      <c r="B87" s="110">
        <v>22584</v>
      </c>
      <c r="C87" s="110">
        <v>22605</v>
      </c>
      <c r="D87" s="266"/>
      <c r="E87" s="110">
        <v>0</v>
      </c>
      <c r="F87" s="110"/>
      <c r="G87" s="125">
        <v>22605</v>
      </c>
      <c r="H87" s="86"/>
    </row>
    <row r="88" spans="1:8" ht="12" customHeight="1" x14ac:dyDescent="0.2">
      <c r="A88" s="108" t="s">
        <v>142</v>
      </c>
      <c r="B88" s="110">
        <v>29236</v>
      </c>
      <c r="C88" s="110">
        <v>24370</v>
      </c>
      <c r="D88" s="266"/>
      <c r="E88" s="110">
        <v>0</v>
      </c>
      <c r="F88" s="110"/>
      <c r="G88" s="125">
        <v>24370</v>
      </c>
      <c r="H88" s="86"/>
    </row>
    <row r="89" spans="1:8" s="8" customFormat="1" ht="12" x14ac:dyDescent="0.2">
      <c r="A89" s="108" t="s">
        <v>156</v>
      </c>
      <c r="B89" s="110">
        <v>168328</v>
      </c>
      <c r="C89" s="110">
        <v>175876</v>
      </c>
      <c r="D89" s="266"/>
      <c r="E89" s="110">
        <v>10802</v>
      </c>
      <c r="F89" s="110"/>
      <c r="G89" s="125">
        <v>186678</v>
      </c>
      <c r="H89" s="89"/>
    </row>
    <row r="90" spans="1:8" s="8" customFormat="1" ht="12" x14ac:dyDescent="0.2">
      <c r="A90" s="108" t="s">
        <v>157</v>
      </c>
      <c r="B90" s="110">
        <v>11514</v>
      </c>
      <c r="C90" s="110">
        <v>11560</v>
      </c>
      <c r="D90" s="266"/>
      <c r="E90" s="110">
        <v>0</v>
      </c>
      <c r="F90" s="110"/>
      <c r="G90" s="125">
        <v>11560</v>
      </c>
      <c r="H90" s="89"/>
    </row>
    <row r="91" spans="1:8" ht="12" x14ac:dyDescent="0.2">
      <c r="A91" s="108" t="s">
        <v>143</v>
      </c>
      <c r="B91" s="110">
        <v>27443</v>
      </c>
      <c r="C91" s="110">
        <v>25243</v>
      </c>
      <c r="D91" s="266"/>
      <c r="E91" s="110">
        <v>0</v>
      </c>
      <c r="F91" s="110"/>
      <c r="G91" s="125">
        <v>25243</v>
      </c>
      <c r="H91" s="86"/>
    </row>
    <row r="92" spans="1:8" ht="12" x14ac:dyDescent="0.2">
      <c r="A92" s="108" t="s">
        <v>144</v>
      </c>
      <c r="B92" s="110">
        <v>73879</v>
      </c>
      <c r="C92" s="110">
        <v>66828</v>
      </c>
      <c r="D92" s="266"/>
      <c r="E92" s="110">
        <v>0</v>
      </c>
      <c r="F92" s="110"/>
      <c r="G92" s="125">
        <v>66828</v>
      </c>
      <c r="H92" s="86"/>
    </row>
    <row r="93" spans="1:8" ht="12" x14ac:dyDescent="0.2">
      <c r="A93" s="108" t="s">
        <v>145</v>
      </c>
      <c r="B93" s="110">
        <v>65071</v>
      </c>
      <c r="C93" s="110">
        <v>64528</v>
      </c>
      <c r="D93" s="266"/>
      <c r="E93" s="110">
        <v>-499</v>
      </c>
      <c r="F93" s="110"/>
      <c r="G93" s="125">
        <v>64029</v>
      </c>
      <c r="H93" s="86"/>
    </row>
    <row r="94" spans="1:8" ht="12" x14ac:dyDescent="0.2">
      <c r="A94" s="108" t="s">
        <v>146</v>
      </c>
      <c r="B94" s="110">
        <v>47076</v>
      </c>
      <c r="C94" s="110">
        <v>46524</v>
      </c>
      <c r="D94" s="266"/>
      <c r="E94" s="110">
        <v>0</v>
      </c>
      <c r="F94" s="110"/>
      <c r="G94" s="125">
        <v>46524</v>
      </c>
      <c r="H94" s="86"/>
    </row>
    <row r="95" spans="1:8" ht="12" x14ac:dyDescent="0.2">
      <c r="A95" s="108" t="s">
        <v>147</v>
      </c>
      <c r="B95" s="110">
        <v>11876</v>
      </c>
      <c r="C95" s="110">
        <v>11844</v>
      </c>
      <c r="D95" s="266"/>
      <c r="E95" s="110">
        <v>0</v>
      </c>
      <c r="F95" s="110"/>
      <c r="G95" s="125">
        <v>11844</v>
      </c>
      <c r="H95" s="86"/>
    </row>
    <row r="96" spans="1:8" s="8" customFormat="1" ht="12" x14ac:dyDescent="0.2">
      <c r="A96" s="108" t="s">
        <v>158</v>
      </c>
      <c r="B96" s="110">
        <v>3476</v>
      </c>
      <c r="C96" s="110">
        <v>3535</v>
      </c>
      <c r="D96" s="266"/>
      <c r="E96" s="110">
        <v>0</v>
      </c>
      <c r="F96" s="110"/>
      <c r="G96" s="125">
        <v>3535</v>
      </c>
      <c r="H96" s="89"/>
    </row>
    <row r="97" spans="1:8" ht="12" customHeight="1" collapsed="1" x14ac:dyDescent="0.2">
      <c r="A97" s="108" t="s">
        <v>209</v>
      </c>
      <c r="B97" s="110">
        <v>19847</v>
      </c>
      <c r="C97" s="110">
        <v>18303</v>
      </c>
      <c r="D97" s="266"/>
      <c r="E97" s="110">
        <v>-10676</v>
      </c>
      <c r="F97" s="110"/>
      <c r="G97" s="125">
        <v>7627</v>
      </c>
      <c r="H97" s="86"/>
    </row>
    <row r="98" spans="1:8" ht="12" customHeight="1" x14ac:dyDescent="0.2">
      <c r="A98" s="108" t="s">
        <v>148</v>
      </c>
      <c r="B98" s="110">
        <v>11335</v>
      </c>
      <c r="C98" s="110">
        <v>11331</v>
      </c>
      <c r="D98" s="266"/>
      <c r="E98" s="110">
        <v>0</v>
      </c>
      <c r="F98" s="110"/>
      <c r="G98" s="125">
        <v>11331</v>
      </c>
      <c r="H98" s="86"/>
    </row>
    <row r="99" spans="1:8" ht="12" customHeight="1" x14ac:dyDescent="0.2">
      <c r="A99" s="108" t="s">
        <v>233</v>
      </c>
      <c r="B99" s="110">
        <v>281726</v>
      </c>
      <c r="C99" s="110">
        <v>290054</v>
      </c>
      <c r="D99" s="266"/>
      <c r="E99" s="110">
        <v>0</v>
      </c>
      <c r="F99" s="110"/>
      <c r="G99" s="125">
        <v>290054</v>
      </c>
      <c r="H99" s="86"/>
    </row>
    <row r="100" spans="1:8" ht="12" customHeight="1" x14ac:dyDescent="0.2">
      <c r="A100" s="134" t="s">
        <v>176</v>
      </c>
      <c r="B100" s="270">
        <v>2228876</v>
      </c>
      <c r="C100" s="270">
        <v>2254787</v>
      </c>
      <c r="D100" s="270"/>
      <c r="E100" s="270">
        <v>-476</v>
      </c>
      <c r="F100" s="270"/>
      <c r="G100" s="308">
        <v>2254311</v>
      </c>
      <c r="H100" s="86"/>
    </row>
    <row r="101" spans="1:8" ht="6" customHeight="1" x14ac:dyDescent="0.2">
      <c r="A101" s="267"/>
      <c r="B101" s="138"/>
      <c r="C101" s="138"/>
      <c r="D101" s="138"/>
      <c r="E101" s="138"/>
      <c r="F101" s="138"/>
      <c r="G101" s="139"/>
      <c r="H101" s="86"/>
    </row>
    <row r="102" spans="1:8" ht="11.25" customHeight="1" x14ac:dyDescent="0.2">
      <c r="A102" s="195"/>
      <c r="B102" s="195"/>
      <c r="C102" s="195"/>
      <c r="D102" s="285"/>
      <c r="E102" s="195"/>
      <c r="F102" s="195"/>
      <c r="G102" s="195"/>
      <c r="H102" s="195"/>
    </row>
    <row r="103" spans="1:8" ht="11.25" customHeight="1" x14ac:dyDescent="0.2">
      <c r="A103" s="195"/>
      <c r="B103" s="195"/>
      <c r="C103" s="195"/>
      <c r="D103" s="285"/>
      <c r="E103" s="195"/>
      <c r="F103" s="195"/>
      <c r="G103" s="195"/>
      <c r="H103" s="195"/>
    </row>
    <row r="104" spans="1:8" ht="138" customHeight="1" x14ac:dyDescent="0.2">
      <c r="A104" s="798" t="s">
        <v>254</v>
      </c>
      <c r="B104" s="797"/>
      <c r="C104" s="797"/>
      <c r="D104" s="797"/>
      <c r="E104" s="797"/>
      <c r="F104" s="797"/>
      <c r="G104" s="797"/>
      <c r="H104" s="195"/>
    </row>
    <row r="105" spans="1:8" ht="11.25" customHeight="1" x14ac:dyDescent="0.2">
      <c r="A105" s="797"/>
      <c r="B105" s="797"/>
      <c r="C105" s="797"/>
      <c r="D105" s="797"/>
      <c r="E105" s="797"/>
      <c r="F105" s="797"/>
      <c r="G105" s="797"/>
      <c r="H105" s="195"/>
    </row>
    <row r="106" spans="1:8" ht="11.25" customHeight="1" x14ac:dyDescent="0.2">
      <c r="A106" s="195"/>
      <c r="B106" s="195"/>
      <c r="C106" s="195"/>
      <c r="D106" s="285"/>
      <c r="E106" s="195"/>
      <c r="F106" s="195"/>
      <c r="G106" s="195"/>
      <c r="H106" s="195"/>
    </row>
  </sheetData>
  <mergeCells count="4">
    <mergeCell ref="A67:G67"/>
    <mergeCell ref="A68:G68"/>
    <mergeCell ref="A105:G105"/>
    <mergeCell ref="A104:G104"/>
  </mergeCells>
  <printOptions horizontalCentered="1"/>
  <pageMargins left="0.55118110236220474" right="0.55118110236220474" top="0.59055118110236227" bottom="1.7322834645669292" header="0.39370078740157483" footer="1.3385826771653544"/>
  <pageSetup paperSize="8" scale="51"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108"/>
  <sheetViews>
    <sheetView showGridLines="0" topLeftCell="A7" workbookViewId="0">
      <selection activeCell="D21" sqref="D21"/>
    </sheetView>
  </sheetViews>
  <sheetFormatPr defaultColWidth="8" defaultRowHeight="11.25" customHeight="1" x14ac:dyDescent="0.2"/>
  <cols>
    <col min="1" max="1" width="35.7109375" style="9" customWidth="1"/>
    <col min="2" max="2" width="10.28515625" style="295" customWidth="1"/>
    <col min="3" max="6" width="9.28515625" style="295" customWidth="1"/>
    <col min="7" max="7" width="0.85546875" style="295" customWidth="1"/>
    <col min="8" max="16384" width="8" style="9"/>
  </cols>
  <sheetData>
    <row r="1" spans="1:7" ht="12" x14ac:dyDescent="0.2">
      <c r="A1" s="8" t="s">
        <v>346</v>
      </c>
    </row>
    <row r="2" spans="1:7" s="18" customFormat="1" ht="12" x14ac:dyDescent="0.2">
      <c r="A2" s="90"/>
      <c r="B2" s="296" t="s">
        <v>15</v>
      </c>
      <c r="C2" s="297" t="s">
        <v>23</v>
      </c>
      <c r="D2" s="296" t="s">
        <v>77</v>
      </c>
      <c r="E2" s="296" t="s">
        <v>86</v>
      </c>
      <c r="F2" s="296" t="s">
        <v>97</v>
      </c>
      <c r="G2" s="298"/>
    </row>
    <row r="3" spans="1:7" s="18" customFormat="1" ht="12" x14ac:dyDescent="0.2">
      <c r="A3" s="96"/>
      <c r="B3" s="298" t="s">
        <v>32</v>
      </c>
      <c r="C3" s="300" t="s">
        <v>260</v>
      </c>
      <c r="D3" s="298" t="s">
        <v>261</v>
      </c>
      <c r="E3" s="298" t="s">
        <v>261</v>
      </c>
      <c r="F3" s="298" t="s">
        <v>261</v>
      </c>
      <c r="G3" s="298"/>
    </row>
    <row r="4" spans="1:7" s="18" customFormat="1" ht="12" x14ac:dyDescent="0.2">
      <c r="A4" s="96"/>
      <c r="B4" s="298"/>
      <c r="C4" s="300" t="s">
        <v>262</v>
      </c>
      <c r="D4" s="298" t="s">
        <v>263</v>
      </c>
      <c r="E4" s="298" t="s">
        <v>263</v>
      </c>
      <c r="F4" s="298" t="s">
        <v>263</v>
      </c>
      <c r="G4" s="298"/>
    </row>
    <row r="5" spans="1:7" s="18" customFormat="1" ht="12" x14ac:dyDescent="0.2">
      <c r="A5" s="96"/>
      <c r="B5" s="301" t="s">
        <v>10</v>
      </c>
      <c r="C5" s="302" t="s">
        <v>10</v>
      </c>
      <c r="D5" s="301" t="s">
        <v>10</v>
      </c>
      <c r="E5" s="301" t="s">
        <v>10</v>
      </c>
      <c r="F5" s="301" t="s">
        <v>10</v>
      </c>
      <c r="G5" s="298"/>
    </row>
    <row r="6" spans="1:7" s="18" customFormat="1" ht="13.5" customHeight="1" x14ac:dyDescent="0.2">
      <c r="A6" s="303" t="s">
        <v>347</v>
      </c>
      <c r="B6" s="304"/>
      <c r="C6" s="304"/>
      <c r="D6" s="304"/>
      <c r="E6" s="304"/>
      <c r="F6" s="304"/>
      <c r="G6" s="105"/>
    </row>
    <row r="7" spans="1:7" s="305" customFormat="1" ht="4.9000000000000004" customHeight="1" x14ac:dyDescent="0.2">
      <c r="A7" s="107"/>
      <c r="B7" s="105"/>
      <c r="C7" s="106"/>
      <c r="D7" s="105"/>
      <c r="E7" s="105"/>
      <c r="F7" s="105"/>
      <c r="G7" s="105"/>
    </row>
    <row r="8" spans="1:7" s="12" customFormat="1" ht="12" x14ac:dyDescent="0.2">
      <c r="A8" s="284" t="s">
        <v>7</v>
      </c>
      <c r="B8" s="17"/>
      <c r="C8" s="19"/>
      <c r="D8" s="17"/>
      <c r="E8" s="17"/>
      <c r="F8" s="17"/>
      <c r="G8" s="17"/>
    </row>
    <row r="9" spans="1:7" s="12" customFormat="1" ht="24" x14ac:dyDescent="0.2">
      <c r="A9" s="217" t="s">
        <v>265</v>
      </c>
      <c r="B9" s="110">
        <v>593055</v>
      </c>
      <c r="C9" s="125">
        <v>1087524</v>
      </c>
      <c r="D9" s="110">
        <v>442614</v>
      </c>
      <c r="E9" s="110">
        <v>764307</v>
      </c>
      <c r="F9" s="110">
        <v>307702</v>
      </c>
      <c r="G9" s="17"/>
    </row>
    <row r="10" spans="1:7" s="12" customFormat="1" ht="24" x14ac:dyDescent="0.2">
      <c r="A10" s="217" t="s">
        <v>266</v>
      </c>
      <c r="B10" s="110">
        <v>54953</v>
      </c>
      <c r="C10" s="125">
        <v>126500</v>
      </c>
      <c r="D10" s="110">
        <v>93500</v>
      </c>
      <c r="E10" s="110">
        <v>0</v>
      </c>
      <c r="F10" s="110">
        <v>0</v>
      </c>
      <c r="G10" s="17"/>
    </row>
    <row r="11" spans="1:7" s="12" customFormat="1" ht="12" x14ac:dyDescent="0.2">
      <c r="A11" s="109" t="s">
        <v>64</v>
      </c>
      <c r="B11" s="110"/>
      <c r="C11" s="125"/>
      <c r="D11" s="110"/>
      <c r="E11" s="110"/>
      <c r="F11" s="110"/>
      <c r="G11" s="17"/>
    </row>
    <row r="12" spans="1:7" s="12" customFormat="1" ht="24" x14ac:dyDescent="0.2">
      <c r="A12" s="306" t="s">
        <v>84</v>
      </c>
      <c r="B12" s="110">
        <v>0</v>
      </c>
      <c r="C12" s="125">
        <v>50</v>
      </c>
      <c r="D12" s="110">
        <v>50</v>
      </c>
      <c r="E12" s="110">
        <v>50</v>
      </c>
      <c r="F12" s="110">
        <v>50</v>
      </c>
      <c r="G12" s="17"/>
    </row>
    <row r="13" spans="1:7" s="12" customFormat="1" ht="24" x14ac:dyDescent="0.2">
      <c r="A13" s="217" t="s">
        <v>348</v>
      </c>
      <c r="B13" s="110">
        <v>59129</v>
      </c>
      <c r="C13" s="125">
        <v>-104225</v>
      </c>
      <c r="D13" s="110">
        <v>256728</v>
      </c>
      <c r="E13" s="110">
        <v>119011</v>
      </c>
      <c r="F13" s="110">
        <v>-50</v>
      </c>
      <c r="G13" s="17"/>
    </row>
    <row r="14" spans="1:7" s="12" customFormat="1" ht="6" customHeight="1" x14ac:dyDescent="0.2">
      <c r="A14" s="217"/>
      <c r="B14" s="110"/>
      <c r="C14" s="125"/>
      <c r="D14" s="110"/>
      <c r="E14" s="110"/>
      <c r="F14" s="110"/>
      <c r="G14" s="17"/>
    </row>
    <row r="15" spans="1:7" s="12" customFormat="1" ht="12" x14ac:dyDescent="0.2">
      <c r="A15" s="307" t="s">
        <v>269</v>
      </c>
      <c r="B15" s="270">
        <v>707137</v>
      </c>
      <c r="C15" s="308">
        <v>1109849</v>
      </c>
      <c r="D15" s="270">
        <v>792892</v>
      </c>
      <c r="E15" s="270">
        <v>883368</v>
      </c>
      <c r="F15" s="270">
        <v>307702</v>
      </c>
      <c r="G15" s="17"/>
    </row>
    <row r="16" spans="1:7" s="305" customFormat="1" ht="4.9000000000000004" customHeight="1" x14ac:dyDescent="0.2">
      <c r="A16" s="219"/>
      <c r="B16" s="112"/>
      <c r="C16" s="111"/>
      <c r="D16" s="112"/>
      <c r="E16" s="112"/>
      <c r="F16" s="112"/>
      <c r="G16" s="105"/>
    </row>
    <row r="17" spans="1:7" s="12" customFormat="1" ht="12" x14ac:dyDescent="0.2">
      <c r="A17" s="284" t="s">
        <v>9</v>
      </c>
      <c r="B17" s="110"/>
      <c r="C17" s="125"/>
      <c r="D17" s="110"/>
      <c r="E17" s="110"/>
      <c r="F17" s="110"/>
      <c r="G17" s="17"/>
    </row>
    <row r="18" spans="1:7" s="12" customFormat="1" ht="12" x14ac:dyDescent="0.2">
      <c r="A18" s="217" t="s">
        <v>270</v>
      </c>
      <c r="B18" s="110">
        <v>28334</v>
      </c>
      <c r="C18" s="125">
        <v>38398</v>
      </c>
      <c r="D18" s="110">
        <v>22535</v>
      </c>
      <c r="E18" s="110">
        <v>21718</v>
      </c>
      <c r="F18" s="110">
        <v>21620</v>
      </c>
      <c r="G18" s="17"/>
    </row>
    <row r="19" spans="1:7" s="12" customFormat="1" ht="12" x14ac:dyDescent="0.2">
      <c r="A19" s="217" t="s">
        <v>349</v>
      </c>
      <c r="B19" s="110">
        <v>1925</v>
      </c>
      <c r="C19" s="125">
        <v>122</v>
      </c>
      <c r="D19" s="110">
        <v>385</v>
      </c>
      <c r="E19" s="110">
        <v>431</v>
      </c>
      <c r="F19" s="110">
        <v>278</v>
      </c>
      <c r="G19" s="17"/>
    </row>
    <row r="20" spans="1:7" s="12" customFormat="1" ht="24" x14ac:dyDescent="0.2">
      <c r="A20" s="362" t="s">
        <v>350</v>
      </c>
      <c r="B20" s="110">
        <v>938</v>
      </c>
      <c r="C20" s="125">
        <v>1613</v>
      </c>
      <c r="D20" s="110">
        <v>1727</v>
      </c>
      <c r="E20" s="110">
        <v>1671</v>
      </c>
      <c r="F20" s="110">
        <v>1797</v>
      </c>
      <c r="G20" s="17"/>
    </row>
    <row r="21" spans="1:7" s="12" customFormat="1" ht="6" customHeight="1" x14ac:dyDescent="0.2">
      <c r="A21" s="217"/>
      <c r="B21" s="112"/>
      <c r="C21" s="111"/>
      <c r="D21" s="112"/>
      <c r="E21" s="112"/>
      <c r="F21" s="112"/>
      <c r="G21" s="17"/>
    </row>
    <row r="22" spans="1:7" s="12" customFormat="1" ht="12" x14ac:dyDescent="0.2">
      <c r="A22" s="307" t="s">
        <v>273</v>
      </c>
      <c r="B22" s="270">
        <v>31197</v>
      </c>
      <c r="C22" s="308">
        <v>40133</v>
      </c>
      <c r="D22" s="270">
        <v>24647</v>
      </c>
      <c r="E22" s="270">
        <v>23820</v>
      </c>
      <c r="F22" s="270">
        <v>23695</v>
      </c>
      <c r="G22" s="17"/>
    </row>
    <row r="23" spans="1:7" s="305" customFormat="1" ht="5.0999999999999996" customHeight="1" x14ac:dyDescent="0.2">
      <c r="A23" s="219"/>
      <c r="B23" s="112"/>
      <c r="C23" s="111"/>
      <c r="D23" s="112"/>
      <c r="E23" s="112"/>
      <c r="F23" s="112"/>
      <c r="G23" s="105"/>
    </row>
    <row r="24" spans="1:7" s="8" customFormat="1" ht="12" x14ac:dyDescent="0.2">
      <c r="A24" s="310" t="s">
        <v>351</v>
      </c>
      <c r="B24" s="135">
        <v>738334</v>
      </c>
      <c r="C24" s="136">
        <v>1149982</v>
      </c>
      <c r="D24" s="135">
        <v>817539</v>
      </c>
      <c r="E24" s="135">
        <v>907188</v>
      </c>
      <c r="F24" s="135">
        <v>331397</v>
      </c>
      <c r="G24" s="142"/>
    </row>
    <row r="25" spans="1:7" s="305" customFormat="1" ht="6.6" customHeight="1" x14ac:dyDescent="0.2">
      <c r="A25" s="145"/>
      <c r="B25" s="250"/>
      <c r="C25" s="249"/>
      <c r="D25" s="250"/>
      <c r="E25" s="250"/>
      <c r="F25" s="250"/>
      <c r="G25" s="105"/>
    </row>
    <row r="26" spans="1:7" s="18" customFormat="1" ht="13.5" customHeight="1" x14ac:dyDescent="0.2">
      <c r="A26" s="303" t="s">
        <v>352</v>
      </c>
      <c r="B26" s="304"/>
      <c r="C26" s="304"/>
      <c r="D26" s="304"/>
      <c r="E26" s="304"/>
      <c r="F26" s="304"/>
      <c r="G26" s="105"/>
    </row>
    <row r="27" spans="1:7" s="305" customFormat="1" ht="4.9000000000000004" customHeight="1" x14ac:dyDescent="0.2">
      <c r="A27" s="107"/>
      <c r="B27" s="105"/>
      <c r="C27" s="106"/>
      <c r="D27" s="105"/>
      <c r="E27" s="105"/>
      <c r="F27" s="105"/>
      <c r="G27" s="105"/>
    </row>
    <row r="28" spans="1:7" s="12" customFormat="1" ht="12" x14ac:dyDescent="0.2">
      <c r="A28" s="284" t="s">
        <v>7</v>
      </c>
      <c r="B28" s="17"/>
      <c r="C28" s="19"/>
      <c r="D28" s="17"/>
      <c r="E28" s="17"/>
      <c r="F28" s="17"/>
      <c r="G28" s="17"/>
    </row>
    <row r="29" spans="1:7" s="12" customFormat="1" ht="24" collapsed="1" x14ac:dyDescent="0.2">
      <c r="A29" s="217" t="s">
        <v>266</v>
      </c>
      <c r="B29" s="110">
        <v>60000</v>
      </c>
      <c r="C29" s="125">
        <v>0</v>
      </c>
      <c r="D29" s="110">
        <v>0</v>
      </c>
      <c r="E29" s="110">
        <v>0</v>
      </c>
      <c r="F29" s="110">
        <v>0</v>
      </c>
      <c r="G29" s="17"/>
    </row>
    <row r="30" spans="1:7" s="12" customFormat="1" ht="12" x14ac:dyDescent="0.2">
      <c r="A30" s="217" t="s">
        <v>64</v>
      </c>
      <c r="B30" s="110"/>
      <c r="C30" s="125"/>
      <c r="D30" s="110"/>
      <c r="E30" s="110"/>
      <c r="F30" s="110"/>
      <c r="G30" s="17"/>
    </row>
    <row r="31" spans="1:7" s="12" customFormat="1" ht="24" x14ac:dyDescent="0.2">
      <c r="A31" s="306" t="s">
        <v>230</v>
      </c>
      <c r="B31" s="110">
        <v>2503742</v>
      </c>
      <c r="C31" s="125">
        <v>1261719</v>
      </c>
      <c r="D31" s="110">
        <v>2638633</v>
      </c>
      <c r="E31" s="110">
        <v>2744445</v>
      </c>
      <c r="F31" s="110">
        <v>2860808</v>
      </c>
      <c r="G31" s="17"/>
    </row>
    <row r="32" spans="1:7" s="12" customFormat="1" ht="24" x14ac:dyDescent="0.2">
      <c r="A32" s="217" t="s">
        <v>348</v>
      </c>
      <c r="B32" s="110">
        <v>-19064</v>
      </c>
      <c r="C32" s="125">
        <v>0</v>
      </c>
      <c r="D32" s="110">
        <v>0</v>
      </c>
      <c r="E32" s="110">
        <v>0</v>
      </c>
      <c r="F32" s="110">
        <v>0</v>
      </c>
      <c r="G32" s="17"/>
    </row>
    <row r="33" spans="1:7" s="12" customFormat="1" ht="6" customHeight="1" x14ac:dyDescent="0.2">
      <c r="A33" s="217"/>
      <c r="B33" s="110"/>
      <c r="C33" s="125"/>
      <c r="D33" s="110"/>
      <c r="E33" s="110"/>
      <c r="F33" s="110"/>
      <c r="G33" s="17"/>
    </row>
    <row r="34" spans="1:7" s="12" customFormat="1" ht="12" x14ac:dyDescent="0.2">
      <c r="A34" s="307" t="s">
        <v>269</v>
      </c>
      <c r="B34" s="270">
        <v>2544678</v>
      </c>
      <c r="C34" s="308">
        <v>1261719</v>
      </c>
      <c r="D34" s="270">
        <v>2638633</v>
      </c>
      <c r="E34" s="270">
        <v>2744445</v>
      </c>
      <c r="F34" s="270">
        <v>2860808</v>
      </c>
      <c r="G34" s="17"/>
    </row>
    <row r="35" spans="1:7" s="305" customFormat="1" ht="4.9000000000000004" customHeight="1" x14ac:dyDescent="0.2">
      <c r="A35" s="219"/>
      <c r="B35" s="112"/>
      <c r="C35" s="111"/>
      <c r="D35" s="112"/>
      <c r="E35" s="112"/>
      <c r="F35" s="112"/>
      <c r="G35" s="105"/>
    </row>
    <row r="36" spans="1:7" s="12" customFormat="1" ht="12" x14ac:dyDescent="0.2">
      <c r="A36" s="284" t="s">
        <v>9</v>
      </c>
      <c r="B36" s="110"/>
      <c r="C36" s="125"/>
      <c r="D36" s="110"/>
      <c r="E36" s="110"/>
      <c r="F36" s="110"/>
      <c r="G36" s="17"/>
    </row>
    <row r="37" spans="1:7" s="12" customFormat="1" ht="12" x14ac:dyDescent="0.2">
      <c r="A37" s="217" t="s">
        <v>270</v>
      </c>
      <c r="B37" s="110">
        <v>6879</v>
      </c>
      <c r="C37" s="125">
        <v>9119</v>
      </c>
      <c r="D37" s="110">
        <v>3083</v>
      </c>
      <c r="E37" s="110">
        <v>2858</v>
      </c>
      <c r="F37" s="110">
        <v>2843</v>
      </c>
      <c r="G37" s="17"/>
    </row>
    <row r="38" spans="1:7" s="12" customFormat="1" ht="12" x14ac:dyDescent="0.2">
      <c r="A38" s="217" t="s">
        <v>349</v>
      </c>
      <c r="B38" s="110">
        <v>376</v>
      </c>
      <c r="C38" s="125">
        <v>24</v>
      </c>
      <c r="D38" s="110">
        <v>63</v>
      </c>
      <c r="E38" s="110">
        <v>69</v>
      </c>
      <c r="F38" s="110">
        <v>47</v>
      </c>
      <c r="G38" s="17"/>
    </row>
    <row r="39" spans="1:7" s="12" customFormat="1" ht="24" x14ac:dyDescent="0.2">
      <c r="A39" s="217" t="s">
        <v>350</v>
      </c>
      <c r="B39" s="110">
        <v>183</v>
      </c>
      <c r="C39" s="125">
        <v>236</v>
      </c>
      <c r="D39" s="110">
        <v>253</v>
      </c>
      <c r="E39" s="110">
        <v>245</v>
      </c>
      <c r="F39" s="110">
        <v>263</v>
      </c>
      <c r="G39" s="17"/>
    </row>
    <row r="40" spans="1:7" s="12" customFormat="1" ht="6" customHeight="1" x14ac:dyDescent="0.2">
      <c r="A40" s="217"/>
      <c r="B40" s="112"/>
      <c r="C40" s="111"/>
      <c r="D40" s="112"/>
      <c r="E40" s="112"/>
      <c r="F40" s="112"/>
      <c r="G40" s="17"/>
    </row>
    <row r="41" spans="1:7" s="12" customFormat="1" ht="12" x14ac:dyDescent="0.2">
      <c r="A41" s="307" t="s">
        <v>273</v>
      </c>
      <c r="B41" s="270">
        <v>7438</v>
      </c>
      <c r="C41" s="308">
        <v>9379</v>
      </c>
      <c r="D41" s="270">
        <v>3399</v>
      </c>
      <c r="E41" s="270">
        <v>3172</v>
      </c>
      <c r="F41" s="270">
        <v>3153</v>
      </c>
      <c r="G41" s="17"/>
    </row>
    <row r="42" spans="1:7" s="305" customFormat="1" ht="5.0999999999999996" customHeight="1" x14ac:dyDescent="0.2">
      <c r="A42" s="219"/>
      <c r="B42" s="112"/>
      <c r="C42" s="111"/>
      <c r="D42" s="112"/>
      <c r="E42" s="112"/>
      <c r="F42" s="112"/>
      <c r="G42" s="105"/>
    </row>
    <row r="43" spans="1:7" s="8" customFormat="1" ht="12" x14ac:dyDescent="0.2">
      <c r="A43" s="310" t="s">
        <v>353</v>
      </c>
      <c r="B43" s="135">
        <v>2552116</v>
      </c>
      <c r="C43" s="136">
        <v>1271098</v>
      </c>
      <c r="D43" s="135">
        <v>2642032</v>
      </c>
      <c r="E43" s="135">
        <v>2747617</v>
      </c>
      <c r="F43" s="135">
        <v>2863961</v>
      </c>
      <c r="G43" s="142"/>
    </row>
    <row r="44" spans="1:7" s="8" customFormat="1" ht="6" customHeight="1" x14ac:dyDescent="0.2">
      <c r="A44" s="322"/>
      <c r="B44" s="183"/>
      <c r="C44" s="182"/>
      <c r="D44" s="183"/>
      <c r="E44" s="183"/>
      <c r="F44" s="183"/>
      <c r="G44" s="142"/>
    </row>
    <row r="45" spans="1:7" s="18" customFormat="1" ht="13.5" customHeight="1" x14ac:dyDescent="0.2">
      <c r="A45" s="303" t="s">
        <v>354</v>
      </c>
      <c r="B45" s="304"/>
      <c r="C45" s="304"/>
      <c r="D45" s="304"/>
      <c r="E45" s="304"/>
      <c r="F45" s="304"/>
      <c r="G45" s="105"/>
    </row>
    <row r="46" spans="1:7" s="305" customFormat="1" ht="4.9000000000000004" customHeight="1" x14ac:dyDescent="0.2">
      <c r="A46" s="107"/>
      <c r="B46" s="105"/>
      <c r="C46" s="106"/>
      <c r="D46" s="105"/>
      <c r="E46" s="105"/>
      <c r="F46" s="105"/>
      <c r="G46" s="105"/>
    </row>
    <row r="47" spans="1:7" s="305" customFormat="1" ht="12" customHeight="1" x14ac:dyDescent="0.2">
      <c r="A47" s="284" t="s">
        <v>7</v>
      </c>
      <c r="B47" s="105"/>
      <c r="C47" s="106"/>
      <c r="D47" s="105"/>
      <c r="E47" s="105"/>
      <c r="F47" s="105"/>
      <c r="G47" s="105"/>
    </row>
    <row r="48" spans="1:7" s="305" customFormat="1" ht="24" customHeight="1" x14ac:dyDescent="0.2">
      <c r="A48" s="217" t="s">
        <v>265</v>
      </c>
      <c r="B48" s="110">
        <v>24800</v>
      </c>
      <c r="C48" s="125">
        <v>12700</v>
      </c>
      <c r="D48" s="110">
        <v>0</v>
      </c>
      <c r="E48" s="110">
        <v>0</v>
      </c>
      <c r="F48" s="110">
        <v>0</v>
      </c>
      <c r="G48" s="105"/>
    </row>
    <row r="49" spans="1:7" s="12" customFormat="1" ht="12" collapsed="1" x14ac:dyDescent="0.2">
      <c r="A49" s="109" t="s">
        <v>64</v>
      </c>
      <c r="B49" s="110"/>
      <c r="C49" s="125"/>
      <c r="D49" s="110"/>
      <c r="E49" s="110"/>
      <c r="F49" s="110"/>
      <c r="G49" s="17"/>
    </row>
    <row r="50" spans="1:7" s="12" customFormat="1" ht="24" x14ac:dyDescent="0.2">
      <c r="A50" s="306" t="s">
        <v>84</v>
      </c>
      <c r="B50" s="110">
        <v>0</v>
      </c>
      <c r="C50" s="125">
        <v>0</v>
      </c>
      <c r="D50" s="110">
        <v>50</v>
      </c>
      <c r="E50" s="110">
        <v>50</v>
      </c>
      <c r="F50" s="110">
        <v>50</v>
      </c>
      <c r="G50" s="17"/>
    </row>
    <row r="51" spans="1:7" s="12" customFormat="1" ht="12" x14ac:dyDescent="0.2">
      <c r="A51" s="217" t="s">
        <v>66</v>
      </c>
      <c r="B51" s="110"/>
      <c r="C51" s="125"/>
      <c r="D51" s="110"/>
      <c r="E51" s="110"/>
      <c r="F51" s="110"/>
      <c r="G51" s="17"/>
    </row>
    <row r="52" spans="1:7" s="12" customFormat="1" ht="24" x14ac:dyDescent="0.2">
      <c r="A52" s="306" t="s">
        <v>355</v>
      </c>
      <c r="B52" s="110">
        <v>0</v>
      </c>
      <c r="C52" s="125">
        <v>1000</v>
      </c>
      <c r="D52" s="110">
        <v>0</v>
      </c>
      <c r="E52" s="110">
        <v>0</v>
      </c>
      <c r="F52" s="110">
        <v>0</v>
      </c>
      <c r="G52" s="17"/>
    </row>
    <row r="53" spans="1:7" s="305" customFormat="1" ht="24" customHeight="1" x14ac:dyDescent="0.2">
      <c r="A53" s="217" t="s">
        <v>348</v>
      </c>
      <c r="B53" s="110">
        <v>0</v>
      </c>
      <c r="C53" s="125">
        <v>5200</v>
      </c>
      <c r="D53" s="110">
        <v>-50</v>
      </c>
      <c r="E53" s="110">
        <v>-50</v>
      </c>
      <c r="F53" s="110">
        <v>-50</v>
      </c>
      <c r="G53" s="105"/>
    </row>
    <row r="54" spans="1:7" s="12" customFormat="1" ht="6" customHeight="1" x14ac:dyDescent="0.2">
      <c r="A54" s="217"/>
      <c r="B54" s="110"/>
      <c r="C54" s="125"/>
      <c r="D54" s="110"/>
      <c r="E54" s="110"/>
      <c r="F54" s="110"/>
      <c r="G54" s="17"/>
    </row>
    <row r="55" spans="1:7" s="305" customFormat="1" ht="12" customHeight="1" x14ac:dyDescent="0.2">
      <c r="A55" s="307" t="s">
        <v>269</v>
      </c>
      <c r="B55" s="270">
        <v>24800</v>
      </c>
      <c r="C55" s="308">
        <v>18900</v>
      </c>
      <c r="D55" s="270">
        <v>0</v>
      </c>
      <c r="E55" s="270">
        <v>0</v>
      </c>
      <c r="F55" s="270">
        <v>0</v>
      </c>
      <c r="G55" s="105"/>
    </row>
    <row r="56" spans="1:7" s="305" customFormat="1" ht="5.0999999999999996" customHeight="1" x14ac:dyDescent="0.2">
      <c r="A56" s="107"/>
      <c r="B56" s="112"/>
      <c r="C56" s="111"/>
      <c r="D56" s="112"/>
      <c r="E56" s="112"/>
      <c r="F56" s="112"/>
      <c r="G56" s="105"/>
    </row>
    <row r="57" spans="1:7" s="305" customFormat="1" ht="12" customHeight="1" x14ac:dyDescent="0.2">
      <c r="A57" s="284" t="s">
        <v>9</v>
      </c>
      <c r="B57" s="110"/>
      <c r="C57" s="125"/>
      <c r="D57" s="110"/>
      <c r="E57" s="110"/>
      <c r="F57" s="110"/>
      <c r="G57" s="105"/>
    </row>
    <row r="58" spans="1:7" s="305" customFormat="1" ht="12" customHeight="1" x14ac:dyDescent="0.2">
      <c r="A58" s="217" t="s">
        <v>270</v>
      </c>
      <c r="B58" s="110">
        <v>11539</v>
      </c>
      <c r="C58" s="125">
        <v>13557</v>
      </c>
      <c r="D58" s="110">
        <v>10048</v>
      </c>
      <c r="E58" s="110">
        <v>6029</v>
      </c>
      <c r="F58" s="110">
        <v>5972</v>
      </c>
      <c r="G58" s="105"/>
    </row>
    <row r="59" spans="1:7" s="305" customFormat="1" ht="12" customHeight="1" x14ac:dyDescent="0.2">
      <c r="A59" s="217" t="s">
        <v>349</v>
      </c>
      <c r="B59" s="110">
        <v>764</v>
      </c>
      <c r="C59" s="125">
        <v>22</v>
      </c>
      <c r="D59" s="110">
        <v>121</v>
      </c>
      <c r="E59" s="110">
        <v>138</v>
      </c>
      <c r="F59" s="110">
        <v>80</v>
      </c>
      <c r="G59" s="105"/>
    </row>
    <row r="60" spans="1:7" s="305" customFormat="1" ht="24" customHeight="1" x14ac:dyDescent="0.2">
      <c r="A60" s="217" t="s">
        <v>350</v>
      </c>
      <c r="B60" s="110">
        <v>400</v>
      </c>
      <c r="C60" s="125">
        <v>609</v>
      </c>
      <c r="D60" s="110">
        <v>652</v>
      </c>
      <c r="E60" s="110">
        <v>631</v>
      </c>
      <c r="F60" s="110">
        <v>678</v>
      </c>
      <c r="G60" s="105"/>
    </row>
    <row r="61" spans="1:7" s="12" customFormat="1" ht="6" customHeight="1" x14ac:dyDescent="0.2">
      <c r="A61" s="217"/>
      <c r="B61" s="112"/>
      <c r="C61" s="111"/>
      <c r="D61" s="112"/>
      <c r="E61" s="112"/>
      <c r="F61" s="112"/>
      <c r="G61" s="17"/>
    </row>
    <row r="62" spans="1:7" s="305" customFormat="1" ht="12" customHeight="1" x14ac:dyDescent="0.2">
      <c r="A62" s="307" t="s">
        <v>273</v>
      </c>
      <c r="B62" s="270">
        <v>12703</v>
      </c>
      <c r="C62" s="308">
        <v>14188</v>
      </c>
      <c r="D62" s="270">
        <v>10821</v>
      </c>
      <c r="E62" s="270">
        <v>6798</v>
      </c>
      <c r="F62" s="270">
        <v>6730</v>
      </c>
      <c r="G62" s="105"/>
    </row>
    <row r="63" spans="1:7" s="305" customFormat="1" ht="5.0999999999999996" customHeight="1" x14ac:dyDescent="0.2">
      <c r="A63" s="107"/>
      <c r="B63" s="112"/>
      <c r="C63" s="111"/>
      <c r="D63" s="112"/>
      <c r="E63" s="112"/>
      <c r="F63" s="112"/>
      <c r="G63" s="105"/>
    </row>
    <row r="64" spans="1:7" s="305" customFormat="1" ht="12" customHeight="1" x14ac:dyDescent="0.2">
      <c r="A64" s="310" t="s">
        <v>356</v>
      </c>
      <c r="B64" s="135">
        <v>37503</v>
      </c>
      <c r="C64" s="136">
        <v>33088</v>
      </c>
      <c r="D64" s="135">
        <v>10821</v>
      </c>
      <c r="E64" s="135">
        <v>6798</v>
      </c>
      <c r="F64" s="135">
        <v>6730</v>
      </c>
      <c r="G64" s="105"/>
    </row>
    <row r="65" spans="1:7" s="305" customFormat="1" ht="6" customHeight="1" x14ac:dyDescent="0.2">
      <c r="A65" s="145"/>
      <c r="B65" s="250"/>
      <c r="C65" s="249"/>
      <c r="D65" s="250"/>
      <c r="E65" s="250"/>
      <c r="F65" s="250"/>
      <c r="G65" s="105"/>
    </row>
    <row r="66" spans="1:7" s="305" customFormat="1" ht="13.5" customHeight="1" x14ac:dyDescent="0.2">
      <c r="A66" s="303" t="s">
        <v>357</v>
      </c>
      <c r="B66" s="304"/>
      <c r="C66" s="304"/>
      <c r="D66" s="304"/>
      <c r="E66" s="304"/>
      <c r="F66" s="304"/>
      <c r="G66" s="105"/>
    </row>
    <row r="67" spans="1:7" s="305" customFormat="1" ht="5.0999999999999996" customHeight="1" x14ac:dyDescent="0.2">
      <c r="A67" s="363"/>
      <c r="B67" s="105"/>
      <c r="C67" s="106"/>
      <c r="D67" s="105"/>
      <c r="E67" s="105"/>
      <c r="F67" s="105"/>
      <c r="G67" s="105"/>
    </row>
    <row r="68" spans="1:7" s="12" customFormat="1" ht="12" x14ac:dyDescent="0.2">
      <c r="A68" s="284" t="s">
        <v>7</v>
      </c>
      <c r="B68" s="17"/>
      <c r="C68" s="19"/>
      <c r="D68" s="17"/>
      <c r="E68" s="17"/>
      <c r="F68" s="17"/>
      <c r="G68" s="17"/>
    </row>
    <row r="69" spans="1:7" s="12" customFormat="1" ht="24" x14ac:dyDescent="0.2">
      <c r="A69" s="217" t="s">
        <v>265</v>
      </c>
      <c r="B69" s="110">
        <v>617855</v>
      </c>
      <c r="C69" s="125">
        <v>1100224</v>
      </c>
      <c r="D69" s="110">
        <v>442614</v>
      </c>
      <c r="E69" s="110">
        <v>764307</v>
      </c>
      <c r="F69" s="110">
        <v>307702</v>
      </c>
      <c r="G69" s="17"/>
    </row>
    <row r="70" spans="1:7" s="12" customFormat="1" ht="24" x14ac:dyDescent="0.2">
      <c r="A70" s="217" t="s">
        <v>266</v>
      </c>
      <c r="B70" s="110">
        <v>114953</v>
      </c>
      <c r="C70" s="125">
        <v>126500</v>
      </c>
      <c r="D70" s="110">
        <v>93500</v>
      </c>
      <c r="E70" s="110">
        <v>0</v>
      </c>
      <c r="F70" s="110">
        <v>0</v>
      </c>
      <c r="G70" s="17"/>
    </row>
    <row r="71" spans="1:7" s="12" customFormat="1" ht="12" x14ac:dyDescent="0.2">
      <c r="A71" s="217" t="s">
        <v>64</v>
      </c>
      <c r="B71" s="110">
        <v>2503742</v>
      </c>
      <c r="C71" s="125">
        <v>1261769</v>
      </c>
      <c r="D71" s="110">
        <v>2638733</v>
      </c>
      <c r="E71" s="110">
        <v>2744545</v>
      </c>
      <c r="F71" s="110">
        <v>2860908</v>
      </c>
      <c r="G71" s="17"/>
    </row>
    <row r="72" spans="1:7" s="12" customFormat="1" ht="12" x14ac:dyDescent="0.2">
      <c r="A72" s="217" t="s">
        <v>66</v>
      </c>
      <c r="B72" s="110">
        <v>0</v>
      </c>
      <c r="C72" s="125">
        <v>1000</v>
      </c>
      <c r="D72" s="110">
        <v>0</v>
      </c>
      <c r="E72" s="110">
        <v>0</v>
      </c>
      <c r="F72" s="110">
        <v>0</v>
      </c>
      <c r="G72" s="110"/>
    </row>
    <row r="73" spans="1:7" s="12" customFormat="1" ht="24" x14ac:dyDescent="0.2">
      <c r="A73" s="217" t="s">
        <v>348</v>
      </c>
      <c r="B73" s="110">
        <v>40065</v>
      </c>
      <c r="C73" s="125">
        <v>-99025</v>
      </c>
      <c r="D73" s="110">
        <v>256678</v>
      </c>
      <c r="E73" s="110">
        <v>118961</v>
      </c>
      <c r="F73" s="110">
        <v>-100</v>
      </c>
      <c r="G73" s="17"/>
    </row>
    <row r="74" spans="1:7" s="12" customFormat="1" ht="6" customHeight="1" x14ac:dyDescent="0.2">
      <c r="A74" s="217"/>
      <c r="B74" s="110"/>
      <c r="C74" s="125"/>
      <c r="D74" s="110"/>
      <c r="E74" s="110"/>
      <c r="F74" s="110"/>
      <c r="G74" s="17"/>
    </row>
    <row r="75" spans="1:7" s="12" customFormat="1" ht="12" x14ac:dyDescent="0.2">
      <c r="A75" s="307" t="s">
        <v>269</v>
      </c>
      <c r="B75" s="270">
        <v>3276615</v>
      </c>
      <c r="C75" s="308">
        <v>2390468</v>
      </c>
      <c r="D75" s="270">
        <v>3431525</v>
      </c>
      <c r="E75" s="270">
        <v>3627813</v>
      </c>
      <c r="F75" s="270">
        <v>3168510</v>
      </c>
      <c r="G75" s="17"/>
    </row>
    <row r="76" spans="1:7" s="305" customFormat="1" ht="4.9000000000000004" customHeight="1" x14ac:dyDescent="0.2">
      <c r="A76" s="219"/>
      <c r="B76" s="112"/>
      <c r="C76" s="111"/>
      <c r="D76" s="112"/>
      <c r="E76" s="112"/>
      <c r="F76" s="112"/>
      <c r="G76" s="105"/>
    </row>
    <row r="77" spans="1:7" s="12" customFormat="1" ht="12" x14ac:dyDescent="0.2">
      <c r="A77" s="284" t="s">
        <v>9</v>
      </c>
      <c r="B77" s="110"/>
      <c r="C77" s="125"/>
      <c r="D77" s="110"/>
      <c r="E77" s="110"/>
      <c r="F77" s="110"/>
      <c r="G77" s="17"/>
    </row>
    <row r="78" spans="1:7" s="12" customFormat="1" ht="12" x14ac:dyDescent="0.2">
      <c r="A78" s="217" t="s">
        <v>270</v>
      </c>
      <c r="B78" s="110">
        <v>46752</v>
      </c>
      <c r="C78" s="125">
        <v>61074</v>
      </c>
      <c r="D78" s="110">
        <v>35666</v>
      </c>
      <c r="E78" s="110">
        <v>30605</v>
      </c>
      <c r="F78" s="110">
        <v>30435</v>
      </c>
      <c r="G78" s="17"/>
    </row>
    <row r="79" spans="1:7" s="12" customFormat="1" ht="12" x14ac:dyDescent="0.2">
      <c r="A79" s="217" t="s">
        <v>349</v>
      </c>
      <c r="B79" s="110">
        <v>3065</v>
      </c>
      <c r="C79" s="125">
        <v>168</v>
      </c>
      <c r="D79" s="110">
        <v>569</v>
      </c>
      <c r="E79" s="110">
        <v>638</v>
      </c>
      <c r="F79" s="110">
        <v>405</v>
      </c>
      <c r="G79" s="17"/>
    </row>
    <row r="80" spans="1:7" s="12" customFormat="1" ht="24" x14ac:dyDescent="0.2">
      <c r="A80" s="217" t="s">
        <v>350</v>
      </c>
      <c r="B80" s="110">
        <v>1521</v>
      </c>
      <c r="C80" s="125">
        <v>2458</v>
      </c>
      <c r="D80" s="110">
        <v>2632</v>
      </c>
      <c r="E80" s="110">
        <v>2547</v>
      </c>
      <c r="F80" s="110">
        <v>2738</v>
      </c>
      <c r="G80" s="17"/>
    </row>
    <row r="81" spans="1:7" s="12" customFormat="1" ht="6" customHeight="1" x14ac:dyDescent="0.2">
      <c r="A81" s="217"/>
      <c r="B81" s="112"/>
      <c r="C81" s="111"/>
      <c r="D81" s="112"/>
      <c r="E81" s="112"/>
      <c r="F81" s="112"/>
      <c r="G81" s="17"/>
    </row>
    <row r="82" spans="1:7" s="12" customFormat="1" ht="12" x14ac:dyDescent="0.2">
      <c r="A82" s="307" t="s">
        <v>273</v>
      </c>
      <c r="B82" s="270">
        <v>51338</v>
      </c>
      <c r="C82" s="308">
        <v>63700</v>
      </c>
      <c r="D82" s="270">
        <v>38867</v>
      </c>
      <c r="E82" s="270">
        <v>33790</v>
      </c>
      <c r="F82" s="270">
        <v>33578</v>
      </c>
      <c r="G82" s="17"/>
    </row>
    <row r="83" spans="1:7" s="305" customFormat="1" ht="5.0999999999999996" customHeight="1" x14ac:dyDescent="0.2">
      <c r="A83" s="107"/>
      <c r="B83" s="112"/>
      <c r="C83" s="111"/>
      <c r="D83" s="112"/>
      <c r="E83" s="112"/>
      <c r="F83" s="112"/>
      <c r="G83" s="105"/>
    </row>
    <row r="84" spans="1:7" s="311" customFormat="1" ht="12" x14ac:dyDescent="0.2">
      <c r="A84" s="310" t="s">
        <v>358</v>
      </c>
      <c r="B84" s="135">
        <v>3327953</v>
      </c>
      <c r="C84" s="136">
        <v>2454168</v>
      </c>
      <c r="D84" s="135">
        <v>3470392</v>
      </c>
      <c r="E84" s="135">
        <v>3661603</v>
      </c>
      <c r="F84" s="135">
        <v>3202088</v>
      </c>
      <c r="G84" s="142"/>
    </row>
    <row r="85" spans="1:7" s="305" customFormat="1" ht="4.9000000000000004" customHeight="1" x14ac:dyDescent="0.2">
      <c r="A85" s="145"/>
      <c r="B85" s="250"/>
      <c r="C85" s="249"/>
      <c r="D85" s="250"/>
      <c r="E85" s="250"/>
      <c r="F85" s="250"/>
      <c r="G85" s="105"/>
    </row>
    <row r="86" spans="1:7" ht="6" customHeight="1" x14ac:dyDescent="0.2">
      <c r="A86" s="364"/>
      <c r="B86" s="365"/>
      <c r="C86" s="365"/>
      <c r="D86" s="365"/>
      <c r="E86" s="365"/>
      <c r="F86" s="365"/>
      <c r="G86" s="365"/>
    </row>
    <row r="87" spans="1:7" s="12" customFormat="1" ht="12" x14ac:dyDescent="0.2">
      <c r="A87" s="313"/>
      <c r="B87" s="166" t="s">
        <v>15</v>
      </c>
      <c r="C87" s="165" t="s">
        <v>23</v>
      </c>
      <c r="D87" s="166" t="s">
        <v>77</v>
      </c>
      <c r="E87" s="166" t="s">
        <v>86</v>
      </c>
      <c r="F87" s="166" t="s">
        <v>97</v>
      </c>
      <c r="G87" s="17"/>
    </row>
    <row r="88" spans="1:7" s="12" customFormat="1" ht="12" x14ac:dyDescent="0.2">
      <c r="A88" s="310"/>
      <c r="B88" s="298" t="s">
        <v>32</v>
      </c>
      <c r="C88" s="300" t="s">
        <v>260</v>
      </c>
      <c r="D88" s="298" t="s">
        <v>261</v>
      </c>
      <c r="E88" s="298" t="s">
        <v>261</v>
      </c>
      <c r="F88" s="298" t="s">
        <v>261</v>
      </c>
      <c r="G88" s="17"/>
    </row>
    <row r="89" spans="1:7" s="12" customFormat="1" ht="12" x14ac:dyDescent="0.2">
      <c r="A89" s="310" t="s">
        <v>277</v>
      </c>
      <c r="B89" s="298"/>
      <c r="C89" s="300" t="s">
        <v>262</v>
      </c>
      <c r="D89" s="298" t="s">
        <v>263</v>
      </c>
      <c r="E89" s="298" t="s">
        <v>263</v>
      </c>
      <c r="F89" s="298" t="s">
        <v>263</v>
      </c>
      <c r="G89" s="17"/>
    </row>
    <row r="90" spans="1:7" s="12" customFormat="1" ht="12" x14ac:dyDescent="0.2">
      <c r="A90" s="310" t="s">
        <v>359</v>
      </c>
      <c r="B90" s="301" t="s">
        <v>10</v>
      </c>
      <c r="C90" s="302" t="s">
        <v>10</v>
      </c>
      <c r="D90" s="301" t="s">
        <v>10</v>
      </c>
      <c r="E90" s="301" t="s">
        <v>10</v>
      </c>
      <c r="F90" s="301" t="s">
        <v>10</v>
      </c>
      <c r="G90" s="17"/>
    </row>
    <row r="91" spans="1:7" s="305" customFormat="1" ht="4.9000000000000004" customHeight="1" x14ac:dyDescent="0.2">
      <c r="A91" s="107"/>
      <c r="B91" s="105"/>
      <c r="C91" s="106"/>
      <c r="D91" s="105"/>
      <c r="E91" s="105"/>
      <c r="F91" s="105"/>
      <c r="G91" s="105"/>
    </row>
    <row r="92" spans="1:7" s="305" customFormat="1" ht="12" x14ac:dyDescent="0.2">
      <c r="A92" s="96" t="s">
        <v>360</v>
      </c>
      <c r="B92" s="105"/>
      <c r="C92" s="106"/>
      <c r="D92" s="105"/>
      <c r="E92" s="105"/>
      <c r="F92" s="105"/>
      <c r="G92" s="105"/>
    </row>
    <row r="93" spans="1:7" s="305" customFormat="1" ht="12" customHeight="1" x14ac:dyDescent="0.2">
      <c r="A93" s="109" t="s">
        <v>361</v>
      </c>
      <c r="B93" s="110">
        <v>-204338</v>
      </c>
      <c r="C93" s="125">
        <v>-125061</v>
      </c>
      <c r="D93" s="110">
        <v>82364</v>
      </c>
      <c r="E93" s="110">
        <v>164846</v>
      </c>
      <c r="F93" s="110">
        <v>83539</v>
      </c>
      <c r="G93" s="105"/>
    </row>
    <row r="94" spans="1:7" s="305" customFormat="1" ht="12" collapsed="1" x14ac:dyDescent="0.2">
      <c r="A94" s="109" t="s">
        <v>354</v>
      </c>
      <c r="B94" s="110">
        <v>-2635</v>
      </c>
      <c r="C94" s="125">
        <v>2635</v>
      </c>
      <c r="D94" s="110">
        <v>0</v>
      </c>
      <c r="E94" s="110">
        <v>0</v>
      </c>
      <c r="F94" s="110">
        <v>0</v>
      </c>
      <c r="G94" s="105"/>
    </row>
    <row r="95" spans="1:7" s="305" customFormat="1" ht="4.9000000000000004" customHeight="1" x14ac:dyDescent="0.2">
      <c r="A95" s="107"/>
      <c r="B95" s="112"/>
      <c r="C95" s="111"/>
      <c r="D95" s="112"/>
      <c r="E95" s="112"/>
      <c r="F95" s="112"/>
      <c r="G95" s="105"/>
    </row>
    <row r="96" spans="1:7" s="305" customFormat="1" ht="24" x14ac:dyDescent="0.2">
      <c r="A96" s="315" t="s">
        <v>280</v>
      </c>
      <c r="B96" s="316">
        <v>-206973</v>
      </c>
      <c r="C96" s="317">
        <v>-122426</v>
      </c>
      <c r="D96" s="316">
        <v>82364</v>
      </c>
      <c r="E96" s="316">
        <v>164846</v>
      </c>
      <c r="F96" s="316">
        <v>83539</v>
      </c>
      <c r="G96" s="105"/>
    </row>
    <row r="97" spans="1:7" s="311" customFormat="1" ht="5.0999999999999996" customHeight="1" x14ac:dyDescent="0.2">
      <c r="A97" s="312"/>
      <c r="B97" s="183"/>
      <c r="C97" s="182"/>
      <c r="D97" s="183"/>
      <c r="E97" s="183"/>
      <c r="F97" s="183"/>
      <c r="G97" s="142"/>
    </row>
    <row r="98" spans="1:7" ht="6" customHeight="1" x14ac:dyDescent="0.2">
      <c r="A98" s="364"/>
      <c r="B98" s="365"/>
      <c r="C98" s="365"/>
      <c r="D98" s="365"/>
      <c r="E98" s="365"/>
      <c r="F98" s="365"/>
      <c r="G98" s="365"/>
    </row>
    <row r="99" spans="1:7" s="12" customFormat="1" ht="12" x14ac:dyDescent="0.2">
      <c r="A99" s="319"/>
      <c r="B99" s="320" t="s">
        <v>15</v>
      </c>
      <c r="C99" s="321" t="s">
        <v>23</v>
      </c>
      <c r="D99" s="17"/>
      <c r="E99" s="17"/>
      <c r="F99" s="17"/>
      <c r="G99" s="17"/>
    </row>
    <row r="100" spans="1:7" ht="6" customHeight="1" x14ac:dyDescent="0.2">
      <c r="A100" s="107"/>
      <c r="B100" s="105"/>
      <c r="C100" s="106"/>
      <c r="D100" s="105"/>
      <c r="E100" s="105"/>
      <c r="F100" s="105"/>
      <c r="G100" s="105"/>
    </row>
    <row r="101" spans="1:7" ht="12" x14ac:dyDescent="0.2">
      <c r="A101" s="322" t="s">
        <v>22</v>
      </c>
      <c r="B101" s="323">
        <v>183</v>
      </c>
      <c r="C101" s="171">
        <v>195</v>
      </c>
      <c r="D101" s="17"/>
      <c r="E101" s="17"/>
      <c r="F101" s="17"/>
      <c r="G101" s="17"/>
    </row>
    <row r="102" spans="1:7" ht="6" customHeight="1" x14ac:dyDescent="0.2">
      <c r="A102" s="325"/>
      <c r="B102" s="142"/>
      <c r="C102" s="142"/>
      <c r="D102" s="142"/>
      <c r="E102" s="142"/>
      <c r="F102" s="142"/>
      <c r="G102" s="142"/>
    </row>
    <row r="103" spans="1:7" ht="6" customHeight="1" x14ac:dyDescent="0.2">
      <c r="A103" s="325"/>
      <c r="B103" s="142"/>
      <c r="C103" s="142"/>
      <c r="D103" s="142"/>
      <c r="E103" s="142"/>
      <c r="F103" s="142"/>
      <c r="G103" s="142"/>
    </row>
    <row r="104" spans="1:7" ht="11.25" customHeight="1" x14ac:dyDescent="0.2">
      <c r="A104" s="195"/>
      <c r="B104" s="365"/>
      <c r="C104" s="365"/>
      <c r="D104" s="365"/>
      <c r="E104" s="365"/>
      <c r="F104" s="365"/>
      <c r="G104" s="365"/>
    </row>
    <row r="105" spans="1:7" ht="11.25" customHeight="1" x14ac:dyDescent="0.2">
      <c r="A105" s="195"/>
      <c r="B105" s="365"/>
      <c r="C105" s="365"/>
      <c r="D105" s="365"/>
      <c r="E105" s="365"/>
      <c r="F105" s="365"/>
      <c r="G105" s="365"/>
    </row>
    <row r="106" spans="1:7" ht="149.25" customHeight="1" x14ac:dyDescent="0.2">
      <c r="A106" s="798" t="s">
        <v>717</v>
      </c>
      <c r="B106" s="797"/>
      <c r="C106" s="797"/>
      <c r="D106" s="797"/>
      <c r="E106" s="797"/>
      <c r="F106" s="797"/>
      <c r="G106" s="797"/>
    </row>
    <row r="107" spans="1:7" ht="11.25" customHeight="1" x14ac:dyDescent="0.2">
      <c r="A107" s="195"/>
      <c r="B107" s="365"/>
      <c r="C107" s="365"/>
      <c r="D107" s="365"/>
      <c r="E107" s="365"/>
      <c r="F107" s="365"/>
      <c r="G107" s="365"/>
    </row>
    <row r="108" spans="1:7" ht="11.25" customHeight="1" x14ac:dyDescent="0.2">
      <c r="A108" s="195"/>
      <c r="B108" s="365"/>
      <c r="C108" s="365"/>
      <c r="D108" s="365"/>
      <c r="E108" s="365"/>
      <c r="F108" s="365"/>
      <c r="G108" s="365"/>
    </row>
  </sheetData>
  <mergeCells count="1">
    <mergeCell ref="A106:G106"/>
  </mergeCells>
  <printOptions horizontalCentered="1"/>
  <pageMargins left="0.55118110236220474" right="0.55118110236220474" top="0.59055118110236227" bottom="1.7322834645669292" header="0.39370078740157483" footer="1.3385826771653544"/>
  <pageSetup paperSize="9" scale="45" orientation="portrait" horizontalDpi="300" verticalDpi="3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G65"/>
  <sheetViews>
    <sheetView showGridLines="0" workbookViewId="0">
      <selection activeCell="A73" sqref="A73"/>
    </sheetView>
  </sheetViews>
  <sheetFormatPr defaultColWidth="6.7109375" defaultRowHeight="12" x14ac:dyDescent="0.2"/>
  <cols>
    <col min="1" max="1" width="35.7109375" style="253" customWidth="1"/>
    <col min="2" max="2" width="9.28515625" style="5" customWidth="1"/>
    <col min="3" max="3" width="10.7109375" style="6" customWidth="1"/>
    <col min="4" max="6" width="9.28515625" style="5" customWidth="1"/>
    <col min="7" max="7" width="0.85546875" style="5" customWidth="1"/>
    <col min="8" max="8" width="11.140625" style="5" customWidth="1"/>
    <col min="9" max="16384" width="6.7109375" style="5"/>
  </cols>
  <sheetData>
    <row r="1" spans="1:7" ht="15" customHeight="1" x14ac:dyDescent="0.2">
      <c r="A1" s="6" t="s">
        <v>367</v>
      </c>
    </row>
    <row r="2" spans="1:7" s="253" customFormat="1" ht="12.75" customHeight="1" x14ac:dyDescent="0.2">
      <c r="A2" s="329"/>
      <c r="B2" s="296" t="s">
        <v>15</v>
      </c>
      <c r="C2" s="297" t="s">
        <v>23</v>
      </c>
      <c r="D2" s="296" t="s">
        <v>77</v>
      </c>
      <c r="E2" s="296" t="s">
        <v>86</v>
      </c>
      <c r="F2" s="296" t="s">
        <v>97</v>
      </c>
      <c r="G2" s="330"/>
    </row>
    <row r="3" spans="1:7" s="253" customFormat="1" ht="12.75" customHeight="1" x14ac:dyDescent="0.2">
      <c r="A3" s="96"/>
      <c r="B3" s="298" t="s">
        <v>32</v>
      </c>
      <c r="C3" s="300" t="s">
        <v>260</v>
      </c>
      <c r="D3" s="298" t="s">
        <v>261</v>
      </c>
      <c r="E3" s="298" t="s">
        <v>261</v>
      </c>
      <c r="F3" s="298" t="s">
        <v>261</v>
      </c>
      <c r="G3" s="330"/>
    </row>
    <row r="4" spans="1:7" s="253" customFormat="1" ht="12.75" customHeight="1" x14ac:dyDescent="0.2">
      <c r="A4" s="96"/>
      <c r="B4" s="298"/>
      <c r="C4" s="300" t="s">
        <v>262</v>
      </c>
      <c r="D4" s="298" t="s">
        <v>263</v>
      </c>
      <c r="E4" s="298" t="s">
        <v>263</v>
      </c>
      <c r="F4" s="298" t="s">
        <v>263</v>
      </c>
      <c r="G4" s="330"/>
    </row>
    <row r="5" spans="1:7" s="253" customFormat="1" ht="12.75" customHeight="1" x14ac:dyDescent="0.2">
      <c r="A5" s="331"/>
      <c r="B5" s="332" t="s">
        <v>10</v>
      </c>
      <c r="C5" s="333" t="s">
        <v>10</v>
      </c>
      <c r="D5" s="332" t="s">
        <v>10</v>
      </c>
      <c r="E5" s="332" t="s">
        <v>10</v>
      </c>
      <c r="F5" s="332" t="s">
        <v>10</v>
      </c>
      <c r="G5" s="330"/>
    </row>
    <row r="6" spans="1:7" s="18" customFormat="1" ht="13.5" customHeight="1" x14ac:dyDescent="0.2">
      <c r="A6" s="303" t="s">
        <v>368</v>
      </c>
      <c r="B6" s="304"/>
      <c r="C6" s="304"/>
      <c r="D6" s="304"/>
      <c r="E6" s="304"/>
      <c r="F6" s="304"/>
      <c r="G6" s="105"/>
    </row>
    <row r="7" spans="1:7" ht="6" customHeight="1" x14ac:dyDescent="0.2">
      <c r="A7" s="331"/>
      <c r="B7" s="334"/>
      <c r="C7" s="335"/>
      <c r="D7" s="334"/>
      <c r="E7" s="334"/>
      <c r="F7" s="334"/>
      <c r="G7" s="287"/>
    </row>
    <row r="8" spans="1:7" ht="12.75" customHeight="1" x14ac:dyDescent="0.2">
      <c r="A8" s="158" t="s">
        <v>369</v>
      </c>
      <c r="B8" s="334"/>
      <c r="C8" s="336"/>
      <c r="D8" s="334"/>
      <c r="E8" s="334"/>
      <c r="F8" s="334"/>
      <c r="G8" s="287"/>
    </row>
    <row r="9" spans="1:7" ht="12.75" customHeight="1" x14ac:dyDescent="0.2">
      <c r="A9" s="161" t="s">
        <v>127</v>
      </c>
      <c r="B9" s="340">
        <v>0</v>
      </c>
      <c r="C9" s="341">
        <v>700</v>
      </c>
      <c r="D9" s="340">
        <v>550</v>
      </c>
      <c r="E9" s="340">
        <v>100</v>
      </c>
      <c r="F9" s="340">
        <v>0</v>
      </c>
      <c r="G9" s="287"/>
    </row>
    <row r="10" spans="1:7" ht="12.75" customHeight="1" x14ac:dyDescent="0.2">
      <c r="A10" s="161" t="s">
        <v>126</v>
      </c>
      <c r="B10" s="340">
        <v>109050</v>
      </c>
      <c r="C10" s="341">
        <v>253872</v>
      </c>
      <c r="D10" s="340">
        <v>190818</v>
      </c>
      <c r="E10" s="340">
        <v>197397</v>
      </c>
      <c r="F10" s="340">
        <v>68728</v>
      </c>
      <c r="G10" s="287"/>
    </row>
    <row r="11" spans="1:7" ht="12.75" customHeight="1" x14ac:dyDescent="0.2">
      <c r="A11" s="161" t="s">
        <v>370</v>
      </c>
      <c r="B11" s="340">
        <v>239543</v>
      </c>
      <c r="C11" s="341">
        <v>430102</v>
      </c>
      <c r="D11" s="340">
        <v>207826</v>
      </c>
      <c r="E11" s="340">
        <v>528610</v>
      </c>
      <c r="F11" s="340">
        <v>185900</v>
      </c>
      <c r="G11" s="287"/>
    </row>
    <row r="12" spans="1:7" ht="12.75" customHeight="1" collapsed="1" x14ac:dyDescent="0.2">
      <c r="A12" s="161" t="s">
        <v>371</v>
      </c>
      <c r="B12" s="340">
        <v>5000</v>
      </c>
      <c r="C12" s="341">
        <v>0</v>
      </c>
      <c r="D12" s="340">
        <v>0</v>
      </c>
      <c r="E12" s="340">
        <v>0</v>
      </c>
      <c r="F12" s="340">
        <v>0</v>
      </c>
      <c r="G12" s="287"/>
    </row>
    <row r="13" spans="1:7" ht="12.75" customHeight="1" x14ac:dyDescent="0.2">
      <c r="A13" s="161" t="s">
        <v>174</v>
      </c>
      <c r="B13" s="340">
        <v>93087</v>
      </c>
      <c r="C13" s="341">
        <v>126500</v>
      </c>
      <c r="D13" s="340">
        <v>93500</v>
      </c>
      <c r="E13" s="340">
        <v>0</v>
      </c>
      <c r="F13" s="340">
        <v>0</v>
      </c>
      <c r="G13" s="287"/>
    </row>
    <row r="14" spans="1:7" ht="12.75" customHeight="1" x14ac:dyDescent="0.2">
      <c r="A14" s="161" t="s">
        <v>372</v>
      </c>
      <c r="B14" s="340">
        <v>31958</v>
      </c>
      <c r="C14" s="341">
        <v>66000</v>
      </c>
      <c r="D14" s="340">
        <v>0</v>
      </c>
      <c r="E14" s="340">
        <v>0</v>
      </c>
      <c r="F14" s="340">
        <v>0</v>
      </c>
      <c r="G14" s="287"/>
    </row>
    <row r="15" spans="1:7" ht="25.5" customHeight="1" x14ac:dyDescent="0.2">
      <c r="A15" s="161" t="s">
        <v>373</v>
      </c>
      <c r="B15" s="340">
        <v>6000</v>
      </c>
      <c r="C15" s="341">
        <v>4500</v>
      </c>
      <c r="D15" s="340">
        <v>4500</v>
      </c>
      <c r="E15" s="340">
        <v>0</v>
      </c>
      <c r="F15" s="340">
        <v>0</v>
      </c>
      <c r="G15" s="287"/>
    </row>
    <row r="16" spans="1:7" ht="36.75" customHeight="1" x14ac:dyDescent="0.2">
      <c r="A16" s="161" t="s">
        <v>374</v>
      </c>
      <c r="B16" s="340">
        <v>1000</v>
      </c>
      <c r="C16" s="341">
        <v>0</v>
      </c>
      <c r="D16" s="340">
        <v>0</v>
      </c>
      <c r="E16" s="340">
        <v>0</v>
      </c>
      <c r="F16" s="340">
        <v>0</v>
      </c>
      <c r="G16" s="287"/>
    </row>
    <row r="17" spans="1:7" ht="12.75" customHeight="1" x14ac:dyDescent="0.2">
      <c r="A17" s="161" t="s">
        <v>128</v>
      </c>
      <c r="B17" s="340">
        <v>0</v>
      </c>
      <c r="C17" s="341">
        <v>4750</v>
      </c>
      <c r="D17" s="340">
        <v>10500</v>
      </c>
      <c r="E17" s="340">
        <v>20000</v>
      </c>
      <c r="F17" s="340">
        <v>25000</v>
      </c>
      <c r="G17" s="287"/>
    </row>
    <row r="18" spans="1:7" ht="12.75" customHeight="1" x14ac:dyDescent="0.2">
      <c r="A18" s="161" t="s">
        <v>362</v>
      </c>
      <c r="B18" s="340">
        <v>116528</v>
      </c>
      <c r="C18" s="341">
        <v>57061</v>
      </c>
      <c r="D18" s="340">
        <v>63277</v>
      </c>
      <c r="E18" s="340">
        <v>0</v>
      </c>
      <c r="F18" s="340">
        <v>0</v>
      </c>
      <c r="G18" s="287"/>
    </row>
    <row r="19" spans="1:7" ht="24" customHeight="1" x14ac:dyDescent="0.2">
      <c r="A19" s="161" t="s">
        <v>375</v>
      </c>
      <c r="B19" s="340">
        <v>0</v>
      </c>
      <c r="C19" s="341">
        <v>1500</v>
      </c>
      <c r="D19" s="340">
        <v>1500</v>
      </c>
      <c r="E19" s="340">
        <v>500</v>
      </c>
      <c r="F19" s="340">
        <v>0</v>
      </c>
      <c r="G19" s="287"/>
    </row>
    <row r="20" spans="1:7" ht="12.75" customHeight="1" collapsed="1" x14ac:dyDescent="0.2">
      <c r="A20" s="161" t="s">
        <v>170</v>
      </c>
      <c r="B20" s="110">
        <v>0</v>
      </c>
      <c r="C20" s="125">
        <v>2544</v>
      </c>
      <c r="D20" s="110">
        <v>10000</v>
      </c>
      <c r="E20" s="110">
        <v>15000</v>
      </c>
      <c r="F20" s="110">
        <v>8456</v>
      </c>
      <c r="G20" s="287"/>
    </row>
    <row r="21" spans="1:7" ht="12.75" customHeight="1" x14ac:dyDescent="0.2">
      <c r="A21" s="161" t="s">
        <v>376</v>
      </c>
      <c r="B21" s="340">
        <v>400</v>
      </c>
      <c r="C21" s="341">
        <v>400</v>
      </c>
      <c r="D21" s="340">
        <v>0</v>
      </c>
      <c r="E21" s="340">
        <v>0</v>
      </c>
      <c r="F21" s="340">
        <v>0</v>
      </c>
      <c r="G21" s="287"/>
    </row>
    <row r="22" spans="1:7" ht="24" x14ac:dyDescent="0.2">
      <c r="A22" s="161" t="s">
        <v>236</v>
      </c>
      <c r="B22" s="340">
        <v>17786</v>
      </c>
      <c r="C22" s="341">
        <v>18632</v>
      </c>
      <c r="D22" s="340">
        <v>18928</v>
      </c>
      <c r="E22" s="340">
        <v>19270</v>
      </c>
      <c r="F22" s="340">
        <v>19618</v>
      </c>
      <c r="G22" s="287"/>
    </row>
    <row r="23" spans="1:7" ht="12.75" customHeight="1" collapsed="1" x14ac:dyDescent="0.2">
      <c r="A23" s="161" t="s">
        <v>363</v>
      </c>
      <c r="B23" s="340">
        <v>0</v>
      </c>
      <c r="C23" s="341">
        <v>48448</v>
      </c>
      <c r="D23" s="340">
        <v>121261</v>
      </c>
      <c r="E23" s="340">
        <v>102491</v>
      </c>
      <c r="F23" s="340">
        <v>0</v>
      </c>
      <c r="G23" s="287"/>
    </row>
    <row r="24" spans="1:7" ht="12.75" customHeight="1" x14ac:dyDescent="0.2">
      <c r="A24" s="161" t="s">
        <v>364</v>
      </c>
      <c r="B24" s="340">
        <v>59511</v>
      </c>
      <c r="C24" s="341">
        <v>72172</v>
      </c>
      <c r="D24" s="340">
        <v>70232</v>
      </c>
      <c r="E24" s="340">
        <v>0</v>
      </c>
      <c r="F24" s="340">
        <v>0</v>
      </c>
      <c r="G24" s="287"/>
    </row>
    <row r="25" spans="1:7" ht="12.75" customHeight="1" x14ac:dyDescent="0.2">
      <c r="A25" s="161" t="s">
        <v>377</v>
      </c>
      <c r="B25" s="340">
        <v>20780</v>
      </c>
      <c r="C25" s="341">
        <v>22650</v>
      </c>
      <c r="D25" s="340">
        <v>0</v>
      </c>
      <c r="E25" s="340">
        <v>0</v>
      </c>
      <c r="F25" s="340">
        <v>0</v>
      </c>
      <c r="G25" s="287"/>
    </row>
    <row r="26" spans="1:7" ht="12.75" customHeight="1" x14ac:dyDescent="0.2">
      <c r="A26" s="161" t="s">
        <v>378</v>
      </c>
      <c r="B26" s="340">
        <v>4738</v>
      </c>
      <c r="C26" s="341">
        <v>0</v>
      </c>
      <c r="D26" s="340">
        <v>0</v>
      </c>
      <c r="E26" s="340">
        <v>0</v>
      </c>
      <c r="F26" s="340">
        <v>0</v>
      </c>
      <c r="G26" s="287"/>
    </row>
    <row r="27" spans="1:7" ht="24" customHeight="1" x14ac:dyDescent="0.2">
      <c r="A27" s="161" t="s">
        <v>379</v>
      </c>
      <c r="B27" s="340">
        <v>1789</v>
      </c>
      <c r="C27" s="341">
        <v>18</v>
      </c>
      <c r="D27" s="340">
        <v>0</v>
      </c>
      <c r="E27" s="340">
        <v>0</v>
      </c>
      <c r="F27" s="340">
        <v>0</v>
      </c>
      <c r="G27" s="287"/>
    </row>
    <row r="28" spans="1:7" ht="12.75" customHeight="1" x14ac:dyDescent="0.2">
      <c r="A28" s="161" t="s">
        <v>380</v>
      </c>
      <c r="B28" s="340">
        <v>-33</v>
      </c>
      <c r="C28" s="341">
        <v>0</v>
      </c>
      <c r="D28" s="340">
        <v>0</v>
      </c>
      <c r="E28" s="340">
        <v>0</v>
      </c>
      <c r="F28" s="340">
        <v>0</v>
      </c>
      <c r="G28" s="287"/>
    </row>
    <row r="29" spans="1:7" ht="5.85" customHeight="1" x14ac:dyDescent="0.2">
      <c r="A29" s="161"/>
      <c r="B29" s="340"/>
      <c r="C29" s="341"/>
      <c r="D29" s="340"/>
      <c r="E29" s="340"/>
      <c r="F29" s="340"/>
      <c r="G29" s="287"/>
    </row>
    <row r="30" spans="1:7" ht="13.15" customHeight="1" x14ac:dyDescent="0.2">
      <c r="A30" s="158" t="s">
        <v>293</v>
      </c>
      <c r="B30" s="340">
        <v>31197</v>
      </c>
      <c r="C30" s="341">
        <v>40133</v>
      </c>
      <c r="D30" s="340">
        <v>24647</v>
      </c>
      <c r="E30" s="340">
        <v>23820</v>
      </c>
      <c r="F30" s="340">
        <v>23695</v>
      </c>
      <c r="G30" s="287"/>
    </row>
    <row r="31" spans="1:7" ht="5.65" customHeight="1" x14ac:dyDescent="0.2">
      <c r="A31" s="331"/>
      <c r="B31" s="340"/>
      <c r="C31" s="345"/>
      <c r="D31" s="340"/>
      <c r="E31" s="340"/>
      <c r="F31" s="340"/>
      <c r="G31" s="287"/>
    </row>
    <row r="32" spans="1:7" s="6" customFormat="1" ht="15" customHeight="1" x14ac:dyDescent="0.2">
      <c r="A32" s="346" t="s">
        <v>294</v>
      </c>
      <c r="B32" s="347">
        <v>738334</v>
      </c>
      <c r="C32" s="348">
        <v>1149982</v>
      </c>
      <c r="D32" s="347">
        <v>817539</v>
      </c>
      <c r="E32" s="347">
        <v>907188</v>
      </c>
      <c r="F32" s="347">
        <v>331397</v>
      </c>
      <c r="G32" s="271"/>
    </row>
    <row r="33" spans="1:7" s="6" customFormat="1" ht="6.4" customHeight="1" x14ac:dyDescent="0.2">
      <c r="A33" s="349"/>
      <c r="B33" s="350"/>
      <c r="C33" s="351"/>
      <c r="D33" s="352"/>
      <c r="E33" s="352"/>
      <c r="F33" s="352"/>
      <c r="G33" s="271"/>
    </row>
    <row r="34" spans="1:7" s="18" customFormat="1" ht="13.5" customHeight="1" x14ac:dyDescent="0.2">
      <c r="A34" s="303" t="s">
        <v>381</v>
      </c>
      <c r="B34" s="304"/>
      <c r="C34" s="304"/>
      <c r="D34" s="304"/>
      <c r="E34" s="304"/>
      <c r="F34" s="304"/>
      <c r="G34" s="105"/>
    </row>
    <row r="35" spans="1:7" ht="5.65" customHeight="1" x14ac:dyDescent="0.2">
      <c r="A35" s="331"/>
      <c r="B35" s="334"/>
      <c r="C35" s="335"/>
      <c r="D35" s="334"/>
      <c r="E35" s="334"/>
      <c r="F35" s="334"/>
      <c r="G35" s="287"/>
    </row>
    <row r="36" spans="1:7" ht="12.75" customHeight="1" x14ac:dyDescent="0.2">
      <c r="A36" s="158" t="s">
        <v>283</v>
      </c>
      <c r="B36" s="334"/>
      <c r="C36" s="336"/>
      <c r="D36" s="334"/>
      <c r="E36" s="334"/>
      <c r="F36" s="334"/>
      <c r="G36" s="287"/>
    </row>
    <row r="37" spans="1:7" ht="24" x14ac:dyDescent="0.2">
      <c r="A37" s="366" t="s">
        <v>382</v>
      </c>
      <c r="B37" s="340">
        <v>60000</v>
      </c>
      <c r="C37" s="341">
        <v>0</v>
      </c>
      <c r="D37" s="340">
        <v>0</v>
      </c>
      <c r="E37" s="340">
        <v>0</v>
      </c>
      <c r="F37" s="340">
        <v>0</v>
      </c>
      <c r="G37" s="287"/>
    </row>
    <row r="38" spans="1:7" ht="6" customHeight="1" x14ac:dyDescent="0.2">
      <c r="A38" s="161"/>
      <c r="B38" s="340"/>
      <c r="C38" s="341"/>
      <c r="D38" s="340"/>
      <c r="E38" s="340"/>
      <c r="F38" s="340"/>
      <c r="G38" s="287"/>
    </row>
    <row r="39" spans="1:7" ht="12.75" customHeight="1" x14ac:dyDescent="0.2">
      <c r="A39" s="158" t="s">
        <v>324</v>
      </c>
      <c r="B39" s="367"/>
      <c r="C39" s="368"/>
      <c r="D39" s="367"/>
      <c r="E39" s="367"/>
      <c r="F39" s="367"/>
      <c r="G39" s="287"/>
    </row>
    <row r="40" spans="1:7" ht="24" customHeight="1" x14ac:dyDescent="0.2">
      <c r="A40" s="366" t="s">
        <v>230</v>
      </c>
      <c r="B40" s="340">
        <v>2484678</v>
      </c>
      <c r="C40" s="341">
        <v>1261719</v>
      </c>
      <c r="D40" s="340">
        <v>2638633</v>
      </c>
      <c r="E40" s="340">
        <v>2744445</v>
      </c>
      <c r="F40" s="340">
        <v>2860808</v>
      </c>
      <c r="G40" s="287"/>
    </row>
    <row r="41" spans="1:7" ht="6" customHeight="1" x14ac:dyDescent="0.2">
      <c r="A41" s="161"/>
      <c r="B41" s="340"/>
      <c r="C41" s="341"/>
      <c r="D41" s="340"/>
      <c r="E41" s="340"/>
      <c r="F41" s="340"/>
      <c r="G41" s="287"/>
    </row>
    <row r="42" spans="1:7" ht="13.15" customHeight="1" x14ac:dyDescent="0.2">
      <c r="A42" s="158" t="s">
        <v>293</v>
      </c>
      <c r="B42" s="340">
        <v>7438</v>
      </c>
      <c r="C42" s="341">
        <v>9379</v>
      </c>
      <c r="D42" s="340">
        <v>3399</v>
      </c>
      <c r="E42" s="340">
        <v>3172</v>
      </c>
      <c r="F42" s="340">
        <v>3153</v>
      </c>
      <c r="G42" s="287"/>
    </row>
    <row r="43" spans="1:7" ht="5.85" customHeight="1" x14ac:dyDescent="0.2">
      <c r="A43" s="331"/>
      <c r="B43" s="340"/>
      <c r="C43" s="345"/>
      <c r="D43" s="340"/>
      <c r="E43" s="340"/>
      <c r="F43" s="340"/>
      <c r="G43" s="287"/>
    </row>
    <row r="44" spans="1:7" s="6" customFormat="1" ht="15" customHeight="1" x14ac:dyDescent="0.2">
      <c r="A44" s="346" t="s">
        <v>294</v>
      </c>
      <c r="B44" s="347">
        <v>2552116</v>
      </c>
      <c r="C44" s="348">
        <v>1271098</v>
      </c>
      <c r="D44" s="347">
        <v>2642032</v>
      </c>
      <c r="E44" s="347">
        <v>2747617</v>
      </c>
      <c r="F44" s="347">
        <v>2863961</v>
      </c>
      <c r="G44" s="271"/>
    </row>
    <row r="45" spans="1:7" s="6" customFormat="1" ht="6.4" customHeight="1" x14ac:dyDescent="0.2">
      <c r="A45" s="349"/>
      <c r="B45" s="350"/>
      <c r="C45" s="351"/>
      <c r="D45" s="352"/>
      <c r="E45" s="352"/>
      <c r="F45" s="352"/>
      <c r="G45" s="271"/>
    </row>
    <row r="46" spans="1:7" s="6" customFormat="1" ht="12.75" customHeight="1" x14ac:dyDescent="0.2">
      <c r="A46" s="303" t="s">
        <v>383</v>
      </c>
      <c r="B46" s="304"/>
      <c r="C46" s="304"/>
      <c r="D46" s="304"/>
      <c r="E46" s="304"/>
      <c r="F46" s="304"/>
      <c r="G46" s="271"/>
    </row>
    <row r="47" spans="1:7" s="6" customFormat="1" ht="6.2" customHeight="1" x14ac:dyDescent="0.2">
      <c r="A47" s="369"/>
      <c r="B47" s="337"/>
      <c r="C47" s="370"/>
      <c r="D47" s="371"/>
      <c r="E47" s="371"/>
      <c r="F47" s="371"/>
      <c r="G47" s="271"/>
    </row>
    <row r="48" spans="1:7" s="6" customFormat="1" ht="12.75" customHeight="1" x14ac:dyDescent="0.2">
      <c r="A48" s="158" t="s">
        <v>384</v>
      </c>
      <c r="B48" s="334"/>
      <c r="C48" s="336"/>
      <c r="D48" s="334"/>
      <c r="E48" s="334"/>
      <c r="F48" s="334"/>
      <c r="G48" s="271"/>
    </row>
    <row r="49" spans="1:7" s="6" customFormat="1" ht="12.75" customHeight="1" x14ac:dyDescent="0.2">
      <c r="A49" s="366" t="s">
        <v>385</v>
      </c>
      <c r="B49" s="334">
        <v>0</v>
      </c>
      <c r="C49" s="336">
        <v>1000</v>
      </c>
      <c r="D49" s="334">
        <v>0</v>
      </c>
      <c r="E49" s="334">
        <v>0</v>
      </c>
      <c r="F49" s="334">
        <v>0</v>
      </c>
      <c r="G49" s="271"/>
    </row>
    <row r="50" spans="1:7" s="6" customFormat="1" ht="12.75" customHeight="1" x14ac:dyDescent="0.2">
      <c r="A50" s="366" t="s">
        <v>365</v>
      </c>
      <c r="B50" s="334">
        <v>22365</v>
      </c>
      <c r="C50" s="336">
        <v>14335</v>
      </c>
      <c r="D50" s="334">
        <v>0</v>
      </c>
      <c r="E50" s="334">
        <v>0</v>
      </c>
      <c r="F50" s="334">
        <v>0</v>
      </c>
      <c r="G50" s="271"/>
    </row>
    <row r="51" spans="1:7" s="6" customFormat="1" ht="12.75" customHeight="1" x14ac:dyDescent="0.2">
      <c r="A51" s="366" t="s">
        <v>366</v>
      </c>
      <c r="B51" s="334">
        <v>2435</v>
      </c>
      <c r="C51" s="336">
        <v>2565</v>
      </c>
      <c r="D51" s="334">
        <v>0</v>
      </c>
      <c r="E51" s="334">
        <v>0</v>
      </c>
      <c r="F51" s="334">
        <v>0</v>
      </c>
      <c r="G51" s="271"/>
    </row>
    <row r="52" spans="1:7" s="6" customFormat="1" ht="5.85" customHeight="1" x14ac:dyDescent="0.2">
      <c r="A52" s="366"/>
      <c r="B52" s="334"/>
      <c r="C52" s="336"/>
      <c r="D52" s="334"/>
      <c r="E52" s="334"/>
      <c r="F52" s="334"/>
      <c r="G52" s="271"/>
    </row>
    <row r="53" spans="1:7" s="6" customFormat="1" ht="12.75" customHeight="1" x14ac:dyDescent="0.2">
      <c r="A53" s="372" t="s">
        <v>326</v>
      </c>
      <c r="B53" s="334"/>
      <c r="C53" s="336"/>
      <c r="D53" s="334"/>
      <c r="E53" s="334"/>
      <c r="F53" s="334"/>
      <c r="G53" s="271"/>
    </row>
    <row r="54" spans="1:7" ht="24" customHeight="1" x14ac:dyDescent="0.2">
      <c r="A54" s="366" t="s">
        <v>355</v>
      </c>
      <c r="B54" s="340">
        <v>0</v>
      </c>
      <c r="C54" s="341">
        <v>1000</v>
      </c>
      <c r="D54" s="340">
        <v>0</v>
      </c>
      <c r="E54" s="340">
        <v>0</v>
      </c>
      <c r="F54" s="340">
        <v>0</v>
      </c>
      <c r="G54" s="287"/>
    </row>
    <row r="55" spans="1:7" s="6" customFormat="1" ht="5.85" customHeight="1" x14ac:dyDescent="0.2">
      <c r="A55" s="161"/>
      <c r="B55" s="340"/>
      <c r="C55" s="341"/>
      <c r="D55" s="340"/>
      <c r="E55" s="340"/>
      <c r="F55" s="340"/>
      <c r="G55" s="271"/>
    </row>
    <row r="56" spans="1:7" s="6" customFormat="1" ht="12.75" customHeight="1" x14ac:dyDescent="0.2">
      <c r="A56" s="158" t="s">
        <v>293</v>
      </c>
      <c r="B56" s="340">
        <v>12703</v>
      </c>
      <c r="C56" s="341">
        <v>14188</v>
      </c>
      <c r="D56" s="340">
        <v>10821</v>
      </c>
      <c r="E56" s="340">
        <v>6798</v>
      </c>
      <c r="F56" s="340">
        <v>6730</v>
      </c>
      <c r="G56" s="271"/>
    </row>
    <row r="57" spans="1:7" s="6" customFormat="1" ht="6" customHeight="1" x14ac:dyDescent="0.2">
      <c r="A57" s="331"/>
      <c r="B57" s="340"/>
      <c r="C57" s="345"/>
      <c r="D57" s="340"/>
      <c r="E57" s="340"/>
      <c r="F57" s="340"/>
      <c r="G57" s="271"/>
    </row>
    <row r="58" spans="1:7" s="6" customFormat="1" ht="12.75" customHeight="1" x14ac:dyDescent="0.2">
      <c r="A58" s="346" t="s">
        <v>294</v>
      </c>
      <c r="B58" s="347">
        <v>37503</v>
      </c>
      <c r="C58" s="348">
        <v>33088</v>
      </c>
      <c r="D58" s="347">
        <v>10821</v>
      </c>
      <c r="E58" s="347">
        <v>6798</v>
      </c>
      <c r="F58" s="347">
        <v>6730</v>
      </c>
      <c r="G58" s="271"/>
    </row>
    <row r="59" spans="1:7" s="6" customFormat="1" ht="6.4" customHeight="1" x14ac:dyDescent="0.2">
      <c r="A59" s="349"/>
      <c r="B59" s="350"/>
      <c r="C59" s="351"/>
      <c r="D59" s="352"/>
      <c r="E59" s="352"/>
      <c r="F59" s="352"/>
      <c r="G59" s="271"/>
    </row>
    <row r="60" spans="1:7" s="356" customFormat="1" ht="6.6" customHeight="1" x14ac:dyDescent="0.2">
      <c r="A60" s="369"/>
      <c r="B60" s="337"/>
      <c r="C60" s="371"/>
      <c r="D60" s="371"/>
      <c r="E60" s="371"/>
      <c r="F60" s="371"/>
      <c r="G60" s="271"/>
    </row>
    <row r="61" spans="1:7" x14ac:dyDescent="0.2">
      <c r="A61" s="330"/>
      <c r="B61" s="287"/>
      <c r="C61" s="271"/>
      <c r="D61" s="287"/>
      <c r="E61" s="287"/>
      <c r="F61" s="287"/>
      <c r="G61" s="287"/>
    </row>
    <row r="62" spans="1:7" x14ac:dyDescent="0.2">
      <c r="A62" s="330"/>
      <c r="B62" s="287"/>
      <c r="C62" s="271"/>
      <c r="D62" s="287"/>
      <c r="E62" s="287"/>
      <c r="F62" s="287"/>
      <c r="G62" s="287"/>
    </row>
    <row r="63" spans="1:7" ht="177.75" customHeight="1" x14ac:dyDescent="0.2">
      <c r="A63" s="799" t="s">
        <v>718</v>
      </c>
      <c r="B63" s="799"/>
      <c r="C63" s="799"/>
      <c r="D63" s="799"/>
      <c r="E63" s="799"/>
      <c r="F63" s="799"/>
      <c r="G63" s="799"/>
    </row>
    <row r="64" spans="1:7" x14ac:dyDescent="0.2">
      <c r="A64" s="330"/>
      <c r="B64" s="287"/>
      <c r="C64" s="271"/>
      <c r="D64" s="287"/>
      <c r="E64" s="287"/>
      <c r="F64" s="287"/>
      <c r="G64" s="287"/>
    </row>
    <row r="65" spans="1:7" x14ac:dyDescent="0.2">
      <c r="A65" s="330"/>
      <c r="B65" s="287"/>
      <c r="C65" s="271"/>
      <c r="D65" s="287"/>
      <c r="E65" s="287"/>
      <c r="F65" s="287"/>
      <c r="G65" s="287"/>
    </row>
  </sheetData>
  <mergeCells count="1">
    <mergeCell ref="A63:G63"/>
  </mergeCells>
  <pageMargins left="0.75" right="0.75" top="1" bottom="1" header="0.5" footer="0.5"/>
  <pageSetup paperSize="9" scale="68"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G67"/>
  <sheetViews>
    <sheetView showGridLines="0" topLeftCell="A37" workbookViewId="0">
      <selection activeCell="A66" sqref="A66:G66"/>
    </sheetView>
  </sheetViews>
  <sheetFormatPr defaultColWidth="8" defaultRowHeight="11.25" customHeight="1" x14ac:dyDescent="0.2"/>
  <cols>
    <col min="1" max="1" width="35.7109375" style="9" customWidth="1"/>
    <col min="2" max="6" width="9.28515625" style="295" customWidth="1"/>
    <col min="7" max="7" width="0.85546875" style="295" customWidth="1"/>
    <col min="8" max="16384" width="8" style="9"/>
  </cols>
  <sheetData>
    <row r="1" spans="1:7" ht="11.25" customHeight="1" x14ac:dyDescent="0.2">
      <c r="A1" s="8" t="s">
        <v>386</v>
      </c>
    </row>
    <row r="2" spans="1:7" s="18" customFormat="1" ht="12" x14ac:dyDescent="0.2">
      <c r="A2" s="90"/>
      <c r="B2" s="296" t="s">
        <v>15</v>
      </c>
      <c r="C2" s="297" t="s">
        <v>23</v>
      </c>
      <c r="D2" s="296" t="s">
        <v>77</v>
      </c>
      <c r="E2" s="296" t="s">
        <v>86</v>
      </c>
      <c r="F2" s="296" t="s">
        <v>97</v>
      </c>
      <c r="G2" s="298"/>
    </row>
    <row r="3" spans="1:7" s="18" customFormat="1" ht="12" x14ac:dyDescent="0.2">
      <c r="A3" s="96"/>
      <c r="B3" s="298" t="s">
        <v>32</v>
      </c>
      <c r="C3" s="300" t="s">
        <v>260</v>
      </c>
      <c r="D3" s="298" t="s">
        <v>261</v>
      </c>
      <c r="E3" s="298" t="s">
        <v>261</v>
      </c>
      <c r="F3" s="298" t="s">
        <v>261</v>
      </c>
      <c r="G3" s="298"/>
    </row>
    <row r="4" spans="1:7" s="18" customFormat="1" ht="12" x14ac:dyDescent="0.2">
      <c r="A4" s="96"/>
      <c r="B4" s="298"/>
      <c r="C4" s="300" t="s">
        <v>262</v>
      </c>
      <c r="D4" s="298" t="s">
        <v>263</v>
      </c>
      <c r="E4" s="298" t="s">
        <v>263</v>
      </c>
      <c r="F4" s="298" t="s">
        <v>263</v>
      </c>
      <c r="G4" s="298"/>
    </row>
    <row r="5" spans="1:7" s="18" customFormat="1" ht="12" x14ac:dyDescent="0.2">
      <c r="A5" s="96"/>
      <c r="B5" s="301" t="s">
        <v>10</v>
      </c>
      <c r="C5" s="302" t="s">
        <v>10</v>
      </c>
      <c r="D5" s="301" t="s">
        <v>10</v>
      </c>
      <c r="E5" s="301" t="s">
        <v>10</v>
      </c>
      <c r="F5" s="301" t="s">
        <v>10</v>
      </c>
      <c r="G5" s="298"/>
    </row>
    <row r="6" spans="1:7" s="18" customFormat="1" ht="13.5" customHeight="1" x14ac:dyDescent="0.2">
      <c r="A6" s="303" t="s">
        <v>387</v>
      </c>
      <c r="B6" s="304"/>
      <c r="C6" s="304"/>
      <c r="D6" s="304"/>
      <c r="E6" s="304"/>
      <c r="F6" s="304"/>
      <c r="G6" s="105"/>
    </row>
    <row r="7" spans="1:7" s="305" customFormat="1" ht="4.9000000000000004" customHeight="1" x14ac:dyDescent="0.2">
      <c r="A7" s="107"/>
      <c r="B7" s="105"/>
      <c r="C7" s="106"/>
      <c r="D7" s="105"/>
      <c r="E7" s="105"/>
      <c r="F7" s="105"/>
      <c r="G7" s="105"/>
    </row>
    <row r="8" spans="1:7" s="12" customFormat="1" ht="12" x14ac:dyDescent="0.2">
      <c r="A8" s="284" t="s">
        <v>7</v>
      </c>
      <c r="B8" s="17"/>
      <c r="C8" s="19"/>
      <c r="D8" s="17"/>
      <c r="E8" s="17"/>
      <c r="F8" s="17"/>
      <c r="G8" s="17"/>
    </row>
    <row r="9" spans="1:7" s="12" customFormat="1" ht="24" x14ac:dyDescent="0.2">
      <c r="A9" s="217" t="s">
        <v>388</v>
      </c>
      <c r="B9" s="110">
        <v>153083</v>
      </c>
      <c r="C9" s="125">
        <v>220418</v>
      </c>
      <c r="D9" s="110">
        <v>155647</v>
      </c>
      <c r="E9" s="110">
        <v>142111</v>
      </c>
      <c r="F9" s="110">
        <v>137675</v>
      </c>
      <c r="G9" s="17"/>
    </row>
    <row r="10" spans="1:7" s="12" customFormat="1" ht="12" x14ac:dyDescent="0.2">
      <c r="A10" s="109" t="s">
        <v>64</v>
      </c>
      <c r="B10" s="110"/>
      <c r="C10" s="125"/>
      <c r="D10" s="110"/>
      <c r="E10" s="110"/>
      <c r="F10" s="110"/>
      <c r="G10" s="17"/>
    </row>
    <row r="11" spans="1:7" s="12" customFormat="1" ht="24" x14ac:dyDescent="0.2">
      <c r="A11" s="306" t="s">
        <v>84</v>
      </c>
      <c r="B11" s="110">
        <v>19</v>
      </c>
      <c r="C11" s="125">
        <v>50</v>
      </c>
      <c r="D11" s="110">
        <v>50</v>
      </c>
      <c r="E11" s="110">
        <v>50</v>
      </c>
      <c r="F11" s="110">
        <v>50</v>
      </c>
      <c r="G11" s="17"/>
    </row>
    <row r="12" spans="1:7" s="12" customFormat="1" ht="12" x14ac:dyDescent="0.2">
      <c r="A12" s="109" t="s">
        <v>66</v>
      </c>
      <c r="B12" s="110"/>
      <c r="C12" s="125"/>
      <c r="D12" s="110"/>
      <c r="E12" s="110"/>
      <c r="F12" s="110"/>
      <c r="G12" s="17"/>
    </row>
    <row r="13" spans="1:7" s="12" customFormat="1" ht="24" x14ac:dyDescent="0.2">
      <c r="A13" s="306" t="s">
        <v>389</v>
      </c>
      <c r="B13" s="110">
        <v>1267</v>
      </c>
      <c r="C13" s="125">
        <v>1400</v>
      </c>
      <c r="D13" s="110">
        <v>1500</v>
      </c>
      <c r="E13" s="110">
        <v>1500</v>
      </c>
      <c r="F13" s="110">
        <v>1500</v>
      </c>
      <c r="G13" s="17"/>
    </row>
    <row r="14" spans="1:7" s="12" customFormat="1" ht="24" x14ac:dyDescent="0.2">
      <c r="A14" s="306" t="s">
        <v>390</v>
      </c>
      <c r="B14" s="110">
        <v>25452</v>
      </c>
      <c r="C14" s="125">
        <v>15215</v>
      </c>
      <c r="D14" s="110">
        <v>21997</v>
      </c>
      <c r="E14" s="110">
        <v>21996</v>
      </c>
      <c r="F14" s="110">
        <v>21996</v>
      </c>
      <c r="G14" s="17"/>
    </row>
    <row r="15" spans="1:7" s="12" customFormat="1" ht="24" x14ac:dyDescent="0.2">
      <c r="A15" s="306" t="s">
        <v>391</v>
      </c>
      <c r="B15" s="110">
        <v>1453</v>
      </c>
      <c r="C15" s="125">
        <v>1267</v>
      </c>
      <c r="D15" s="110">
        <v>1274</v>
      </c>
      <c r="E15" s="110">
        <v>1219</v>
      </c>
      <c r="F15" s="110">
        <v>1219</v>
      </c>
      <c r="G15" s="17"/>
    </row>
    <row r="16" spans="1:7" s="12" customFormat="1" ht="24" x14ac:dyDescent="0.2">
      <c r="A16" s="217" t="s">
        <v>268</v>
      </c>
      <c r="B16" s="110">
        <v>40132</v>
      </c>
      <c r="C16" s="125">
        <v>53326</v>
      </c>
      <c r="D16" s="110">
        <v>47565</v>
      </c>
      <c r="E16" s="110">
        <v>42201</v>
      </c>
      <c r="F16" s="110">
        <v>37118</v>
      </c>
      <c r="G16" s="17"/>
    </row>
    <row r="17" spans="1:7" s="12" customFormat="1" ht="6" customHeight="1" x14ac:dyDescent="0.2">
      <c r="A17" s="217"/>
      <c r="B17" s="110"/>
      <c r="C17" s="125"/>
      <c r="D17" s="110"/>
      <c r="E17" s="110"/>
      <c r="F17" s="110"/>
      <c r="G17" s="17"/>
    </row>
    <row r="18" spans="1:7" s="12" customFormat="1" ht="12" x14ac:dyDescent="0.2">
      <c r="A18" s="307" t="s">
        <v>269</v>
      </c>
      <c r="B18" s="270">
        <v>221406</v>
      </c>
      <c r="C18" s="308">
        <v>291676</v>
      </c>
      <c r="D18" s="270">
        <v>228033</v>
      </c>
      <c r="E18" s="270">
        <v>209077</v>
      </c>
      <c r="F18" s="270">
        <v>199558</v>
      </c>
      <c r="G18" s="17"/>
    </row>
    <row r="19" spans="1:7" s="305" customFormat="1" ht="4.9000000000000004" customHeight="1" x14ac:dyDescent="0.2">
      <c r="A19" s="219"/>
      <c r="B19" s="112"/>
      <c r="C19" s="111"/>
      <c r="D19" s="112"/>
      <c r="E19" s="112"/>
      <c r="F19" s="112"/>
      <c r="G19" s="105"/>
    </row>
    <row r="20" spans="1:7" s="12" customFormat="1" ht="12" x14ac:dyDescent="0.2">
      <c r="A20" s="284" t="s">
        <v>9</v>
      </c>
      <c r="B20" s="110"/>
      <c r="C20" s="125"/>
      <c r="D20" s="110"/>
      <c r="E20" s="110"/>
      <c r="F20" s="110"/>
      <c r="G20" s="17"/>
    </row>
    <row r="21" spans="1:7" s="12" customFormat="1" ht="12" x14ac:dyDescent="0.2">
      <c r="A21" s="217" t="s">
        <v>270</v>
      </c>
      <c r="B21" s="110">
        <v>21854</v>
      </c>
      <c r="C21" s="125">
        <v>24866</v>
      </c>
      <c r="D21" s="110">
        <v>21963</v>
      </c>
      <c r="E21" s="110">
        <v>21546</v>
      </c>
      <c r="F21" s="110">
        <v>21389</v>
      </c>
      <c r="G21" s="17"/>
    </row>
    <row r="22" spans="1:7" s="12" customFormat="1" ht="12" x14ac:dyDescent="0.2">
      <c r="A22" s="217" t="s">
        <v>392</v>
      </c>
      <c r="B22" s="110">
        <v>1679</v>
      </c>
      <c r="C22" s="125">
        <v>50</v>
      </c>
      <c r="D22" s="110">
        <v>278</v>
      </c>
      <c r="E22" s="110">
        <v>317</v>
      </c>
      <c r="F22" s="110">
        <v>184</v>
      </c>
      <c r="G22" s="17"/>
    </row>
    <row r="23" spans="1:7" s="12" customFormat="1" ht="24" x14ac:dyDescent="0.2">
      <c r="A23" s="217" t="s">
        <v>272</v>
      </c>
      <c r="B23" s="110">
        <v>919</v>
      </c>
      <c r="C23" s="125">
        <v>1397</v>
      </c>
      <c r="D23" s="110">
        <v>1495</v>
      </c>
      <c r="E23" s="110">
        <v>1447</v>
      </c>
      <c r="F23" s="110">
        <v>1556</v>
      </c>
      <c r="G23" s="17"/>
    </row>
    <row r="24" spans="1:7" s="12" customFormat="1" ht="6" customHeight="1" x14ac:dyDescent="0.2">
      <c r="A24" s="217"/>
      <c r="B24" s="112"/>
      <c r="C24" s="111"/>
      <c r="D24" s="112"/>
      <c r="E24" s="112"/>
      <c r="F24" s="112"/>
      <c r="G24" s="17"/>
    </row>
    <row r="25" spans="1:7" s="12" customFormat="1" ht="12" x14ac:dyDescent="0.2">
      <c r="A25" s="307" t="s">
        <v>273</v>
      </c>
      <c r="B25" s="270">
        <v>24452</v>
      </c>
      <c r="C25" s="308">
        <v>26313</v>
      </c>
      <c r="D25" s="270">
        <v>23736</v>
      </c>
      <c r="E25" s="270">
        <v>23310</v>
      </c>
      <c r="F25" s="270">
        <v>23129</v>
      </c>
      <c r="G25" s="17"/>
    </row>
    <row r="26" spans="1:7" s="305" customFormat="1" ht="5.0999999999999996" customHeight="1" x14ac:dyDescent="0.2">
      <c r="A26" s="219"/>
      <c r="B26" s="112"/>
      <c r="C26" s="111"/>
      <c r="D26" s="112"/>
      <c r="E26" s="112"/>
      <c r="F26" s="112"/>
      <c r="G26" s="105"/>
    </row>
    <row r="27" spans="1:7" s="8" customFormat="1" ht="12" x14ac:dyDescent="0.2">
      <c r="A27" s="310" t="s">
        <v>393</v>
      </c>
      <c r="B27" s="135">
        <v>245858</v>
      </c>
      <c r="C27" s="136">
        <v>317989</v>
      </c>
      <c r="D27" s="135">
        <v>251769</v>
      </c>
      <c r="E27" s="135">
        <v>232387</v>
      </c>
      <c r="F27" s="135">
        <v>222687</v>
      </c>
      <c r="G27" s="142"/>
    </row>
    <row r="28" spans="1:7" s="8" customFormat="1" ht="6" customHeight="1" x14ac:dyDescent="0.2">
      <c r="A28" s="373"/>
      <c r="B28" s="250"/>
      <c r="C28" s="249"/>
      <c r="D28" s="250"/>
      <c r="E28" s="250"/>
      <c r="F28" s="250"/>
      <c r="G28" s="142"/>
    </row>
    <row r="29" spans="1:7" s="18" customFormat="1" ht="13.5" customHeight="1" x14ac:dyDescent="0.2">
      <c r="A29" s="303" t="s">
        <v>394</v>
      </c>
      <c r="B29" s="304"/>
      <c r="C29" s="304"/>
      <c r="D29" s="304"/>
      <c r="E29" s="304"/>
      <c r="F29" s="304"/>
      <c r="G29" s="105"/>
    </row>
    <row r="30" spans="1:7" s="305" customFormat="1" ht="4.9000000000000004" customHeight="1" x14ac:dyDescent="0.2">
      <c r="A30" s="107"/>
      <c r="B30" s="105"/>
      <c r="C30" s="106"/>
      <c r="D30" s="105"/>
      <c r="E30" s="105"/>
      <c r="F30" s="105"/>
      <c r="G30" s="105"/>
    </row>
    <row r="31" spans="1:7" s="12" customFormat="1" ht="12" x14ac:dyDescent="0.2">
      <c r="A31" s="284" t="s">
        <v>7</v>
      </c>
      <c r="B31" s="17"/>
      <c r="C31" s="19"/>
      <c r="D31" s="17"/>
      <c r="E31" s="17"/>
      <c r="F31" s="17"/>
      <c r="G31" s="17"/>
    </row>
    <row r="32" spans="1:7" s="12" customFormat="1" ht="24" x14ac:dyDescent="0.2">
      <c r="A32" s="217" t="s">
        <v>388</v>
      </c>
      <c r="B32" s="110">
        <v>153083</v>
      </c>
      <c r="C32" s="125">
        <v>220418</v>
      </c>
      <c r="D32" s="110">
        <v>155647</v>
      </c>
      <c r="E32" s="110">
        <v>142111</v>
      </c>
      <c r="F32" s="110">
        <v>137675</v>
      </c>
      <c r="G32" s="17"/>
    </row>
    <row r="33" spans="1:7" s="12" customFormat="1" ht="12" x14ac:dyDescent="0.2">
      <c r="A33" s="217" t="s">
        <v>64</v>
      </c>
      <c r="B33" s="110">
        <v>19</v>
      </c>
      <c r="C33" s="125">
        <v>50</v>
      </c>
      <c r="D33" s="110">
        <v>50</v>
      </c>
      <c r="E33" s="110">
        <v>50</v>
      </c>
      <c r="F33" s="110">
        <v>50</v>
      </c>
      <c r="G33" s="17"/>
    </row>
    <row r="34" spans="1:7" s="12" customFormat="1" ht="12" x14ac:dyDescent="0.2">
      <c r="A34" s="109" t="s">
        <v>66</v>
      </c>
      <c r="B34" s="110">
        <v>28172</v>
      </c>
      <c r="C34" s="125">
        <v>17882</v>
      </c>
      <c r="D34" s="110">
        <v>24771</v>
      </c>
      <c r="E34" s="110">
        <v>24715</v>
      </c>
      <c r="F34" s="110">
        <v>24715</v>
      </c>
      <c r="G34" s="17"/>
    </row>
    <row r="35" spans="1:7" s="12" customFormat="1" ht="24" x14ac:dyDescent="0.2">
      <c r="A35" s="217" t="s">
        <v>268</v>
      </c>
      <c r="B35" s="110">
        <v>40132</v>
      </c>
      <c r="C35" s="125">
        <v>53326</v>
      </c>
      <c r="D35" s="110">
        <v>47565</v>
      </c>
      <c r="E35" s="110">
        <v>42201</v>
      </c>
      <c r="F35" s="110">
        <v>37118</v>
      </c>
      <c r="G35" s="17"/>
    </row>
    <row r="36" spans="1:7" s="12" customFormat="1" ht="6" customHeight="1" x14ac:dyDescent="0.2">
      <c r="A36" s="217"/>
      <c r="B36" s="110"/>
      <c r="C36" s="125"/>
      <c r="D36" s="110"/>
      <c r="E36" s="110"/>
      <c r="F36" s="110"/>
      <c r="G36" s="17"/>
    </row>
    <row r="37" spans="1:7" s="12" customFormat="1" ht="12" x14ac:dyDescent="0.2">
      <c r="A37" s="307" t="s">
        <v>269</v>
      </c>
      <c r="B37" s="270">
        <v>221406</v>
      </c>
      <c r="C37" s="308">
        <v>291676</v>
      </c>
      <c r="D37" s="270">
        <v>228033</v>
      </c>
      <c r="E37" s="270">
        <v>209077</v>
      </c>
      <c r="F37" s="270">
        <v>199558</v>
      </c>
      <c r="G37" s="17"/>
    </row>
    <row r="38" spans="1:7" s="305" customFormat="1" ht="4.9000000000000004" customHeight="1" x14ac:dyDescent="0.2">
      <c r="A38" s="219"/>
      <c r="B38" s="112"/>
      <c r="C38" s="111"/>
      <c r="D38" s="112"/>
      <c r="E38" s="112"/>
      <c r="F38" s="112"/>
      <c r="G38" s="105"/>
    </row>
    <row r="39" spans="1:7" s="12" customFormat="1" ht="12" x14ac:dyDescent="0.2">
      <c r="A39" s="284" t="s">
        <v>9</v>
      </c>
      <c r="B39" s="110"/>
      <c r="C39" s="125"/>
      <c r="D39" s="110"/>
      <c r="E39" s="110"/>
      <c r="F39" s="110"/>
      <c r="G39" s="17"/>
    </row>
    <row r="40" spans="1:7" s="12" customFormat="1" ht="12" x14ac:dyDescent="0.2">
      <c r="A40" s="217" t="s">
        <v>270</v>
      </c>
      <c r="B40" s="110">
        <v>21854</v>
      </c>
      <c r="C40" s="125">
        <v>24866</v>
      </c>
      <c r="D40" s="110">
        <v>21963</v>
      </c>
      <c r="E40" s="110">
        <v>21546</v>
      </c>
      <c r="F40" s="110">
        <v>21389</v>
      </c>
      <c r="G40" s="17"/>
    </row>
    <row r="41" spans="1:7" s="12" customFormat="1" ht="12" x14ac:dyDescent="0.2">
      <c r="A41" s="217" t="s">
        <v>392</v>
      </c>
      <c r="B41" s="110">
        <v>1679</v>
      </c>
      <c r="C41" s="125">
        <v>50</v>
      </c>
      <c r="D41" s="110">
        <v>278</v>
      </c>
      <c r="E41" s="110">
        <v>317</v>
      </c>
      <c r="F41" s="110">
        <v>184</v>
      </c>
      <c r="G41" s="17"/>
    </row>
    <row r="42" spans="1:7" s="12" customFormat="1" ht="24" x14ac:dyDescent="0.2">
      <c r="A42" s="217" t="s">
        <v>272</v>
      </c>
      <c r="B42" s="110">
        <v>919</v>
      </c>
      <c r="C42" s="125">
        <v>1397</v>
      </c>
      <c r="D42" s="110">
        <v>1495</v>
      </c>
      <c r="E42" s="110">
        <v>1447</v>
      </c>
      <c r="F42" s="110">
        <v>1556</v>
      </c>
      <c r="G42" s="17"/>
    </row>
    <row r="43" spans="1:7" s="12" customFormat="1" ht="6" customHeight="1" x14ac:dyDescent="0.2">
      <c r="A43" s="217"/>
      <c r="B43" s="112"/>
      <c r="C43" s="111"/>
      <c r="D43" s="112"/>
      <c r="E43" s="112"/>
      <c r="F43" s="112"/>
      <c r="G43" s="17"/>
    </row>
    <row r="44" spans="1:7" s="12" customFormat="1" ht="12" x14ac:dyDescent="0.2">
      <c r="A44" s="307" t="s">
        <v>273</v>
      </c>
      <c r="B44" s="270">
        <v>24452</v>
      </c>
      <c r="C44" s="308">
        <v>26313</v>
      </c>
      <c r="D44" s="270">
        <v>23736</v>
      </c>
      <c r="E44" s="270">
        <v>23310</v>
      </c>
      <c r="F44" s="270">
        <v>23129</v>
      </c>
      <c r="G44" s="17"/>
    </row>
    <row r="45" spans="1:7" s="305" customFormat="1" ht="5.0999999999999996" customHeight="1" x14ac:dyDescent="0.2">
      <c r="A45" s="107"/>
      <c r="B45" s="112"/>
      <c r="C45" s="111"/>
      <c r="D45" s="112"/>
      <c r="E45" s="112"/>
      <c r="F45" s="112"/>
      <c r="G45" s="105"/>
    </row>
    <row r="46" spans="1:7" s="311" customFormat="1" ht="12.75" customHeight="1" x14ac:dyDescent="0.2">
      <c r="A46" s="310" t="s">
        <v>395</v>
      </c>
      <c r="B46" s="135">
        <v>245858</v>
      </c>
      <c r="C46" s="136">
        <v>317989</v>
      </c>
      <c r="D46" s="135">
        <v>251769</v>
      </c>
      <c r="E46" s="135">
        <v>232387</v>
      </c>
      <c r="F46" s="135">
        <v>222687</v>
      </c>
      <c r="G46" s="142"/>
    </row>
    <row r="47" spans="1:7" s="311" customFormat="1" ht="4.9000000000000004" customHeight="1" x14ac:dyDescent="0.2">
      <c r="A47" s="312"/>
      <c r="B47" s="250"/>
      <c r="C47" s="249"/>
      <c r="D47" s="250"/>
      <c r="E47" s="250"/>
      <c r="F47" s="250"/>
      <c r="G47" s="142"/>
    </row>
    <row r="48" spans="1:7" s="311" customFormat="1" ht="6" customHeight="1" x14ac:dyDescent="0.2">
      <c r="A48" s="312"/>
      <c r="B48" s="183"/>
      <c r="C48" s="183"/>
      <c r="D48" s="183"/>
      <c r="E48" s="183"/>
      <c r="F48" s="183"/>
      <c r="G48" s="142"/>
    </row>
    <row r="49" spans="1:7" s="12" customFormat="1" ht="12" customHeight="1" x14ac:dyDescent="0.2">
      <c r="A49" s="313"/>
      <c r="B49" s="166" t="s">
        <v>15</v>
      </c>
      <c r="C49" s="165" t="s">
        <v>23</v>
      </c>
      <c r="D49" s="166" t="s">
        <v>77</v>
      </c>
      <c r="E49" s="166" t="s">
        <v>86</v>
      </c>
      <c r="F49" s="166" t="s">
        <v>97</v>
      </c>
      <c r="G49" s="17"/>
    </row>
    <row r="50" spans="1:7" s="12" customFormat="1" ht="12" customHeight="1" x14ac:dyDescent="0.2">
      <c r="A50" s="310"/>
      <c r="B50" s="17" t="s">
        <v>32</v>
      </c>
      <c r="C50" s="19" t="s">
        <v>260</v>
      </c>
      <c r="D50" s="17" t="s">
        <v>261</v>
      </c>
      <c r="E50" s="17" t="s">
        <v>261</v>
      </c>
      <c r="F50" s="17" t="s">
        <v>261</v>
      </c>
      <c r="G50" s="17"/>
    </row>
    <row r="51" spans="1:7" s="12" customFormat="1" ht="12" customHeight="1" x14ac:dyDescent="0.2">
      <c r="A51" s="310" t="s">
        <v>277</v>
      </c>
      <c r="B51" s="17"/>
      <c r="C51" s="19" t="s">
        <v>262</v>
      </c>
      <c r="D51" s="17" t="s">
        <v>263</v>
      </c>
      <c r="E51" s="17" t="s">
        <v>263</v>
      </c>
      <c r="F51" s="17" t="s">
        <v>263</v>
      </c>
      <c r="G51" s="17"/>
    </row>
    <row r="52" spans="1:7" s="12" customFormat="1" ht="12" customHeight="1" x14ac:dyDescent="0.2">
      <c r="A52" s="310" t="s">
        <v>396</v>
      </c>
      <c r="B52" s="140" t="s">
        <v>10</v>
      </c>
      <c r="C52" s="171" t="s">
        <v>10</v>
      </c>
      <c r="D52" s="140" t="s">
        <v>10</v>
      </c>
      <c r="E52" s="140" t="s">
        <v>10</v>
      </c>
      <c r="F52" s="140" t="s">
        <v>10</v>
      </c>
      <c r="G52" s="17"/>
    </row>
    <row r="53" spans="1:7" s="305" customFormat="1" ht="4.9000000000000004" customHeight="1" x14ac:dyDescent="0.2">
      <c r="A53" s="107"/>
      <c r="B53" s="105"/>
      <c r="C53" s="106"/>
      <c r="D53" s="105"/>
      <c r="E53" s="105"/>
      <c r="F53" s="105"/>
      <c r="G53" s="105"/>
    </row>
    <row r="54" spans="1:7" s="305" customFormat="1" ht="12" customHeight="1" x14ac:dyDescent="0.2">
      <c r="A54" s="96" t="s">
        <v>397</v>
      </c>
      <c r="B54" s="112"/>
      <c r="C54" s="111"/>
      <c r="D54" s="112"/>
      <c r="E54" s="112"/>
      <c r="F54" s="112"/>
      <c r="G54" s="105"/>
    </row>
    <row r="55" spans="1:7" s="305" customFormat="1" ht="12" customHeight="1" x14ac:dyDescent="0.2">
      <c r="A55" s="109" t="s">
        <v>398</v>
      </c>
      <c r="B55" s="110">
        <v>576</v>
      </c>
      <c r="C55" s="111">
        <v>-576</v>
      </c>
      <c r="D55" s="110">
        <v>0</v>
      </c>
      <c r="E55" s="110">
        <v>0</v>
      </c>
      <c r="F55" s="110">
        <v>0</v>
      </c>
      <c r="G55" s="105"/>
    </row>
    <row r="56" spans="1:7" s="305" customFormat="1" ht="4.9000000000000004" customHeight="1" x14ac:dyDescent="0.2">
      <c r="A56" s="107"/>
      <c r="B56" s="112"/>
      <c r="C56" s="111"/>
      <c r="D56" s="112"/>
      <c r="E56" s="112"/>
      <c r="F56" s="112"/>
      <c r="G56" s="105"/>
    </row>
    <row r="57" spans="1:7" s="305" customFormat="1" ht="24" customHeight="1" x14ac:dyDescent="0.2">
      <c r="A57" s="315" t="s">
        <v>280</v>
      </c>
      <c r="B57" s="316">
        <v>576</v>
      </c>
      <c r="C57" s="317">
        <v>-576</v>
      </c>
      <c r="D57" s="316">
        <v>0</v>
      </c>
      <c r="E57" s="316">
        <v>0</v>
      </c>
      <c r="F57" s="316">
        <v>0</v>
      </c>
      <c r="G57" s="105"/>
    </row>
    <row r="58" spans="1:7" s="311" customFormat="1" ht="4.9000000000000004" customHeight="1" x14ac:dyDescent="0.2">
      <c r="A58" s="312"/>
      <c r="B58" s="183"/>
      <c r="C58" s="182"/>
      <c r="D58" s="183"/>
      <c r="E58" s="183"/>
      <c r="F58" s="183"/>
      <c r="G58" s="142"/>
    </row>
    <row r="59" spans="1:7" s="311" customFormat="1" ht="6" customHeight="1" x14ac:dyDescent="0.2">
      <c r="A59" s="312"/>
      <c r="B59" s="183"/>
      <c r="C59" s="183"/>
      <c r="D59" s="318"/>
      <c r="E59" s="318"/>
      <c r="F59" s="318"/>
      <c r="G59" s="142"/>
    </row>
    <row r="60" spans="1:7" s="12" customFormat="1" ht="13.15" customHeight="1" x14ac:dyDescent="0.2">
      <c r="A60" s="319"/>
      <c r="B60" s="320" t="s">
        <v>15</v>
      </c>
      <c r="C60" s="321" t="s">
        <v>23</v>
      </c>
      <c r="D60" s="17"/>
      <c r="E60" s="17"/>
      <c r="F60" s="17"/>
      <c r="G60" s="17"/>
    </row>
    <row r="61" spans="1:7" ht="6" customHeight="1" x14ac:dyDescent="0.2">
      <c r="A61" s="107"/>
      <c r="B61" s="105"/>
      <c r="C61" s="106"/>
      <c r="D61" s="105"/>
      <c r="E61" s="105"/>
      <c r="F61" s="105"/>
      <c r="G61" s="105"/>
    </row>
    <row r="62" spans="1:7" ht="12" x14ac:dyDescent="0.2">
      <c r="A62" s="322" t="s">
        <v>22</v>
      </c>
      <c r="B62" s="323">
        <v>111</v>
      </c>
      <c r="C62" s="171">
        <v>111</v>
      </c>
      <c r="D62" s="17"/>
      <c r="E62" s="17"/>
      <c r="F62" s="17"/>
      <c r="G62" s="17"/>
    </row>
    <row r="63" spans="1:7" ht="6" customHeight="1" x14ac:dyDescent="0.2">
      <c r="A63" s="325"/>
      <c r="B63" s="142"/>
      <c r="C63" s="142"/>
      <c r="D63" s="142"/>
      <c r="E63" s="142"/>
      <c r="F63" s="142"/>
      <c r="G63" s="142"/>
    </row>
    <row r="64" spans="1:7" ht="11.25" customHeight="1" x14ac:dyDescent="0.2">
      <c r="A64" s="195"/>
      <c r="B64" s="365"/>
      <c r="C64" s="365"/>
      <c r="D64" s="365"/>
      <c r="E64" s="365"/>
      <c r="F64" s="365"/>
      <c r="G64" s="365"/>
    </row>
    <row r="65" spans="1:7" ht="11.25" customHeight="1" x14ac:dyDescent="0.2">
      <c r="A65" s="195"/>
      <c r="B65" s="365"/>
      <c r="C65" s="365"/>
      <c r="D65" s="365"/>
      <c r="E65" s="365"/>
      <c r="F65" s="365"/>
      <c r="G65" s="365"/>
    </row>
    <row r="66" spans="1:7" ht="170.25" customHeight="1" x14ac:dyDescent="0.2">
      <c r="A66" s="798" t="s">
        <v>719</v>
      </c>
      <c r="B66" s="797"/>
      <c r="C66" s="797"/>
      <c r="D66" s="797"/>
      <c r="E66" s="797"/>
      <c r="F66" s="797"/>
      <c r="G66" s="797"/>
    </row>
    <row r="67" spans="1:7" ht="11.25" customHeight="1" x14ac:dyDescent="0.2">
      <c r="A67" s="195"/>
      <c r="B67" s="365"/>
      <c r="C67" s="365"/>
      <c r="D67" s="365"/>
      <c r="E67" s="365"/>
      <c r="F67" s="365"/>
      <c r="G67" s="365"/>
    </row>
  </sheetData>
  <mergeCells count="1">
    <mergeCell ref="A66:G66"/>
  </mergeCells>
  <printOptions horizontalCentered="1"/>
  <pageMargins left="0.55118110236220474" right="0.55118110236220474" top="0.59055118110236227" bottom="1.7322834645669292" header="0.39370078740157483" footer="1.3385826771653544"/>
  <pageSetup paperSize="9" scale="69"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G29"/>
  <sheetViews>
    <sheetView showGridLines="0" workbookViewId="0">
      <selection activeCell="C30" sqref="C30"/>
    </sheetView>
  </sheetViews>
  <sheetFormatPr defaultColWidth="10.85546875" defaultRowHeight="12" x14ac:dyDescent="0.2"/>
  <cols>
    <col min="1" max="1" width="35.7109375" style="253" customWidth="1"/>
    <col min="2" max="2" width="9.28515625" style="5" customWidth="1"/>
    <col min="3" max="3" width="9.28515625" style="6" customWidth="1"/>
    <col min="4" max="6" width="9.28515625" style="5" customWidth="1"/>
    <col min="7" max="7" width="0.85546875" style="5" customWidth="1"/>
    <col min="8" max="16384" width="10.85546875" style="5"/>
  </cols>
  <sheetData>
    <row r="1" spans="1:7" ht="15" customHeight="1" x14ac:dyDescent="0.2">
      <c r="A1" s="6" t="s">
        <v>399</v>
      </c>
    </row>
    <row r="2" spans="1:7" s="253" customFormat="1" ht="12.75" customHeight="1" x14ac:dyDescent="0.2">
      <c r="A2" s="329"/>
      <c r="B2" s="296" t="s">
        <v>15</v>
      </c>
      <c r="C2" s="297" t="s">
        <v>23</v>
      </c>
      <c r="D2" s="296" t="s">
        <v>77</v>
      </c>
      <c r="E2" s="296" t="s">
        <v>86</v>
      </c>
      <c r="F2" s="296" t="s">
        <v>97</v>
      </c>
      <c r="G2" s="330"/>
    </row>
    <row r="3" spans="1:7" s="253" customFormat="1" ht="12.75" customHeight="1" x14ac:dyDescent="0.2">
      <c r="A3" s="96"/>
      <c r="B3" s="298" t="s">
        <v>32</v>
      </c>
      <c r="C3" s="300" t="s">
        <v>260</v>
      </c>
      <c r="D3" s="298" t="s">
        <v>261</v>
      </c>
      <c r="E3" s="298" t="s">
        <v>261</v>
      </c>
      <c r="F3" s="298" t="s">
        <v>261</v>
      </c>
      <c r="G3" s="330"/>
    </row>
    <row r="4" spans="1:7" s="253" customFormat="1" ht="12.75" customHeight="1" x14ac:dyDescent="0.2">
      <c r="A4" s="96"/>
      <c r="B4" s="298"/>
      <c r="C4" s="300" t="s">
        <v>262</v>
      </c>
      <c r="D4" s="298" t="s">
        <v>263</v>
      </c>
      <c r="E4" s="298" t="s">
        <v>263</v>
      </c>
      <c r="F4" s="298" t="s">
        <v>263</v>
      </c>
      <c r="G4" s="330"/>
    </row>
    <row r="5" spans="1:7" s="253" customFormat="1" ht="12.75" customHeight="1" x14ac:dyDescent="0.2">
      <c r="A5" s="331"/>
      <c r="B5" s="332" t="s">
        <v>10</v>
      </c>
      <c r="C5" s="333" t="s">
        <v>10</v>
      </c>
      <c r="D5" s="332" t="s">
        <v>10</v>
      </c>
      <c r="E5" s="332" t="s">
        <v>10</v>
      </c>
      <c r="F5" s="332" t="s">
        <v>10</v>
      </c>
      <c r="G5" s="330"/>
    </row>
    <row r="6" spans="1:7" s="18" customFormat="1" ht="13.5" customHeight="1" x14ac:dyDescent="0.2">
      <c r="A6" s="303" t="s">
        <v>400</v>
      </c>
      <c r="B6" s="304"/>
      <c r="C6" s="304"/>
      <c r="D6" s="304"/>
      <c r="E6" s="304"/>
      <c r="F6" s="304"/>
      <c r="G6" s="105"/>
    </row>
    <row r="7" spans="1:7" ht="6.6" customHeight="1" x14ac:dyDescent="0.2">
      <c r="A7" s="331"/>
      <c r="B7" s="334"/>
      <c r="C7" s="335"/>
      <c r="D7" s="334"/>
      <c r="E7" s="334"/>
      <c r="F7" s="334"/>
      <c r="G7" s="287"/>
    </row>
    <row r="8" spans="1:7" ht="12.75" customHeight="1" x14ac:dyDescent="0.2">
      <c r="A8" s="158" t="s">
        <v>401</v>
      </c>
      <c r="B8" s="334"/>
      <c r="C8" s="336"/>
      <c r="D8" s="334"/>
      <c r="E8" s="334"/>
      <c r="F8" s="334"/>
      <c r="G8" s="287"/>
    </row>
    <row r="9" spans="1:7" ht="24" x14ac:dyDescent="0.2">
      <c r="A9" s="161" t="s">
        <v>402</v>
      </c>
      <c r="B9" s="340">
        <v>1901</v>
      </c>
      <c r="C9" s="341">
        <v>1943</v>
      </c>
      <c r="D9" s="340">
        <v>1970</v>
      </c>
      <c r="E9" s="340">
        <v>2000</v>
      </c>
      <c r="F9" s="340">
        <v>2032</v>
      </c>
      <c r="G9" s="287"/>
    </row>
    <row r="10" spans="1:7" ht="24" x14ac:dyDescent="0.2">
      <c r="A10" s="161" t="s">
        <v>403</v>
      </c>
      <c r="B10" s="340">
        <v>965</v>
      </c>
      <c r="C10" s="341">
        <v>1082</v>
      </c>
      <c r="D10" s="340">
        <v>1097</v>
      </c>
      <c r="E10" s="340">
        <v>1113</v>
      </c>
      <c r="F10" s="340">
        <v>1131</v>
      </c>
      <c r="G10" s="287"/>
    </row>
    <row r="11" spans="1:7" ht="24" x14ac:dyDescent="0.2">
      <c r="A11" s="161" t="s">
        <v>404</v>
      </c>
      <c r="B11" s="340">
        <v>976</v>
      </c>
      <c r="C11" s="341">
        <v>1810</v>
      </c>
      <c r="D11" s="340">
        <v>750</v>
      </c>
      <c r="E11" s="340">
        <v>661</v>
      </c>
      <c r="F11" s="340">
        <v>671</v>
      </c>
      <c r="G11" s="287"/>
    </row>
    <row r="12" spans="1:7" x14ac:dyDescent="0.2">
      <c r="A12" s="161" t="s">
        <v>405</v>
      </c>
      <c r="B12" s="340">
        <v>2500</v>
      </c>
      <c r="C12" s="341">
        <v>39977</v>
      </c>
      <c r="D12" s="340">
        <v>500</v>
      </c>
      <c r="E12" s="340">
        <v>0</v>
      </c>
      <c r="F12" s="340">
        <v>0</v>
      </c>
      <c r="G12" s="287"/>
    </row>
    <row r="13" spans="1:7" ht="12.75" customHeight="1" x14ac:dyDescent="0.2">
      <c r="A13" s="161" t="s">
        <v>406</v>
      </c>
      <c r="B13" s="340">
        <v>393</v>
      </c>
      <c r="C13" s="341">
        <v>418</v>
      </c>
      <c r="D13" s="340">
        <v>425</v>
      </c>
      <c r="E13" s="340">
        <v>432</v>
      </c>
      <c r="F13" s="340">
        <v>439</v>
      </c>
      <c r="G13" s="287"/>
    </row>
    <row r="14" spans="1:7" ht="12.75" customHeight="1" x14ac:dyDescent="0.2">
      <c r="A14" s="161" t="s">
        <v>407</v>
      </c>
      <c r="B14" s="340">
        <v>93749</v>
      </c>
      <c r="C14" s="341">
        <v>116270</v>
      </c>
      <c r="D14" s="340">
        <v>98923</v>
      </c>
      <c r="E14" s="340">
        <v>93823</v>
      </c>
      <c r="F14" s="340">
        <v>89675</v>
      </c>
      <c r="G14" s="287"/>
    </row>
    <row r="15" spans="1:7" ht="12.75" customHeight="1" x14ac:dyDescent="0.2">
      <c r="A15" s="161" t="s">
        <v>408</v>
      </c>
      <c r="B15" s="340">
        <v>5172</v>
      </c>
      <c r="C15" s="341">
        <v>6046</v>
      </c>
      <c r="D15" s="340">
        <v>5168</v>
      </c>
      <c r="E15" s="340">
        <v>5245</v>
      </c>
      <c r="F15" s="340">
        <v>5329</v>
      </c>
      <c r="G15" s="287"/>
    </row>
    <row r="16" spans="1:7" ht="12.75" customHeight="1" x14ac:dyDescent="0.2">
      <c r="A16" s="161" t="s">
        <v>132</v>
      </c>
      <c r="B16" s="340">
        <v>46427</v>
      </c>
      <c r="C16" s="341">
        <v>54467</v>
      </c>
      <c r="D16" s="340">
        <v>46814</v>
      </c>
      <c r="E16" s="340">
        <v>38837</v>
      </c>
      <c r="F16" s="340">
        <v>38398</v>
      </c>
      <c r="G16" s="287"/>
    </row>
    <row r="17" spans="1:7" ht="12.75" customHeight="1" x14ac:dyDescent="0.2">
      <c r="A17" s="161" t="s">
        <v>344</v>
      </c>
      <c r="B17" s="340">
        <v>38503</v>
      </c>
      <c r="C17" s="341">
        <v>51781</v>
      </c>
      <c r="D17" s="340">
        <v>47615</v>
      </c>
      <c r="E17" s="340">
        <v>42251</v>
      </c>
      <c r="F17" s="340">
        <v>37168</v>
      </c>
      <c r="G17" s="287"/>
    </row>
    <row r="18" spans="1:7" ht="12.75" customHeight="1" x14ac:dyDescent="0.2">
      <c r="A18" s="161" t="s">
        <v>333</v>
      </c>
      <c r="B18" s="340">
        <v>2648</v>
      </c>
      <c r="C18" s="341">
        <v>0</v>
      </c>
      <c r="D18" s="340">
        <v>0</v>
      </c>
      <c r="E18" s="340">
        <v>0</v>
      </c>
      <c r="F18" s="340">
        <v>0</v>
      </c>
      <c r="G18" s="287"/>
    </row>
    <row r="19" spans="1:7" ht="6" customHeight="1" x14ac:dyDescent="0.2">
      <c r="A19" s="161"/>
      <c r="B19" s="340"/>
      <c r="C19" s="341"/>
      <c r="D19" s="340"/>
      <c r="E19" s="340"/>
      <c r="F19" s="340"/>
      <c r="G19" s="287"/>
    </row>
    <row r="20" spans="1:7" ht="12.75" customHeight="1" x14ac:dyDescent="0.2">
      <c r="A20" s="158" t="s">
        <v>326</v>
      </c>
      <c r="B20" s="340"/>
      <c r="C20" s="341"/>
      <c r="D20" s="340"/>
      <c r="E20" s="340"/>
      <c r="F20" s="340"/>
      <c r="G20" s="287"/>
    </row>
    <row r="21" spans="1:7" ht="24" x14ac:dyDescent="0.2">
      <c r="A21" s="161" t="s">
        <v>389</v>
      </c>
      <c r="B21" s="340">
        <v>1267</v>
      </c>
      <c r="C21" s="341">
        <v>1400</v>
      </c>
      <c r="D21" s="340">
        <v>1500</v>
      </c>
      <c r="E21" s="340">
        <v>1500</v>
      </c>
      <c r="F21" s="340">
        <v>1500</v>
      </c>
      <c r="G21" s="287"/>
    </row>
    <row r="22" spans="1:7" ht="24" x14ac:dyDescent="0.2">
      <c r="A22" s="161" t="s">
        <v>390</v>
      </c>
      <c r="B22" s="340">
        <v>25452</v>
      </c>
      <c r="C22" s="341">
        <v>15215</v>
      </c>
      <c r="D22" s="340">
        <v>21997</v>
      </c>
      <c r="E22" s="340">
        <v>21996</v>
      </c>
      <c r="F22" s="340">
        <v>21996</v>
      </c>
      <c r="G22" s="287"/>
    </row>
    <row r="23" spans="1:7" ht="12.75" customHeight="1" x14ac:dyDescent="0.2">
      <c r="A23" s="161" t="s">
        <v>391</v>
      </c>
      <c r="B23" s="340">
        <v>1453</v>
      </c>
      <c r="C23" s="341">
        <v>1267</v>
      </c>
      <c r="D23" s="340">
        <v>1274</v>
      </c>
      <c r="E23" s="340">
        <v>1219</v>
      </c>
      <c r="F23" s="340">
        <v>1219</v>
      </c>
      <c r="G23" s="287"/>
    </row>
    <row r="24" spans="1:7" ht="6" customHeight="1" x14ac:dyDescent="0.2">
      <c r="A24" s="161"/>
      <c r="B24" s="340"/>
      <c r="C24" s="341"/>
      <c r="D24" s="340"/>
      <c r="E24" s="340"/>
      <c r="F24" s="340"/>
      <c r="G24" s="287"/>
    </row>
    <row r="25" spans="1:7" ht="12.75" customHeight="1" x14ac:dyDescent="0.2">
      <c r="A25" s="158" t="s">
        <v>293</v>
      </c>
      <c r="B25" s="340">
        <v>24452</v>
      </c>
      <c r="C25" s="341">
        <v>26313</v>
      </c>
      <c r="D25" s="340">
        <v>23736</v>
      </c>
      <c r="E25" s="340">
        <v>23310</v>
      </c>
      <c r="F25" s="340">
        <v>23129</v>
      </c>
      <c r="G25" s="287"/>
    </row>
    <row r="26" spans="1:7" ht="6" customHeight="1" x14ac:dyDescent="0.2">
      <c r="A26" s="331"/>
      <c r="B26" s="340"/>
      <c r="C26" s="345"/>
      <c r="D26" s="340"/>
      <c r="E26" s="340"/>
      <c r="F26" s="340"/>
      <c r="G26" s="287"/>
    </row>
    <row r="27" spans="1:7" s="6" customFormat="1" ht="15" customHeight="1" x14ac:dyDescent="0.2">
      <c r="A27" s="346" t="s">
        <v>294</v>
      </c>
      <c r="B27" s="347">
        <v>245858</v>
      </c>
      <c r="C27" s="348">
        <v>317989</v>
      </c>
      <c r="D27" s="347">
        <v>251769</v>
      </c>
      <c r="E27" s="347">
        <v>232387</v>
      </c>
      <c r="F27" s="347">
        <v>222687</v>
      </c>
      <c r="G27" s="271"/>
    </row>
    <row r="28" spans="1:7" s="6" customFormat="1" ht="6" customHeight="1" x14ac:dyDescent="0.2">
      <c r="A28" s="349"/>
      <c r="B28" s="350"/>
      <c r="C28" s="351"/>
      <c r="D28" s="352"/>
      <c r="E28" s="352"/>
      <c r="F28" s="352"/>
      <c r="G28" s="271"/>
    </row>
    <row r="29" spans="1:7" s="356" customFormat="1" ht="6" customHeight="1" x14ac:dyDescent="0.2">
      <c r="A29" s="353"/>
      <c r="B29" s="354"/>
      <c r="C29" s="355"/>
      <c r="D29" s="355"/>
      <c r="E29" s="355"/>
      <c r="F29" s="355"/>
    </row>
  </sheetData>
  <pageMargins left="0.75" right="0.75" top="1" bottom="1" header="0.5" footer="0.5"/>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theme="3" tint="0.59999389629810485"/>
  </sheetPr>
  <dimension ref="A1:AQ65"/>
  <sheetViews>
    <sheetView showGridLines="0" topLeftCell="A49" zoomScaleNormal="100" zoomScaleSheetLayoutView="115" workbookViewId="0">
      <selection activeCell="A63" sqref="A63:F63"/>
    </sheetView>
  </sheetViews>
  <sheetFormatPr defaultColWidth="9.140625" defaultRowHeight="11.25" customHeight="1" x14ac:dyDescent="0.2"/>
  <cols>
    <col min="1" max="1" width="35.7109375" style="376" customWidth="1"/>
    <col min="2" max="6" width="9.28515625" style="376" customWidth="1"/>
    <col min="7" max="7" width="0.85546875" style="414" customWidth="1"/>
    <col min="8" max="43" width="16.140625" style="327" customWidth="1"/>
    <col min="44" max="16384" width="9.140625" style="376"/>
  </cols>
  <sheetData>
    <row r="1" spans="1:43" ht="11.25" customHeight="1" x14ac:dyDescent="0.2">
      <c r="A1" s="375" t="s">
        <v>409</v>
      </c>
      <c r="B1" s="9"/>
      <c r="C1" s="9"/>
      <c r="D1" s="9"/>
      <c r="E1" s="9"/>
      <c r="F1" s="9"/>
      <c r="G1" s="9"/>
    </row>
    <row r="2" spans="1:43" s="377" customFormat="1" ht="12" x14ac:dyDescent="0.2">
      <c r="A2" s="90"/>
      <c r="B2" s="296" t="s">
        <v>15</v>
      </c>
      <c r="C2" s="297" t="s">
        <v>23</v>
      </c>
      <c r="D2" s="296" t="s">
        <v>77</v>
      </c>
      <c r="E2" s="296" t="s">
        <v>86</v>
      </c>
      <c r="F2" s="296" t="s">
        <v>97</v>
      </c>
      <c r="G2" s="298"/>
      <c r="H2" s="327"/>
      <c r="I2" s="327"/>
      <c r="J2" s="327"/>
      <c r="K2" s="327"/>
      <c r="L2" s="327"/>
      <c r="M2" s="327"/>
      <c r="N2" s="327"/>
      <c r="O2" s="327"/>
      <c r="P2" s="327"/>
      <c r="Q2" s="327"/>
      <c r="R2" s="327"/>
      <c r="S2" s="327"/>
      <c r="T2" s="327"/>
      <c r="U2" s="327"/>
      <c r="V2" s="327"/>
      <c r="W2" s="327"/>
      <c r="X2" s="327"/>
      <c r="Y2" s="327"/>
      <c r="Z2" s="327"/>
      <c r="AA2" s="327"/>
      <c r="AB2" s="327"/>
      <c r="AC2" s="327"/>
      <c r="AD2" s="327"/>
      <c r="AE2" s="327"/>
      <c r="AF2" s="327"/>
      <c r="AG2" s="327"/>
      <c r="AH2" s="327"/>
      <c r="AI2" s="327"/>
      <c r="AJ2" s="327"/>
      <c r="AK2" s="327"/>
      <c r="AL2" s="327"/>
      <c r="AM2" s="327"/>
      <c r="AN2" s="327"/>
      <c r="AO2" s="327"/>
      <c r="AP2" s="327"/>
      <c r="AQ2" s="327"/>
    </row>
    <row r="3" spans="1:43" s="377" customFormat="1" ht="12" x14ac:dyDescent="0.2">
      <c r="A3" s="299"/>
      <c r="B3" s="298" t="s">
        <v>32</v>
      </c>
      <c r="C3" s="300" t="s">
        <v>260</v>
      </c>
      <c r="D3" s="298" t="s">
        <v>261</v>
      </c>
      <c r="E3" s="298" t="s">
        <v>261</v>
      </c>
      <c r="F3" s="298" t="s">
        <v>261</v>
      </c>
      <c r="G3" s="105"/>
      <c r="H3" s="327"/>
      <c r="I3" s="327"/>
      <c r="J3" s="327"/>
      <c r="K3" s="327"/>
      <c r="L3" s="327"/>
      <c r="M3" s="327"/>
      <c r="N3" s="327"/>
      <c r="O3" s="327"/>
      <c r="P3" s="327"/>
      <c r="Q3" s="327"/>
      <c r="R3" s="327"/>
      <c r="S3" s="327"/>
      <c r="T3" s="327"/>
      <c r="U3" s="327"/>
      <c r="V3" s="327"/>
      <c r="W3" s="327"/>
      <c r="X3" s="327"/>
      <c r="Y3" s="327"/>
      <c r="Z3" s="327"/>
      <c r="AA3" s="327"/>
      <c r="AB3" s="327"/>
      <c r="AC3" s="327"/>
      <c r="AD3" s="327"/>
      <c r="AE3" s="327"/>
      <c r="AF3" s="327"/>
      <c r="AG3" s="327"/>
      <c r="AH3" s="327"/>
      <c r="AI3" s="327"/>
      <c r="AJ3" s="327"/>
      <c r="AK3" s="327"/>
      <c r="AL3" s="327"/>
      <c r="AM3" s="327"/>
      <c r="AN3" s="327"/>
      <c r="AO3" s="327"/>
      <c r="AP3" s="327"/>
      <c r="AQ3" s="327"/>
    </row>
    <row r="4" spans="1:43" s="377" customFormat="1" ht="12" x14ac:dyDescent="0.2">
      <c r="A4" s="299"/>
      <c r="B4" s="298"/>
      <c r="C4" s="300" t="s">
        <v>262</v>
      </c>
      <c r="D4" s="298" t="s">
        <v>263</v>
      </c>
      <c r="E4" s="298" t="s">
        <v>263</v>
      </c>
      <c r="F4" s="298" t="s">
        <v>263</v>
      </c>
      <c r="G4" s="105"/>
      <c r="H4" s="327"/>
      <c r="I4" s="327"/>
      <c r="J4" s="327"/>
      <c r="K4" s="327"/>
      <c r="L4" s="327"/>
      <c r="M4" s="327"/>
      <c r="N4" s="327"/>
      <c r="O4" s="327"/>
      <c r="P4" s="327"/>
      <c r="Q4" s="327"/>
      <c r="R4" s="327"/>
      <c r="S4" s="327"/>
      <c r="T4" s="327"/>
      <c r="U4" s="327"/>
      <c r="V4" s="327"/>
      <c r="W4" s="327"/>
      <c r="X4" s="327"/>
      <c r="Y4" s="327"/>
      <c r="Z4" s="327"/>
      <c r="AA4" s="327"/>
      <c r="AB4" s="327"/>
      <c r="AC4" s="327"/>
      <c r="AD4" s="327"/>
      <c r="AE4" s="327"/>
      <c r="AF4" s="327"/>
      <c r="AG4" s="327"/>
      <c r="AH4" s="327"/>
      <c r="AI4" s="327"/>
      <c r="AJ4" s="327"/>
      <c r="AK4" s="327"/>
      <c r="AL4" s="327"/>
      <c r="AM4" s="327"/>
      <c r="AN4" s="327"/>
      <c r="AO4" s="327"/>
      <c r="AP4" s="327"/>
      <c r="AQ4" s="327"/>
    </row>
    <row r="5" spans="1:43" s="377" customFormat="1" ht="12" x14ac:dyDescent="0.2">
      <c r="A5" s="96"/>
      <c r="B5" s="301" t="s">
        <v>10</v>
      </c>
      <c r="C5" s="302" t="s">
        <v>10</v>
      </c>
      <c r="D5" s="301" t="s">
        <v>10</v>
      </c>
      <c r="E5" s="301" t="s">
        <v>10</v>
      </c>
      <c r="F5" s="301" t="s">
        <v>10</v>
      </c>
      <c r="G5" s="378"/>
      <c r="H5" s="379"/>
      <c r="I5" s="379"/>
      <c r="J5" s="379"/>
      <c r="K5" s="379"/>
      <c r="L5" s="379"/>
      <c r="M5" s="379"/>
      <c r="N5" s="379"/>
      <c r="O5" s="379"/>
      <c r="P5" s="379"/>
      <c r="Q5" s="379"/>
      <c r="R5" s="379"/>
      <c r="S5" s="379"/>
      <c r="T5" s="379"/>
      <c r="U5" s="379"/>
      <c r="V5" s="379"/>
      <c r="W5" s="379"/>
      <c r="X5" s="379"/>
      <c r="Y5" s="379"/>
      <c r="Z5" s="379"/>
      <c r="AA5" s="379"/>
      <c r="AB5" s="379"/>
      <c r="AC5" s="379"/>
      <c r="AD5" s="379"/>
      <c r="AE5" s="379"/>
      <c r="AF5" s="379"/>
      <c r="AG5" s="379"/>
      <c r="AH5" s="379"/>
      <c r="AI5" s="379"/>
      <c r="AJ5" s="379"/>
      <c r="AK5" s="379"/>
      <c r="AL5" s="379"/>
      <c r="AM5" s="379"/>
      <c r="AN5" s="379"/>
      <c r="AO5" s="379"/>
      <c r="AP5" s="379"/>
      <c r="AQ5" s="379"/>
    </row>
    <row r="6" spans="1:43" s="377" customFormat="1" ht="13.5" customHeight="1" x14ac:dyDescent="0.2">
      <c r="A6" s="303" t="s">
        <v>410</v>
      </c>
      <c r="B6" s="304"/>
      <c r="C6" s="304"/>
      <c r="D6" s="304"/>
      <c r="E6" s="304"/>
      <c r="F6" s="304"/>
      <c r="G6" s="105"/>
      <c r="H6" s="380"/>
      <c r="I6" s="380"/>
      <c r="J6" s="380"/>
      <c r="K6" s="380"/>
      <c r="L6" s="380"/>
      <c r="M6" s="380"/>
      <c r="N6" s="380"/>
      <c r="O6" s="380"/>
      <c r="P6" s="380"/>
      <c r="Q6" s="380"/>
      <c r="R6" s="380"/>
      <c r="S6" s="380"/>
      <c r="T6" s="380"/>
      <c r="U6" s="380"/>
      <c r="V6" s="380"/>
      <c r="W6" s="380"/>
      <c r="X6" s="380"/>
      <c r="Y6" s="380"/>
      <c r="Z6" s="380"/>
      <c r="AA6" s="380"/>
      <c r="AB6" s="380"/>
      <c r="AC6" s="380"/>
      <c r="AD6" s="380"/>
      <c r="AE6" s="380"/>
      <c r="AF6" s="380"/>
      <c r="AG6" s="380"/>
      <c r="AH6" s="380"/>
      <c r="AI6" s="380"/>
      <c r="AJ6" s="380"/>
      <c r="AK6" s="380"/>
      <c r="AL6" s="380"/>
      <c r="AM6" s="380"/>
      <c r="AN6" s="380"/>
      <c r="AO6" s="380"/>
      <c r="AP6" s="380"/>
      <c r="AQ6" s="380"/>
    </row>
    <row r="7" spans="1:43" ht="12" x14ac:dyDescent="0.2">
      <c r="A7" s="381" t="s">
        <v>7</v>
      </c>
      <c r="B7" s="382"/>
      <c r="C7" s="383"/>
      <c r="D7" s="384"/>
      <c r="E7" s="384"/>
      <c r="F7" s="384"/>
      <c r="G7" s="378"/>
    </row>
    <row r="8" spans="1:43" s="387" customFormat="1" ht="26.25" customHeight="1" x14ac:dyDescent="0.2">
      <c r="A8" s="217" t="s">
        <v>411</v>
      </c>
      <c r="B8" s="385">
        <v>83319</v>
      </c>
      <c r="C8" s="386">
        <v>157902</v>
      </c>
      <c r="D8" s="385">
        <v>147282</v>
      </c>
      <c r="E8" s="385">
        <v>97557</v>
      </c>
      <c r="F8" s="385">
        <v>63685</v>
      </c>
      <c r="G8" s="378"/>
    </row>
    <row r="9" spans="1:43" s="387" customFormat="1" ht="12" x14ac:dyDescent="0.2">
      <c r="A9" s="217" t="s">
        <v>106</v>
      </c>
      <c r="B9" s="385"/>
      <c r="C9" s="386"/>
      <c r="D9" s="385"/>
      <c r="E9" s="385"/>
      <c r="F9" s="385"/>
      <c r="G9" s="378"/>
    </row>
    <row r="10" spans="1:43" s="387" customFormat="1" ht="24" x14ac:dyDescent="0.2">
      <c r="A10" s="306" t="s">
        <v>412</v>
      </c>
      <c r="B10" s="385">
        <v>345030</v>
      </c>
      <c r="C10" s="386">
        <v>373182</v>
      </c>
      <c r="D10" s="385">
        <v>339714</v>
      </c>
      <c r="E10" s="385">
        <v>320483</v>
      </c>
      <c r="F10" s="385">
        <v>312250</v>
      </c>
      <c r="G10" s="378"/>
    </row>
    <row r="11" spans="1:43" s="387" customFormat="1" ht="12" x14ac:dyDescent="0.2">
      <c r="A11" s="217" t="s">
        <v>290</v>
      </c>
      <c r="B11" s="385">
        <v>1327637</v>
      </c>
      <c r="C11" s="386">
        <v>1352319</v>
      </c>
      <c r="D11" s="385">
        <v>1360155</v>
      </c>
      <c r="E11" s="385">
        <v>1370183</v>
      </c>
      <c r="F11" s="385">
        <v>1362551</v>
      </c>
      <c r="G11" s="378"/>
    </row>
    <row r="12" spans="1:43" s="387" customFormat="1" ht="24" x14ac:dyDescent="0.2">
      <c r="A12" s="217" t="s">
        <v>350</v>
      </c>
      <c r="B12" s="385">
        <v>10938</v>
      </c>
      <c r="C12" s="386">
        <v>10857</v>
      </c>
      <c r="D12" s="385">
        <v>734699</v>
      </c>
      <c r="E12" s="385">
        <v>765818</v>
      </c>
      <c r="F12" s="385">
        <v>791108</v>
      </c>
      <c r="G12" s="378"/>
    </row>
    <row r="13" spans="1:43" s="374" customFormat="1" ht="4.9000000000000004" customHeight="1" x14ac:dyDescent="0.2">
      <c r="A13" s="107"/>
      <c r="B13" s="112"/>
      <c r="C13" s="111"/>
      <c r="D13" s="112"/>
      <c r="E13" s="112"/>
      <c r="F13" s="112"/>
      <c r="G13" s="105"/>
    </row>
    <row r="14" spans="1:43" s="387" customFormat="1" ht="12" x14ac:dyDescent="0.2">
      <c r="A14" s="307" t="s">
        <v>269</v>
      </c>
      <c r="B14" s="388">
        <v>1766924</v>
      </c>
      <c r="C14" s="389">
        <v>1894259.5</v>
      </c>
      <c r="D14" s="388">
        <v>2581849.5</v>
      </c>
      <c r="E14" s="388">
        <v>2554041</v>
      </c>
      <c r="F14" s="388">
        <v>2529594</v>
      </c>
      <c r="G14" s="378"/>
    </row>
    <row r="15" spans="1:43" s="374" customFormat="1" ht="4.9000000000000004" customHeight="1" x14ac:dyDescent="0.2">
      <c r="A15" s="107"/>
      <c r="B15" s="105"/>
      <c r="C15" s="106"/>
      <c r="D15" s="105"/>
      <c r="E15" s="105"/>
      <c r="F15" s="105"/>
      <c r="G15" s="105"/>
    </row>
    <row r="16" spans="1:43" s="387" customFormat="1" ht="12" x14ac:dyDescent="0.2">
      <c r="A16" s="284" t="s">
        <v>9</v>
      </c>
      <c r="B16" s="385"/>
      <c r="C16" s="386"/>
      <c r="D16" s="385"/>
      <c r="E16" s="385"/>
      <c r="F16" s="385"/>
      <c r="G16" s="378"/>
    </row>
    <row r="17" spans="1:43" s="387" customFormat="1" ht="12" x14ac:dyDescent="0.2">
      <c r="A17" s="109" t="s">
        <v>413</v>
      </c>
      <c r="B17" s="385">
        <v>81890</v>
      </c>
      <c r="C17" s="386">
        <v>89246</v>
      </c>
      <c r="D17" s="385">
        <v>84667</v>
      </c>
      <c r="E17" s="385">
        <v>82280</v>
      </c>
      <c r="F17" s="385">
        <v>82021</v>
      </c>
      <c r="G17" s="378"/>
    </row>
    <row r="18" spans="1:43" s="387" customFormat="1" ht="12" x14ac:dyDescent="0.2">
      <c r="A18" s="109" t="s">
        <v>414</v>
      </c>
      <c r="B18" s="385">
        <v>2321</v>
      </c>
      <c r="C18" s="386">
        <v>2049</v>
      </c>
      <c r="D18" s="385">
        <v>2049</v>
      </c>
      <c r="E18" s="385">
        <v>2049</v>
      </c>
      <c r="F18" s="385">
        <v>2049</v>
      </c>
      <c r="G18" s="378"/>
    </row>
    <row r="19" spans="1:43" s="387" customFormat="1" ht="12" x14ac:dyDescent="0.2">
      <c r="A19" s="109" t="s">
        <v>106</v>
      </c>
      <c r="B19" s="385">
        <v>4041</v>
      </c>
      <c r="C19" s="386">
        <v>4046</v>
      </c>
      <c r="D19" s="385">
        <v>4046</v>
      </c>
      <c r="E19" s="385">
        <v>4046</v>
      </c>
      <c r="F19" s="385">
        <v>4046</v>
      </c>
      <c r="G19" s="378"/>
    </row>
    <row r="20" spans="1:43" s="387" customFormat="1" ht="24" x14ac:dyDescent="0.2">
      <c r="A20" s="217" t="s">
        <v>415</v>
      </c>
      <c r="B20" s="385">
        <v>4741</v>
      </c>
      <c r="C20" s="386">
        <v>4469</v>
      </c>
      <c r="D20" s="385">
        <v>4469</v>
      </c>
      <c r="E20" s="385">
        <v>4469</v>
      </c>
      <c r="F20" s="385">
        <v>4469</v>
      </c>
      <c r="G20" s="378"/>
    </row>
    <row r="21" spans="1:43" s="374" customFormat="1" ht="4.9000000000000004" customHeight="1" x14ac:dyDescent="0.2">
      <c r="A21" s="107"/>
      <c r="B21" s="112"/>
      <c r="C21" s="111"/>
      <c r="D21" s="112"/>
      <c r="E21" s="112"/>
      <c r="F21" s="112"/>
      <c r="G21" s="105"/>
    </row>
    <row r="22" spans="1:43" s="387" customFormat="1" ht="12" x14ac:dyDescent="0.2">
      <c r="A22" s="307" t="s">
        <v>273</v>
      </c>
      <c r="B22" s="388">
        <v>92993</v>
      </c>
      <c r="C22" s="389">
        <v>99810</v>
      </c>
      <c r="D22" s="388">
        <v>95231</v>
      </c>
      <c r="E22" s="388">
        <v>92844</v>
      </c>
      <c r="F22" s="388">
        <v>92585</v>
      </c>
      <c r="G22" s="378"/>
    </row>
    <row r="23" spans="1:43" s="374" customFormat="1" ht="4.9000000000000004" customHeight="1" x14ac:dyDescent="0.2">
      <c r="A23" s="107"/>
      <c r="B23" s="105"/>
      <c r="C23" s="106"/>
      <c r="D23" s="105"/>
      <c r="E23" s="105"/>
      <c r="F23" s="105"/>
      <c r="G23" s="105"/>
    </row>
    <row r="24" spans="1:43" s="357" customFormat="1" ht="12" x14ac:dyDescent="0.2">
      <c r="A24" s="310" t="s">
        <v>416</v>
      </c>
      <c r="B24" s="390">
        <v>1859917</v>
      </c>
      <c r="C24" s="391">
        <v>1994069.5</v>
      </c>
      <c r="D24" s="390">
        <v>2677080.5</v>
      </c>
      <c r="E24" s="390">
        <v>2646885</v>
      </c>
      <c r="F24" s="390">
        <v>2622179</v>
      </c>
      <c r="G24" s="392"/>
    </row>
    <row r="25" spans="1:43" s="374" customFormat="1" ht="4.9000000000000004" customHeight="1" x14ac:dyDescent="0.2">
      <c r="A25" s="145"/>
      <c r="B25" s="250"/>
      <c r="C25" s="249"/>
      <c r="D25" s="250"/>
      <c r="E25" s="250"/>
      <c r="F25" s="250"/>
      <c r="G25" s="105"/>
    </row>
    <row r="26" spans="1:43" s="377" customFormat="1" ht="13.5" customHeight="1" x14ac:dyDescent="0.2">
      <c r="A26" s="303" t="s">
        <v>417</v>
      </c>
      <c r="B26" s="304"/>
      <c r="C26" s="304"/>
      <c r="D26" s="304"/>
      <c r="E26" s="304"/>
      <c r="F26" s="304"/>
      <c r="G26" s="105"/>
      <c r="H26" s="380"/>
      <c r="I26" s="380"/>
      <c r="J26" s="380"/>
      <c r="K26" s="380"/>
      <c r="L26" s="380"/>
      <c r="M26" s="380"/>
      <c r="N26" s="380"/>
      <c r="O26" s="380"/>
      <c r="P26" s="380"/>
      <c r="Q26" s="380"/>
      <c r="R26" s="380"/>
      <c r="S26" s="380"/>
      <c r="T26" s="380"/>
      <c r="U26" s="380"/>
      <c r="V26" s="380"/>
      <c r="W26" s="380"/>
      <c r="X26" s="380"/>
      <c r="Y26" s="380"/>
      <c r="Z26" s="380"/>
      <c r="AA26" s="380"/>
      <c r="AB26" s="380"/>
      <c r="AC26" s="380"/>
      <c r="AD26" s="380"/>
      <c r="AE26" s="380"/>
      <c r="AF26" s="380"/>
      <c r="AG26" s="380"/>
      <c r="AH26" s="380"/>
      <c r="AI26" s="380"/>
      <c r="AJ26" s="380"/>
      <c r="AK26" s="380"/>
      <c r="AL26" s="380"/>
      <c r="AM26" s="380"/>
      <c r="AN26" s="380"/>
      <c r="AO26" s="380"/>
      <c r="AP26" s="380"/>
      <c r="AQ26" s="380"/>
    </row>
    <row r="27" spans="1:43" ht="12" x14ac:dyDescent="0.2">
      <c r="A27" s="381" t="s">
        <v>7</v>
      </c>
      <c r="B27" s="396"/>
      <c r="C27" s="397"/>
      <c r="D27" s="398"/>
      <c r="E27" s="398"/>
      <c r="F27" s="398"/>
      <c r="G27" s="378"/>
    </row>
    <row r="28" spans="1:43" s="387" customFormat="1" ht="26.25" customHeight="1" x14ac:dyDescent="0.2">
      <c r="A28" s="217" t="s">
        <v>411</v>
      </c>
      <c r="B28" s="385">
        <v>83319</v>
      </c>
      <c r="C28" s="386">
        <v>157902</v>
      </c>
      <c r="D28" s="385">
        <v>147282</v>
      </c>
      <c r="E28" s="385">
        <v>97557</v>
      </c>
      <c r="F28" s="385">
        <v>63685</v>
      </c>
      <c r="G28" s="378"/>
    </row>
    <row r="29" spans="1:43" s="387" customFormat="1" ht="12" x14ac:dyDescent="0.2">
      <c r="A29" s="217" t="s">
        <v>106</v>
      </c>
      <c r="B29" s="385">
        <v>345030</v>
      </c>
      <c r="C29" s="386">
        <v>373182</v>
      </c>
      <c r="D29" s="385">
        <v>339714</v>
      </c>
      <c r="E29" s="385">
        <v>320483</v>
      </c>
      <c r="F29" s="385">
        <v>312250</v>
      </c>
      <c r="G29" s="378"/>
    </row>
    <row r="30" spans="1:43" s="387" customFormat="1" ht="12" x14ac:dyDescent="0.2">
      <c r="A30" s="217" t="s">
        <v>290</v>
      </c>
      <c r="B30" s="385">
        <v>1327637</v>
      </c>
      <c r="C30" s="386">
        <v>1352319</v>
      </c>
      <c r="D30" s="385">
        <v>1360155</v>
      </c>
      <c r="E30" s="385">
        <v>1370183</v>
      </c>
      <c r="F30" s="385">
        <v>1362551</v>
      </c>
      <c r="G30" s="378"/>
    </row>
    <row r="31" spans="1:43" s="387" customFormat="1" ht="24" x14ac:dyDescent="0.2">
      <c r="A31" s="217" t="s">
        <v>350</v>
      </c>
      <c r="B31" s="385">
        <v>10938</v>
      </c>
      <c r="C31" s="386">
        <v>10857</v>
      </c>
      <c r="D31" s="385">
        <v>734699</v>
      </c>
      <c r="E31" s="385">
        <v>765818</v>
      </c>
      <c r="F31" s="385">
        <v>791108</v>
      </c>
      <c r="G31" s="378"/>
    </row>
    <row r="32" spans="1:43" s="374" customFormat="1" ht="4.9000000000000004" customHeight="1" x14ac:dyDescent="0.2">
      <c r="A32" s="107"/>
      <c r="B32" s="112"/>
      <c r="C32" s="111"/>
      <c r="D32" s="112"/>
      <c r="E32" s="112"/>
      <c r="F32" s="112"/>
      <c r="G32" s="105"/>
    </row>
    <row r="33" spans="1:7" s="387" customFormat="1" ht="12" x14ac:dyDescent="0.2">
      <c r="A33" s="307" t="s">
        <v>269</v>
      </c>
      <c r="B33" s="388">
        <v>1766924</v>
      </c>
      <c r="C33" s="389">
        <v>1894260</v>
      </c>
      <c r="D33" s="388">
        <v>2581850</v>
      </c>
      <c r="E33" s="388">
        <v>2554041</v>
      </c>
      <c r="F33" s="388">
        <v>2529594</v>
      </c>
      <c r="G33" s="378"/>
    </row>
    <row r="34" spans="1:7" s="374" customFormat="1" ht="4.9000000000000004" customHeight="1" x14ac:dyDescent="0.2">
      <c r="A34" s="107"/>
      <c r="B34" s="105"/>
      <c r="C34" s="106"/>
      <c r="D34" s="105"/>
      <c r="E34" s="105"/>
      <c r="F34" s="105"/>
      <c r="G34" s="105"/>
    </row>
    <row r="35" spans="1:7" s="387" customFormat="1" ht="12" x14ac:dyDescent="0.2">
      <c r="A35" s="284" t="s">
        <v>9</v>
      </c>
      <c r="B35" s="385"/>
      <c r="C35" s="386"/>
      <c r="D35" s="385"/>
      <c r="E35" s="385"/>
      <c r="F35" s="385"/>
      <c r="G35" s="378"/>
    </row>
    <row r="36" spans="1:7" s="387" customFormat="1" ht="12" x14ac:dyDescent="0.2">
      <c r="A36" s="109" t="s">
        <v>270</v>
      </c>
      <c r="B36" s="385">
        <v>81890</v>
      </c>
      <c r="C36" s="386">
        <v>89246</v>
      </c>
      <c r="D36" s="385">
        <v>84667</v>
      </c>
      <c r="E36" s="385">
        <v>82280</v>
      </c>
      <c r="F36" s="385">
        <v>82021</v>
      </c>
      <c r="G36" s="378"/>
    </row>
    <row r="37" spans="1:7" s="387" customFormat="1" ht="12" x14ac:dyDescent="0.2">
      <c r="A37" s="109" t="s">
        <v>414</v>
      </c>
      <c r="B37" s="385">
        <v>2321</v>
      </c>
      <c r="C37" s="386">
        <v>2049</v>
      </c>
      <c r="D37" s="385">
        <v>2049</v>
      </c>
      <c r="E37" s="385">
        <v>2049</v>
      </c>
      <c r="F37" s="385">
        <v>2049</v>
      </c>
      <c r="G37" s="378"/>
    </row>
    <row r="38" spans="1:7" s="387" customFormat="1" ht="12" x14ac:dyDescent="0.2">
      <c r="A38" s="109" t="s">
        <v>106</v>
      </c>
      <c r="B38" s="385">
        <v>4041</v>
      </c>
      <c r="C38" s="386">
        <v>4046</v>
      </c>
      <c r="D38" s="385">
        <v>4046</v>
      </c>
      <c r="E38" s="385">
        <v>4046</v>
      </c>
      <c r="F38" s="385">
        <v>4046</v>
      </c>
      <c r="G38" s="378"/>
    </row>
    <row r="39" spans="1:7" s="387" customFormat="1" ht="24" x14ac:dyDescent="0.2">
      <c r="A39" s="217" t="s">
        <v>415</v>
      </c>
      <c r="B39" s="385">
        <v>4741</v>
      </c>
      <c r="C39" s="386">
        <v>4469</v>
      </c>
      <c r="D39" s="385">
        <v>4469</v>
      </c>
      <c r="E39" s="385">
        <v>4469</v>
      </c>
      <c r="F39" s="385">
        <v>4469</v>
      </c>
      <c r="G39" s="378"/>
    </row>
    <row r="40" spans="1:7" s="374" customFormat="1" ht="4.9000000000000004" customHeight="1" x14ac:dyDescent="0.2">
      <c r="A40" s="107"/>
      <c r="B40" s="112"/>
      <c r="C40" s="111"/>
      <c r="D40" s="112"/>
      <c r="E40" s="112"/>
      <c r="F40" s="112"/>
      <c r="G40" s="105"/>
    </row>
    <row r="41" spans="1:7" s="387" customFormat="1" ht="12" x14ac:dyDescent="0.2">
      <c r="A41" s="307" t="s">
        <v>273</v>
      </c>
      <c r="B41" s="388">
        <v>92993</v>
      </c>
      <c r="C41" s="389">
        <v>99810</v>
      </c>
      <c r="D41" s="388">
        <v>95231</v>
      </c>
      <c r="E41" s="388">
        <v>92844</v>
      </c>
      <c r="F41" s="388">
        <v>92585</v>
      </c>
      <c r="G41" s="378"/>
    </row>
    <row r="42" spans="1:7" s="374" customFormat="1" ht="4.9000000000000004" customHeight="1" x14ac:dyDescent="0.2">
      <c r="A42" s="107"/>
      <c r="B42" s="105"/>
      <c r="C42" s="106"/>
      <c r="D42" s="105"/>
      <c r="E42" s="105"/>
      <c r="F42" s="105"/>
      <c r="G42" s="105"/>
    </row>
    <row r="43" spans="1:7" s="357" customFormat="1" ht="12" x14ac:dyDescent="0.2">
      <c r="A43" s="310" t="s">
        <v>418</v>
      </c>
      <c r="B43" s="390">
        <v>1859917</v>
      </c>
      <c r="C43" s="391">
        <v>1994070</v>
      </c>
      <c r="D43" s="390">
        <v>2677081</v>
      </c>
      <c r="E43" s="390">
        <v>2646885</v>
      </c>
      <c r="F43" s="390">
        <v>2622179</v>
      </c>
      <c r="G43" s="392"/>
    </row>
    <row r="44" spans="1:7" s="374" customFormat="1" ht="4.9000000000000004" customHeight="1" x14ac:dyDescent="0.2">
      <c r="A44" s="145"/>
      <c r="B44" s="250"/>
      <c r="C44" s="249"/>
      <c r="D44" s="250"/>
      <c r="E44" s="250"/>
      <c r="F44" s="250"/>
      <c r="G44" s="105"/>
    </row>
    <row r="45" spans="1:7" s="358" customFormat="1" ht="6" customHeight="1" x14ac:dyDescent="0.2">
      <c r="A45" s="399"/>
      <c r="B45" s="400"/>
      <c r="C45" s="400"/>
      <c r="D45" s="400"/>
      <c r="E45" s="400"/>
      <c r="F45" s="400"/>
      <c r="G45" s="401"/>
    </row>
    <row r="46" spans="1:7" s="387" customFormat="1" ht="12" x14ac:dyDescent="0.2">
      <c r="A46" s="313"/>
      <c r="B46" s="402" t="s">
        <v>15</v>
      </c>
      <c r="C46" s="403" t="s">
        <v>23</v>
      </c>
      <c r="D46" s="402" t="s">
        <v>77</v>
      </c>
      <c r="E46" s="402" t="s">
        <v>86</v>
      </c>
      <c r="F46" s="402" t="s">
        <v>97</v>
      </c>
      <c r="G46" s="378"/>
    </row>
    <row r="47" spans="1:7" s="387" customFormat="1" ht="12" x14ac:dyDescent="0.2">
      <c r="A47" s="310"/>
      <c r="B47" s="394" t="s">
        <v>32</v>
      </c>
      <c r="C47" s="395" t="s">
        <v>260</v>
      </c>
      <c r="D47" s="394" t="s">
        <v>261</v>
      </c>
      <c r="E47" s="394" t="s">
        <v>261</v>
      </c>
      <c r="F47" s="394" t="s">
        <v>261</v>
      </c>
      <c r="G47" s="378"/>
    </row>
    <row r="48" spans="1:7" s="387" customFormat="1" ht="12" x14ac:dyDescent="0.2">
      <c r="A48" s="310" t="s">
        <v>277</v>
      </c>
      <c r="B48" s="394"/>
      <c r="C48" s="395" t="s">
        <v>262</v>
      </c>
      <c r="D48" s="394" t="s">
        <v>263</v>
      </c>
      <c r="E48" s="394" t="s">
        <v>263</v>
      </c>
      <c r="F48" s="394" t="s">
        <v>263</v>
      </c>
      <c r="G48" s="378"/>
    </row>
    <row r="49" spans="1:7" s="387" customFormat="1" ht="12" x14ac:dyDescent="0.2">
      <c r="A49" s="310" t="s">
        <v>419</v>
      </c>
      <c r="B49" s="404" t="s">
        <v>10</v>
      </c>
      <c r="C49" s="405" t="s">
        <v>10</v>
      </c>
      <c r="D49" s="404" t="s">
        <v>10</v>
      </c>
      <c r="E49" s="404" t="s">
        <v>10</v>
      </c>
      <c r="F49" s="404" t="s">
        <v>10</v>
      </c>
      <c r="G49" s="378"/>
    </row>
    <row r="50" spans="1:7" s="374" customFormat="1" ht="4.9000000000000004" customHeight="1" x14ac:dyDescent="0.2">
      <c r="A50" s="107"/>
      <c r="B50" s="112"/>
      <c r="C50" s="111"/>
      <c r="D50" s="112"/>
      <c r="E50" s="112"/>
      <c r="F50" s="112"/>
      <c r="G50" s="105"/>
    </row>
    <row r="51" spans="1:7" s="374" customFormat="1" ht="12" x14ac:dyDescent="0.2">
      <c r="A51" s="96" t="s">
        <v>420</v>
      </c>
      <c r="B51" s="112"/>
      <c r="C51" s="111"/>
      <c r="D51" s="112"/>
      <c r="E51" s="112"/>
      <c r="F51" s="112"/>
      <c r="G51" s="105"/>
    </row>
    <row r="52" spans="1:7" s="374" customFormat="1" ht="24" customHeight="1" x14ac:dyDescent="0.2">
      <c r="A52" s="406" t="s">
        <v>421</v>
      </c>
      <c r="B52" s="385">
        <v>-54711</v>
      </c>
      <c r="C52" s="386">
        <v>28845</v>
      </c>
      <c r="D52" s="385">
        <v>23366</v>
      </c>
      <c r="E52" s="385">
        <v>2500</v>
      </c>
      <c r="F52" s="385">
        <v>0</v>
      </c>
      <c r="G52" s="105"/>
    </row>
    <row r="53" spans="1:7" s="374" customFormat="1" ht="4.9000000000000004" customHeight="1" x14ac:dyDescent="0.2">
      <c r="A53" s="107"/>
      <c r="B53" s="112"/>
      <c r="C53" s="111"/>
      <c r="D53" s="112"/>
      <c r="E53" s="112"/>
      <c r="F53" s="112"/>
      <c r="G53" s="105"/>
    </row>
    <row r="54" spans="1:7" s="305" customFormat="1" ht="24" customHeight="1" x14ac:dyDescent="0.2">
      <c r="A54" s="315" t="s">
        <v>280</v>
      </c>
      <c r="B54" s="407">
        <v>-54711</v>
      </c>
      <c r="C54" s="408">
        <v>28845</v>
      </c>
      <c r="D54" s="407">
        <v>23366</v>
      </c>
      <c r="E54" s="407">
        <v>2500</v>
      </c>
      <c r="F54" s="407">
        <v>0</v>
      </c>
      <c r="G54" s="105"/>
    </row>
    <row r="55" spans="1:7" s="358" customFormat="1" ht="6" customHeight="1" x14ac:dyDescent="0.2">
      <c r="A55" s="312"/>
      <c r="B55" s="409"/>
      <c r="C55" s="410"/>
      <c r="D55" s="392"/>
      <c r="E55" s="392"/>
      <c r="F55" s="392"/>
      <c r="G55" s="392"/>
    </row>
    <row r="56" spans="1:7" s="358" customFormat="1" ht="6" customHeight="1" x14ac:dyDescent="0.2">
      <c r="A56" s="312"/>
      <c r="B56" s="409"/>
      <c r="C56" s="409"/>
      <c r="D56" s="411"/>
      <c r="E56" s="411"/>
      <c r="F56" s="411"/>
      <c r="G56" s="392"/>
    </row>
    <row r="57" spans="1:7" s="387" customFormat="1" ht="12" x14ac:dyDescent="0.2">
      <c r="A57" s="319"/>
      <c r="B57" s="412" t="s">
        <v>15</v>
      </c>
      <c r="C57" s="413" t="s">
        <v>23</v>
      </c>
      <c r="D57" s="378"/>
      <c r="E57" s="378"/>
      <c r="F57" s="378"/>
      <c r="G57" s="378"/>
    </row>
    <row r="58" spans="1:7" s="374" customFormat="1" ht="4.9000000000000004" customHeight="1" x14ac:dyDescent="0.2">
      <c r="A58" s="107"/>
      <c r="B58" s="105"/>
      <c r="C58" s="106"/>
      <c r="D58" s="105"/>
      <c r="E58" s="105"/>
      <c r="F58" s="105"/>
      <c r="G58" s="105"/>
    </row>
    <row r="59" spans="1:7" s="379" customFormat="1" ht="12" x14ac:dyDescent="0.2">
      <c r="A59" s="322" t="s">
        <v>22</v>
      </c>
      <c r="B59" s="323">
        <v>406</v>
      </c>
      <c r="C59" s="324">
        <v>405</v>
      </c>
      <c r="D59" s="378"/>
      <c r="E59" s="378"/>
      <c r="F59" s="378"/>
      <c r="G59" s="378"/>
    </row>
    <row r="60" spans="1:7" s="358" customFormat="1" ht="4.9000000000000004" customHeight="1" x14ac:dyDescent="0.2">
      <c r="A60" s="325"/>
      <c r="B60" s="392"/>
      <c r="C60" s="392"/>
      <c r="D60" s="392"/>
      <c r="E60" s="392"/>
      <c r="F60" s="392"/>
      <c r="G60" s="392"/>
    </row>
    <row r="61" spans="1:7" ht="11.25" customHeight="1" x14ac:dyDescent="0.2">
      <c r="A61" s="758"/>
      <c r="B61" s="758"/>
      <c r="C61" s="758"/>
      <c r="D61" s="758"/>
      <c r="E61" s="758"/>
      <c r="F61" s="758"/>
      <c r="G61" s="365"/>
    </row>
    <row r="62" spans="1:7" ht="11.25" customHeight="1" x14ac:dyDescent="0.2">
      <c r="A62" s="758"/>
      <c r="B62" s="758"/>
      <c r="C62" s="758"/>
      <c r="D62" s="758"/>
      <c r="E62" s="758"/>
      <c r="F62" s="758"/>
      <c r="G62" s="365"/>
    </row>
    <row r="63" spans="1:7" ht="207.75" customHeight="1" x14ac:dyDescent="0.2">
      <c r="A63" s="798" t="s">
        <v>720</v>
      </c>
      <c r="B63" s="797"/>
      <c r="C63" s="797"/>
      <c r="D63" s="797"/>
      <c r="E63" s="797"/>
      <c r="F63" s="797"/>
      <c r="G63" s="365"/>
    </row>
    <row r="64" spans="1:7" ht="11.25" customHeight="1" x14ac:dyDescent="0.2">
      <c r="A64" s="758"/>
      <c r="B64" s="758"/>
      <c r="C64" s="758"/>
      <c r="D64" s="758"/>
      <c r="E64" s="758"/>
      <c r="F64" s="758"/>
      <c r="G64" s="365"/>
    </row>
    <row r="65" spans="1:7" ht="11.25" customHeight="1" x14ac:dyDescent="0.2">
      <c r="A65" s="758"/>
      <c r="B65" s="758"/>
      <c r="C65" s="758"/>
      <c r="D65" s="758"/>
      <c r="E65" s="758"/>
      <c r="F65" s="758"/>
      <c r="G65" s="365"/>
    </row>
  </sheetData>
  <mergeCells count="1">
    <mergeCell ref="A63:F63"/>
  </mergeCells>
  <pageMargins left="0.70866141732283472" right="0.70866141732283472" top="0.74803149606299213" bottom="0.74803149606299213" header="0.31496062992125984" footer="0.31496062992125984"/>
  <pageSetup paperSize="9" scale="70" fitToHeight="9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theme="3" tint="0.59999389629810485"/>
  </sheetPr>
  <dimension ref="A1:O41"/>
  <sheetViews>
    <sheetView showGridLines="0" topLeftCell="A10" zoomScaleNormal="100" zoomScaleSheetLayoutView="115" workbookViewId="0">
      <selection activeCell="A40" sqref="A40:F40"/>
    </sheetView>
  </sheetViews>
  <sheetFormatPr defaultColWidth="9.140625" defaultRowHeight="11.25" customHeight="1" x14ac:dyDescent="0.2"/>
  <cols>
    <col min="1" max="1" width="35.7109375" style="376" customWidth="1"/>
    <col min="2" max="6" width="9.28515625" style="376" customWidth="1"/>
    <col min="7" max="7" width="0.85546875" style="418" customWidth="1"/>
    <col min="8" max="9" width="9.140625" style="376"/>
    <col min="10" max="16384" width="9.140625" style="416"/>
  </cols>
  <sheetData>
    <row r="1" spans="1:12" s="326" customFormat="1" ht="11.25" customHeight="1" x14ac:dyDescent="0.2">
      <c r="A1" s="8" t="s">
        <v>427</v>
      </c>
      <c r="B1" s="295"/>
      <c r="C1" s="295"/>
      <c r="D1" s="295"/>
      <c r="E1" s="295"/>
      <c r="F1" s="295"/>
      <c r="G1" s="295"/>
      <c r="H1" s="9"/>
      <c r="I1" s="9"/>
    </row>
    <row r="2" spans="1:12" ht="12" x14ac:dyDescent="0.2">
      <c r="A2" s="90"/>
      <c r="B2" s="296" t="s">
        <v>15</v>
      </c>
      <c r="C2" s="297" t="s">
        <v>23</v>
      </c>
      <c r="D2" s="296" t="s">
        <v>77</v>
      </c>
      <c r="E2" s="296" t="s">
        <v>86</v>
      </c>
      <c r="F2" s="296" t="s">
        <v>97</v>
      </c>
      <c r="G2" s="415"/>
    </row>
    <row r="3" spans="1:12" ht="11.25" customHeight="1" x14ac:dyDescent="0.2">
      <c r="A3" s="299"/>
      <c r="B3" s="298" t="s">
        <v>32</v>
      </c>
      <c r="C3" s="300" t="s">
        <v>260</v>
      </c>
      <c r="D3" s="298" t="s">
        <v>261</v>
      </c>
      <c r="E3" s="298" t="s">
        <v>261</v>
      </c>
      <c r="F3" s="298" t="s">
        <v>261</v>
      </c>
      <c r="G3" s="105"/>
    </row>
    <row r="4" spans="1:12" ht="12" x14ac:dyDescent="0.2">
      <c r="A4" s="299"/>
      <c r="B4" s="298"/>
      <c r="C4" s="300" t="s">
        <v>262</v>
      </c>
      <c r="D4" s="298" t="s">
        <v>263</v>
      </c>
      <c r="E4" s="298" t="s">
        <v>263</v>
      </c>
      <c r="F4" s="298" t="s">
        <v>263</v>
      </c>
      <c r="G4" s="417"/>
    </row>
    <row r="5" spans="1:12" s="420" customFormat="1" ht="12" x14ac:dyDescent="0.2">
      <c r="A5" s="96"/>
      <c r="B5" s="301" t="s">
        <v>10</v>
      </c>
      <c r="C5" s="302" t="s">
        <v>10</v>
      </c>
      <c r="D5" s="301" t="s">
        <v>10</v>
      </c>
      <c r="E5" s="301" t="s">
        <v>10</v>
      </c>
      <c r="F5" s="301" t="s">
        <v>10</v>
      </c>
      <c r="G5" s="417"/>
      <c r="H5" s="418"/>
      <c r="I5" s="419"/>
      <c r="L5" s="421"/>
    </row>
    <row r="6" spans="1:12" s="374" customFormat="1" ht="13.5" customHeight="1" x14ac:dyDescent="0.2">
      <c r="A6" s="303" t="s">
        <v>428</v>
      </c>
      <c r="B6" s="304"/>
      <c r="C6" s="304"/>
      <c r="D6" s="304"/>
      <c r="E6" s="304"/>
      <c r="F6" s="304"/>
      <c r="G6" s="417"/>
      <c r="H6" s="422"/>
      <c r="I6" s="422"/>
      <c r="J6" s="423"/>
      <c r="L6" s="424"/>
    </row>
    <row r="7" spans="1:12" s="420" customFormat="1" ht="6.6" customHeight="1" x14ac:dyDescent="0.2">
      <c r="A7" s="425"/>
      <c r="B7" s="426"/>
      <c r="C7" s="427"/>
      <c r="D7" s="426"/>
      <c r="E7" s="426"/>
      <c r="F7" s="426"/>
      <c r="G7" s="417"/>
      <c r="H7" s="418"/>
      <c r="I7" s="418"/>
      <c r="L7" s="421"/>
    </row>
    <row r="8" spans="1:12" s="420" customFormat="1" ht="12" x14ac:dyDescent="0.2">
      <c r="A8" s="428" t="s">
        <v>369</v>
      </c>
      <c r="B8" s="426"/>
      <c r="C8" s="429"/>
      <c r="D8" s="426"/>
      <c r="E8" s="426"/>
      <c r="F8" s="426"/>
      <c r="G8" s="430"/>
      <c r="H8" s="418"/>
      <c r="I8" s="418"/>
      <c r="L8" s="421"/>
    </row>
    <row r="9" spans="1:12" s="420" customFormat="1" ht="12" x14ac:dyDescent="0.2">
      <c r="A9" s="431" t="s">
        <v>429</v>
      </c>
      <c r="B9" s="432">
        <v>0</v>
      </c>
      <c r="C9" s="433">
        <v>5675</v>
      </c>
      <c r="D9" s="432">
        <v>5675</v>
      </c>
      <c r="E9" s="432">
        <v>5675</v>
      </c>
      <c r="F9" s="432">
        <v>0</v>
      </c>
      <c r="G9" s="430"/>
      <c r="H9" s="418"/>
      <c r="I9" s="419"/>
      <c r="L9" s="421"/>
    </row>
    <row r="10" spans="1:12" s="420" customFormat="1" ht="12" x14ac:dyDescent="0.2">
      <c r="A10" s="431" t="s">
        <v>430</v>
      </c>
      <c r="B10" s="432">
        <v>0</v>
      </c>
      <c r="C10" s="386" t="s">
        <v>137</v>
      </c>
      <c r="D10" s="385" t="s">
        <v>137</v>
      </c>
      <c r="E10" s="432">
        <v>0</v>
      </c>
      <c r="F10" s="432">
        <v>0</v>
      </c>
      <c r="G10" s="417"/>
      <c r="H10" s="418"/>
      <c r="I10" s="419"/>
      <c r="L10" s="421"/>
    </row>
    <row r="11" spans="1:12" s="420" customFormat="1" ht="24" x14ac:dyDescent="0.2">
      <c r="A11" s="431" t="s">
        <v>422</v>
      </c>
      <c r="B11" s="432">
        <v>2292</v>
      </c>
      <c r="C11" s="433">
        <v>8108</v>
      </c>
      <c r="D11" s="432">
        <v>0</v>
      </c>
      <c r="E11" s="432">
        <v>0</v>
      </c>
      <c r="F11" s="432">
        <v>0</v>
      </c>
      <c r="G11" s="417"/>
      <c r="H11" s="418"/>
      <c r="I11" s="419"/>
      <c r="L11" s="421"/>
    </row>
    <row r="12" spans="1:12" s="420" customFormat="1" ht="12.75" customHeight="1" x14ac:dyDescent="0.2">
      <c r="A12" s="434" t="s">
        <v>431</v>
      </c>
      <c r="B12" s="432">
        <v>19492</v>
      </c>
      <c r="C12" s="433">
        <v>19733</v>
      </c>
      <c r="D12" s="432">
        <v>19984</v>
      </c>
      <c r="E12" s="432">
        <v>16277</v>
      </c>
      <c r="F12" s="432">
        <v>16550</v>
      </c>
      <c r="G12" s="417"/>
      <c r="H12" s="418"/>
      <c r="I12" s="419"/>
    </row>
    <row r="13" spans="1:12" s="420" customFormat="1" ht="24" x14ac:dyDescent="0.2">
      <c r="A13" s="434" t="s">
        <v>432</v>
      </c>
      <c r="B13" s="432">
        <v>2296</v>
      </c>
      <c r="C13" s="433">
        <v>2322</v>
      </c>
      <c r="D13" s="432">
        <v>2358</v>
      </c>
      <c r="E13" s="432">
        <v>2400</v>
      </c>
      <c r="F13" s="432">
        <v>2441</v>
      </c>
      <c r="G13" s="417"/>
      <c r="H13" s="418"/>
      <c r="I13" s="419"/>
    </row>
    <row r="14" spans="1:12" s="420" customFormat="1" ht="12.75" customHeight="1" x14ac:dyDescent="0.2">
      <c r="A14" s="434" t="s">
        <v>433</v>
      </c>
      <c r="B14" s="432">
        <v>259</v>
      </c>
      <c r="C14" s="433">
        <v>268</v>
      </c>
      <c r="D14" s="432">
        <v>268</v>
      </c>
      <c r="E14" s="432">
        <v>278</v>
      </c>
      <c r="F14" s="432">
        <v>288</v>
      </c>
      <c r="G14" s="417"/>
      <c r="H14" s="418"/>
      <c r="I14" s="419"/>
    </row>
    <row r="15" spans="1:12" s="420" customFormat="1" ht="12.75" customHeight="1" x14ac:dyDescent="0.2">
      <c r="A15" s="434" t="s">
        <v>434</v>
      </c>
      <c r="B15" s="432">
        <v>4070</v>
      </c>
      <c r="C15" s="433">
        <v>4202</v>
      </c>
      <c r="D15" s="432">
        <v>4206</v>
      </c>
      <c r="E15" s="432">
        <v>4350</v>
      </c>
      <c r="F15" s="432">
        <v>4499</v>
      </c>
      <c r="G15" s="417"/>
      <c r="H15" s="418"/>
      <c r="I15" s="419"/>
    </row>
    <row r="16" spans="1:12" s="420" customFormat="1" ht="12.75" customHeight="1" x14ac:dyDescent="0.2">
      <c r="A16" s="434" t="s">
        <v>424</v>
      </c>
      <c r="B16" s="432">
        <v>23349</v>
      </c>
      <c r="C16" s="433">
        <v>66299</v>
      </c>
      <c r="D16" s="432">
        <v>65017</v>
      </c>
      <c r="E16" s="432">
        <v>59878</v>
      </c>
      <c r="F16" s="432">
        <v>39907</v>
      </c>
      <c r="G16" s="417"/>
      <c r="H16" s="418"/>
      <c r="I16" s="419"/>
    </row>
    <row r="17" spans="1:12" s="420" customFormat="1" ht="12.75" customHeight="1" x14ac:dyDescent="0.2">
      <c r="A17" s="434" t="s">
        <v>425</v>
      </c>
      <c r="B17" s="432">
        <v>8737</v>
      </c>
      <c r="C17" s="433">
        <v>127</v>
      </c>
      <c r="D17" s="432">
        <v>0</v>
      </c>
      <c r="E17" s="432">
        <v>0</v>
      </c>
      <c r="F17" s="432">
        <v>0</v>
      </c>
      <c r="G17" s="417"/>
      <c r="H17" s="418"/>
      <c r="I17" s="419"/>
    </row>
    <row r="18" spans="1:12" s="420" customFormat="1" ht="12.75" customHeight="1" x14ac:dyDescent="0.2">
      <c r="A18" s="434" t="s">
        <v>423</v>
      </c>
      <c r="B18" s="432">
        <v>10373</v>
      </c>
      <c r="C18" s="433">
        <v>10329</v>
      </c>
      <c r="D18" s="432">
        <v>10000</v>
      </c>
      <c r="E18" s="432">
        <v>0</v>
      </c>
      <c r="F18" s="432">
        <v>0</v>
      </c>
      <c r="G18" s="417"/>
      <c r="H18" s="418"/>
      <c r="I18" s="419"/>
    </row>
    <row r="19" spans="1:12" s="420" customFormat="1" ht="12.75" customHeight="1" x14ac:dyDescent="0.2">
      <c r="A19" s="434" t="s">
        <v>435</v>
      </c>
      <c r="B19" s="432">
        <v>0</v>
      </c>
      <c r="C19" s="433">
        <v>28575</v>
      </c>
      <c r="D19" s="432">
        <v>28575</v>
      </c>
      <c r="E19" s="432">
        <v>0</v>
      </c>
      <c r="F19" s="432">
        <v>0</v>
      </c>
      <c r="G19" s="417"/>
      <c r="H19" s="418"/>
      <c r="I19" s="419"/>
    </row>
    <row r="20" spans="1:12" s="420" customFormat="1" ht="12.75" customHeight="1" x14ac:dyDescent="0.2">
      <c r="A20" s="434" t="s">
        <v>436</v>
      </c>
      <c r="B20" s="432">
        <v>4951</v>
      </c>
      <c r="C20" s="433">
        <v>4764</v>
      </c>
      <c r="D20" s="432">
        <v>6199</v>
      </c>
      <c r="E20" s="432">
        <v>6199</v>
      </c>
      <c r="F20" s="432">
        <v>0</v>
      </c>
      <c r="G20" s="417"/>
      <c r="H20" s="418"/>
      <c r="I20" s="419"/>
    </row>
    <row r="21" spans="1:12" s="420" customFormat="1" ht="12.75" customHeight="1" x14ac:dyDescent="0.2">
      <c r="A21" s="434" t="s">
        <v>426</v>
      </c>
      <c r="B21" s="432">
        <v>7500</v>
      </c>
      <c r="C21" s="433">
        <v>7500</v>
      </c>
      <c r="D21" s="432">
        <v>5000</v>
      </c>
      <c r="E21" s="432">
        <v>2500</v>
      </c>
      <c r="F21" s="432">
        <v>0</v>
      </c>
      <c r="G21" s="417"/>
      <c r="H21" s="418"/>
      <c r="I21" s="419"/>
    </row>
    <row r="22" spans="1:12" s="420" customFormat="1" ht="12.75" customHeight="1" x14ac:dyDescent="0.2">
      <c r="A22" s="428" t="s">
        <v>326</v>
      </c>
      <c r="B22" s="432"/>
      <c r="C22" s="433"/>
      <c r="D22" s="432"/>
      <c r="E22" s="432"/>
      <c r="F22" s="432"/>
      <c r="G22" s="417"/>
      <c r="H22" s="418"/>
      <c r="I22" s="419"/>
    </row>
    <row r="23" spans="1:12" s="420" customFormat="1" ht="24" x14ac:dyDescent="0.2">
      <c r="A23" s="434" t="s">
        <v>412</v>
      </c>
      <c r="B23" s="432"/>
      <c r="C23" s="433"/>
      <c r="D23" s="432"/>
      <c r="E23" s="432"/>
      <c r="F23" s="432"/>
      <c r="G23" s="417"/>
      <c r="H23" s="418"/>
      <c r="I23" s="419"/>
    </row>
    <row r="24" spans="1:12" s="420" customFormat="1" ht="12.75" customHeight="1" x14ac:dyDescent="0.2">
      <c r="A24" s="435" t="s">
        <v>437</v>
      </c>
      <c r="B24" s="432">
        <v>27837</v>
      </c>
      <c r="C24" s="433">
        <v>33304</v>
      </c>
      <c r="D24" s="432">
        <v>20000</v>
      </c>
      <c r="E24" s="432">
        <v>20000</v>
      </c>
      <c r="F24" s="432">
        <v>20000</v>
      </c>
      <c r="G24" s="417"/>
      <c r="H24" s="418"/>
      <c r="I24" s="419"/>
    </row>
    <row r="25" spans="1:12" s="420" customFormat="1" ht="12.75" customHeight="1" x14ac:dyDescent="0.2">
      <c r="A25" s="435" t="s">
        <v>438</v>
      </c>
      <c r="B25" s="432">
        <v>270000</v>
      </c>
      <c r="C25" s="433">
        <v>270000</v>
      </c>
      <c r="D25" s="432">
        <v>270000</v>
      </c>
      <c r="E25" s="432">
        <v>270000</v>
      </c>
      <c r="F25" s="432">
        <v>270000</v>
      </c>
      <c r="G25" s="417"/>
      <c r="H25" s="418"/>
      <c r="I25" s="419"/>
    </row>
    <row r="26" spans="1:12" s="420" customFormat="1" ht="12.75" customHeight="1" x14ac:dyDescent="0.2">
      <c r="A26" s="435" t="s">
        <v>439</v>
      </c>
      <c r="B26" s="432">
        <v>47193</v>
      </c>
      <c r="C26" s="433">
        <v>69878</v>
      </c>
      <c r="D26" s="432">
        <v>49714</v>
      </c>
      <c r="E26" s="432">
        <v>30483</v>
      </c>
      <c r="F26" s="432">
        <v>22250</v>
      </c>
      <c r="G26" s="417"/>
      <c r="H26" s="418"/>
      <c r="I26" s="419"/>
    </row>
    <row r="27" spans="1:12" s="420" customFormat="1" ht="12.75" customHeight="1" x14ac:dyDescent="0.2">
      <c r="A27" s="434" t="s">
        <v>321</v>
      </c>
      <c r="B27" s="432"/>
      <c r="C27" s="433"/>
      <c r="D27" s="432"/>
      <c r="E27" s="432"/>
      <c r="F27" s="432"/>
      <c r="G27" s="417"/>
      <c r="H27" s="418"/>
      <c r="I27" s="419"/>
    </row>
    <row r="28" spans="1:12" s="420" customFormat="1" ht="12.75" customHeight="1" x14ac:dyDescent="0.2">
      <c r="A28" s="436" t="s">
        <v>440</v>
      </c>
      <c r="B28" s="432">
        <v>1045911</v>
      </c>
      <c r="C28" s="433">
        <v>1062265</v>
      </c>
      <c r="D28" s="432">
        <v>1065354</v>
      </c>
      <c r="E28" s="432">
        <v>1070097</v>
      </c>
      <c r="F28" s="432">
        <v>1069301</v>
      </c>
      <c r="G28" s="417"/>
      <c r="H28" s="418"/>
      <c r="I28" s="419"/>
    </row>
    <row r="29" spans="1:12" s="420" customFormat="1" ht="24" customHeight="1" x14ac:dyDescent="0.2">
      <c r="A29" s="436" t="s">
        <v>441</v>
      </c>
      <c r="B29" s="432">
        <v>281726</v>
      </c>
      <c r="C29" s="433">
        <v>290054</v>
      </c>
      <c r="D29" s="432">
        <v>294801</v>
      </c>
      <c r="E29" s="432">
        <v>300086</v>
      </c>
      <c r="F29" s="432">
        <v>293250</v>
      </c>
      <c r="G29" s="417"/>
      <c r="H29" s="418"/>
      <c r="I29" s="419"/>
    </row>
    <row r="30" spans="1:12" s="420" customFormat="1" ht="24" x14ac:dyDescent="0.2">
      <c r="A30" s="431" t="s">
        <v>442</v>
      </c>
      <c r="B30" s="432"/>
      <c r="C30" s="386"/>
      <c r="D30" s="385"/>
      <c r="E30" s="432"/>
      <c r="F30" s="432"/>
      <c r="G30" s="417"/>
      <c r="H30" s="418"/>
      <c r="I30" s="419"/>
      <c r="L30" s="421"/>
    </row>
    <row r="31" spans="1:12" s="420" customFormat="1" ht="13.35" customHeight="1" x14ac:dyDescent="0.2">
      <c r="A31" s="436" t="s">
        <v>434</v>
      </c>
      <c r="B31" s="432">
        <v>2907</v>
      </c>
      <c r="C31" s="433">
        <v>2932</v>
      </c>
      <c r="D31" s="432">
        <v>3069</v>
      </c>
      <c r="E31" s="432">
        <v>3072</v>
      </c>
      <c r="F31" s="432">
        <v>3183</v>
      </c>
      <c r="G31" s="417"/>
      <c r="H31" s="418"/>
      <c r="I31" s="419"/>
    </row>
    <row r="32" spans="1:12" s="420" customFormat="1" ht="24" customHeight="1" x14ac:dyDescent="0.2">
      <c r="A32" s="437" t="s">
        <v>443</v>
      </c>
      <c r="B32" s="432">
        <v>8031</v>
      </c>
      <c r="C32" s="433">
        <v>7925</v>
      </c>
      <c r="D32" s="432">
        <v>7925</v>
      </c>
      <c r="E32" s="432">
        <v>7925</v>
      </c>
      <c r="F32" s="432">
        <v>7925</v>
      </c>
      <c r="G32" s="417"/>
      <c r="H32" s="418"/>
      <c r="I32" s="419"/>
    </row>
    <row r="33" spans="1:15" s="420" customFormat="1" ht="13.5" customHeight="1" x14ac:dyDescent="0.2">
      <c r="A33" s="436" t="s">
        <v>444</v>
      </c>
      <c r="B33" s="432">
        <v>0</v>
      </c>
      <c r="C33" s="433">
        <v>0</v>
      </c>
      <c r="D33" s="432">
        <v>723705</v>
      </c>
      <c r="E33" s="432">
        <v>754821</v>
      </c>
      <c r="F33" s="432">
        <v>780000</v>
      </c>
      <c r="G33" s="417"/>
      <c r="H33" s="418"/>
      <c r="I33" s="419"/>
    </row>
    <row r="34" spans="1:15" s="420" customFormat="1" ht="12.75" customHeight="1" x14ac:dyDescent="0.2">
      <c r="A34" s="434" t="s">
        <v>293</v>
      </c>
      <c r="B34" s="432">
        <v>92993</v>
      </c>
      <c r="C34" s="433">
        <v>99810</v>
      </c>
      <c r="D34" s="432">
        <v>95231</v>
      </c>
      <c r="E34" s="432">
        <v>92844</v>
      </c>
      <c r="F34" s="432">
        <v>92585</v>
      </c>
      <c r="G34" s="432">
        <v>0</v>
      </c>
      <c r="H34" s="418"/>
      <c r="I34" s="419"/>
    </row>
    <row r="35" spans="1:15" s="420" customFormat="1" ht="6" customHeight="1" x14ac:dyDescent="0.2">
      <c r="A35" s="425"/>
      <c r="B35" s="432"/>
      <c r="C35" s="438"/>
      <c r="D35" s="432"/>
      <c r="E35" s="432"/>
      <c r="F35" s="432"/>
      <c r="G35" s="417"/>
      <c r="H35" s="418"/>
      <c r="I35" s="418"/>
    </row>
    <row r="36" spans="1:15" s="444" customFormat="1" ht="15" customHeight="1" x14ac:dyDescent="0.2">
      <c r="A36" s="439" t="s">
        <v>294</v>
      </c>
      <c r="B36" s="440">
        <v>1859917</v>
      </c>
      <c r="C36" s="441">
        <v>1994070</v>
      </c>
      <c r="D36" s="440">
        <v>2677081</v>
      </c>
      <c r="E36" s="440">
        <v>2646885</v>
      </c>
      <c r="F36" s="440">
        <v>2622179</v>
      </c>
      <c r="G36" s="442"/>
      <c r="H36" s="443"/>
      <c r="I36" s="443"/>
      <c r="O36" s="445"/>
    </row>
    <row r="37" spans="1:15" s="444" customFormat="1" ht="6.6" customHeight="1" x14ac:dyDescent="0.2">
      <c r="A37" s="446"/>
      <c r="B37" s="447"/>
      <c r="C37" s="448"/>
      <c r="D37" s="449"/>
      <c r="E37" s="449"/>
      <c r="F37" s="449"/>
      <c r="G37" s="442"/>
      <c r="H37" s="443"/>
      <c r="I37" s="443"/>
    </row>
    <row r="38" spans="1:15" ht="11.25" customHeight="1" x14ac:dyDescent="0.2">
      <c r="A38" s="759"/>
      <c r="B38" s="760"/>
      <c r="C38" s="760"/>
      <c r="D38" s="758"/>
      <c r="E38" s="758"/>
      <c r="F38" s="758"/>
      <c r="G38" s="417"/>
    </row>
    <row r="39" spans="1:15" ht="11.25" customHeight="1" x14ac:dyDescent="0.2">
      <c r="A39" s="758"/>
      <c r="B39" s="761"/>
      <c r="C39" s="761"/>
      <c r="D39" s="758"/>
      <c r="E39" s="758"/>
      <c r="F39" s="758"/>
      <c r="G39" s="417"/>
    </row>
    <row r="40" spans="1:15" ht="78" customHeight="1" x14ac:dyDescent="0.2">
      <c r="A40" s="798" t="s">
        <v>721</v>
      </c>
      <c r="B40" s="797"/>
      <c r="C40" s="797"/>
      <c r="D40" s="797"/>
      <c r="E40" s="797"/>
      <c r="F40" s="797"/>
      <c r="G40" s="504"/>
    </row>
    <row r="41" spans="1:15" ht="11.25" customHeight="1" x14ac:dyDescent="0.2">
      <c r="A41" s="758"/>
      <c r="B41" s="758"/>
      <c r="C41" s="758"/>
      <c r="D41" s="758"/>
      <c r="E41" s="758"/>
      <c r="F41" s="758"/>
      <c r="G41" s="417"/>
    </row>
  </sheetData>
  <mergeCells count="1">
    <mergeCell ref="A40:F40"/>
  </mergeCells>
  <pageMargins left="0.70866141732283472" right="0.70866141732283472" top="0.74803149606299213" bottom="0.74803149606299213" header="0.31496062992125984" footer="0.31496062992125984"/>
  <pageSetup paperSize="9" scale="70" fitToHeight="9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theme="3" tint="0.59999389629810485"/>
  </sheetPr>
  <dimension ref="A1:AT81"/>
  <sheetViews>
    <sheetView showGridLines="0" topLeftCell="A22" zoomScaleNormal="100" zoomScaleSheetLayoutView="115" workbookViewId="0">
      <selection activeCell="A53" sqref="A53:F53"/>
    </sheetView>
  </sheetViews>
  <sheetFormatPr defaultColWidth="9.140625" defaultRowHeight="12" x14ac:dyDescent="0.2"/>
  <cols>
    <col min="1" max="1" width="35.7109375" style="376" customWidth="1"/>
    <col min="2" max="6" width="9.28515625" style="376" customWidth="1"/>
    <col min="7" max="7" width="0.85546875" style="414" customWidth="1"/>
    <col min="8" max="16384" width="9.140625" style="416"/>
  </cols>
  <sheetData>
    <row r="1" spans="1:46" x14ac:dyDescent="0.2">
      <c r="A1" s="453" t="s">
        <v>445</v>
      </c>
    </row>
    <row r="2" spans="1:46" x14ac:dyDescent="0.2">
      <c r="A2" s="90"/>
      <c r="B2" s="296" t="s">
        <v>15</v>
      </c>
      <c r="C2" s="297" t="s">
        <v>23</v>
      </c>
      <c r="D2" s="296" t="s">
        <v>77</v>
      </c>
      <c r="E2" s="296" t="s">
        <v>86</v>
      </c>
      <c r="F2" s="296" t="s">
        <v>97</v>
      </c>
      <c r="G2" s="298"/>
      <c r="I2" s="455"/>
    </row>
    <row r="3" spans="1:46" x14ac:dyDescent="0.2">
      <c r="A3" s="299"/>
      <c r="B3" s="298" t="s">
        <v>32</v>
      </c>
      <c r="C3" s="300" t="s">
        <v>260</v>
      </c>
      <c r="D3" s="298" t="s">
        <v>261</v>
      </c>
      <c r="E3" s="298" t="s">
        <v>261</v>
      </c>
      <c r="F3" s="298" t="s">
        <v>261</v>
      </c>
      <c r="G3" s="298"/>
      <c r="I3" s="455"/>
    </row>
    <row r="4" spans="1:46" x14ac:dyDescent="0.2">
      <c r="A4" s="299"/>
      <c r="B4" s="298"/>
      <c r="C4" s="300" t="s">
        <v>262</v>
      </c>
      <c r="D4" s="298" t="s">
        <v>263</v>
      </c>
      <c r="E4" s="298" t="s">
        <v>263</v>
      </c>
      <c r="F4" s="298" t="s">
        <v>263</v>
      </c>
      <c r="G4" s="298"/>
      <c r="I4" s="455"/>
    </row>
    <row r="5" spans="1:46" x14ac:dyDescent="0.2">
      <c r="A5" s="96"/>
      <c r="B5" s="301" t="s">
        <v>10</v>
      </c>
      <c r="C5" s="302" t="s">
        <v>10</v>
      </c>
      <c r="D5" s="301" t="s">
        <v>10</v>
      </c>
      <c r="E5" s="301" t="s">
        <v>10</v>
      </c>
      <c r="F5" s="301" t="s">
        <v>10</v>
      </c>
      <c r="G5" s="105"/>
    </row>
    <row r="6" spans="1:46" s="374" customFormat="1" ht="13.5" customHeight="1" x14ac:dyDescent="0.2">
      <c r="A6" s="303" t="s">
        <v>446</v>
      </c>
      <c r="B6" s="304"/>
      <c r="C6" s="304"/>
      <c r="D6" s="304"/>
      <c r="E6" s="304"/>
      <c r="F6" s="304"/>
      <c r="G6" s="105"/>
      <c r="H6" s="456"/>
      <c r="I6" s="456"/>
      <c r="J6" s="456"/>
      <c r="K6" s="456"/>
      <c r="L6" s="456"/>
      <c r="M6" s="456"/>
      <c r="N6" s="456"/>
      <c r="O6" s="456"/>
      <c r="P6" s="456"/>
      <c r="Q6" s="456"/>
      <c r="R6" s="456"/>
      <c r="S6" s="456"/>
      <c r="T6" s="456"/>
      <c r="U6" s="456"/>
      <c r="V6" s="456"/>
      <c r="W6" s="456"/>
      <c r="X6" s="456"/>
      <c r="Y6" s="456"/>
      <c r="Z6" s="456"/>
      <c r="AA6" s="456"/>
      <c r="AB6" s="456"/>
      <c r="AC6" s="456"/>
      <c r="AD6" s="456"/>
      <c r="AE6" s="456"/>
      <c r="AF6" s="456"/>
      <c r="AG6" s="456"/>
      <c r="AH6" s="456"/>
      <c r="AI6" s="456"/>
      <c r="AJ6" s="456"/>
      <c r="AK6" s="456"/>
      <c r="AL6" s="456"/>
      <c r="AM6" s="456"/>
      <c r="AN6" s="456"/>
      <c r="AO6" s="456"/>
      <c r="AP6" s="456"/>
      <c r="AQ6" s="456"/>
      <c r="AR6" s="456"/>
      <c r="AS6" s="456"/>
      <c r="AT6" s="456"/>
    </row>
    <row r="7" spans="1:46" x14ac:dyDescent="0.2">
      <c r="A7" s="381" t="s">
        <v>7</v>
      </c>
      <c r="B7" s="382"/>
      <c r="C7" s="383"/>
      <c r="D7" s="384"/>
      <c r="E7" s="384"/>
      <c r="F7" s="384"/>
      <c r="G7" s="457"/>
      <c r="H7" s="454"/>
      <c r="I7" s="454"/>
      <c r="J7" s="454"/>
      <c r="K7" s="454"/>
      <c r="L7" s="454"/>
      <c r="M7" s="454"/>
      <c r="N7" s="454"/>
      <c r="O7" s="454"/>
      <c r="P7" s="454"/>
      <c r="Q7" s="454"/>
      <c r="R7" s="454"/>
      <c r="S7" s="454"/>
      <c r="T7" s="454"/>
      <c r="U7" s="454"/>
      <c r="V7" s="454"/>
      <c r="W7" s="454"/>
      <c r="X7" s="454"/>
      <c r="Y7" s="454"/>
      <c r="Z7" s="454"/>
      <c r="AA7" s="454"/>
      <c r="AB7" s="454"/>
      <c r="AC7" s="454"/>
      <c r="AD7" s="454"/>
      <c r="AE7" s="454"/>
      <c r="AF7" s="454"/>
      <c r="AG7" s="454"/>
      <c r="AH7" s="454"/>
      <c r="AI7" s="454"/>
      <c r="AJ7" s="454"/>
      <c r="AK7" s="454"/>
      <c r="AL7" s="454"/>
      <c r="AM7" s="454"/>
      <c r="AN7" s="454"/>
      <c r="AO7" s="454"/>
      <c r="AP7" s="454"/>
      <c r="AQ7" s="454"/>
      <c r="AR7" s="454"/>
      <c r="AS7" s="454"/>
      <c r="AT7" s="454"/>
    </row>
    <row r="8" spans="1:46" s="460" customFormat="1" ht="26.25" customHeight="1" x14ac:dyDescent="0.2">
      <c r="A8" s="217" t="s">
        <v>447</v>
      </c>
      <c r="B8" s="458">
        <v>207679</v>
      </c>
      <c r="C8" s="459">
        <v>230559</v>
      </c>
      <c r="D8" s="458">
        <v>230667</v>
      </c>
      <c r="E8" s="458">
        <v>228506</v>
      </c>
      <c r="F8" s="458">
        <v>222015</v>
      </c>
      <c r="G8" s="457"/>
      <c r="H8" s="456"/>
    </row>
    <row r="9" spans="1:46" s="460" customFormat="1" x14ac:dyDescent="0.2">
      <c r="A9" s="217" t="s">
        <v>106</v>
      </c>
      <c r="B9" s="458"/>
      <c r="C9" s="459"/>
      <c r="D9" s="458"/>
      <c r="E9" s="458"/>
      <c r="F9" s="458"/>
      <c r="G9" s="457"/>
      <c r="H9" s="456"/>
    </row>
    <row r="10" spans="1:46" s="460" customFormat="1" x14ac:dyDescent="0.2">
      <c r="A10" s="306" t="s">
        <v>448</v>
      </c>
      <c r="B10" s="458">
        <v>475</v>
      </c>
      <c r="C10" s="459">
        <v>500</v>
      </c>
      <c r="D10" s="458">
        <v>500</v>
      </c>
      <c r="E10" s="458">
        <v>500</v>
      </c>
      <c r="F10" s="458">
        <v>500</v>
      </c>
      <c r="G10" s="457"/>
      <c r="H10" s="461"/>
    </row>
    <row r="11" spans="1:46" s="460" customFormat="1" x14ac:dyDescent="0.2">
      <c r="A11" s="217" t="s">
        <v>267</v>
      </c>
      <c r="B11" s="458">
        <v>461293</v>
      </c>
      <c r="C11" s="459">
        <v>453070</v>
      </c>
      <c r="D11" s="458">
        <v>438301</v>
      </c>
      <c r="E11" s="458">
        <v>442392</v>
      </c>
      <c r="F11" s="458">
        <v>446252</v>
      </c>
      <c r="G11" s="457"/>
      <c r="H11" s="456"/>
    </row>
    <row r="12" spans="1:46" s="460" customFormat="1" ht="24" x14ac:dyDescent="0.2">
      <c r="A12" s="217" t="s">
        <v>268</v>
      </c>
      <c r="B12" s="458">
        <v>2657</v>
      </c>
      <c r="C12" s="459">
        <v>2389</v>
      </c>
      <c r="D12" s="458">
        <v>2389</v>
      </c>
      <c r="E12" s="458">
        <v>2389</v>
      </c>
      <c r="F12" s="458">
        <v>2389</v>
      </c>
      <c r="G12" s="457"/>
      <c r="H12" s="456"/>
    </row>
    <row r="13" spans="1:46" s="374" customFormat="1" ht="4.9000000000000004" customHeight="1" x14ac:dyDescent="0.2">
      <c r="A13" s="107"/>
      <c r="B13" s="112"/>
      <c r="C13" s="111"/>
      <c r="D13" s="112"/>
      <c r="E13" s="112"/>
      <c r="F13" s="112"/>
      <c r="G13" s="105"/>
      <c r="H13" s="462"/>
    </row>
    <row r="14" spans="1:46" s="460" customFormat="1" x14ac:dyDescent="0.2">
      <c r="A14" s="307" t="s">
        <v>269</v>
      </c>
      <c r="B14" s="463">
        <v>672104</v>
      </c>
      <c r="C14" s="464">
        <v>686518</v>
      </c>
      <c r="D14" s="463">
        <v>671857</v>
      </c>
      <c r="E14" s="463">
        <v>673787</v>
      </c>
      <c r="F14" s="463">
        <v>671156</v>
      </c>
      <c r="G14" s="457"/>
    </row>
    <row r="15" spans="1:46" s="374" customFormat="1" ht="4.9000000000000004" customHeight="1" x14ac:dyDescent="0.2">
      <c r="A15" s="107"/>
      <c r="B15" s="105"/>
      <c r="C15" s="106"/>
      <c r="D15" s="105"/>
      <c r="E15" s="105"/>
      <c r="F15" s="105"/>
      <c r="G15" s="105"/>
      <c r="H15" s="454"/>
    </row>
    <row r="16" spans="1:46" s="460" customFormat="1" x14ac:dyDescent="0.2">
      <c r="A16" s="284" t="s">
        <v>9</v>
      </c>
      <c r="B16" s="458"/>
      <c r="C16" s="459"/>
      <c r="D16" s="458"/>
      <c r="E16" s="458"/>
      <c r="F16" s="458"/>
      <c r="G16" s="457"/>
      <c r="H16" s="461"/>
    </row>
    <row r="17" spans="1:9" s="460" customFormat="1" x14ac:dyDescent="0.2">
      <c r="A17" s="109" t="s">
        <v>270</v>
      </c>
      <c r="B17" s="458">
        <v>21260</v>
      </c>
      <c r="C17" s="459">
        <v>30658</v>
      </c>
      <c r="D17" s="458">
        <v>19307</v>
      </c>
      <c r="E17" s="458">
        <v>18097</v>
      </c>
      <c r="F17" s="458">
        <v>18169</v>
      </c>
      <c r="G17" s="457"/>
      <c r="H17" s="461"/>
    </row>
    <row r="18" spans="1:9" s="460" customFormat="1" x14ac:dyDescent="0.2">
      <c r="A18" s="109" t="s">
        <v>106</v>
      </c>
      <c r="B18" s="458"/>
      <c r="C18" s="459"/>
      <c r="D18" s="458"/>
      <c r="E18" s="458"/>
      <c r="F18" s="458"/>
      <c r="G18" s="457"/>
      <c r="H18" s="461"/>
    </row>
    <row r="19" spans="1:9" s="460" customFormat="1" x14ac:dyDescent="0.2">
      <c r="A19" s="306" t="s">
        <v>449</v>
      </c>
      <c r="B19" s="458">
        <v>3824</v>
      </c>
      <c r="C19" s="459">
        <v>3468</v>
      </c>
      <c r="D19" s="458">
        <v>3537</v>
      </c>
      <c r="E19" s="458">
        <v>3608</v>
      </c>
      <c r="F19" s="458">
        <v>3680</v>
      </c>
      <c r="G19" s="457"/>
      <c r="H19" s="461"/>
    </row>
    <row r="20" spans="1:9" s="460" customFormat="1" x14ac:dyDescent="0.2">
      <c r="A20" s="306" t="s">
        <v>450</v>
      </c>
      <c r="B20" s="458">
        <v>356</v>
      </c>
      <c r="C20" s="459">
        <v>519</v>
      </c>
      <c r="D20" s="458">
        <v>717</v>
      </c>
      <c r="E20" s="458">
        <v>968</v>
      </c>
      <c r="F20" s="458">
        <v>394</v>
      </c>
      <c r="G20" s="457"/>
      <c r="H20" s="461"/>
    </row>
    <row r="21" spans="1:9" s="460" customFormat="1" ht="24" customHeight="1" x14ac:dyDescent="0.2">
      <c r="A21" s="306" t="s">
        <v>451</v>
      </c>
      <c r="B21" s="458">
        <v>1307</v>
      </c>
      <c r="C21" s="459">
        <v>2311</v>
      </c>
      <c r="D21" s="458">
        <v>1884</v>
      </c>
      <c r="E21" s="458">
        <v>694</v>
      </c>
      <c r="F21" s="458">
        <v>706</v>
      </c>
      <c r="G21" s="457"/>
      <c r="H21" s="461"/>
    </row>
    <row r="22" spans="1:9" s="460" customFormat="1" ht="23.25" customHeight="1" x14ac:dyDescent="0.2">
      <c r="A22" s="217" t="s">
        <v>452</v>
      </c>
      <c r="B22" s="458">
        <v>647</v>
      </c>
      <c r="C22" s="459">
        <v>631</v>
      </c>
      <c r="D22" s="458">
        <v>631</v>
      </c>
      <c r="E22" s="458">
        <v>568</v>
      </c>
      <c r="F22" s="458">
        <v>568</v>
      </c>
      <c r="G22" s="457"/>
      <c r="H22" s="461"/>
    </row>
    <row r="23" spans="1:9" s="374" customFormat="1" ht="4.9000000000000004" customHeight="1" x14ac:dyDescent="0.2">
      <c r="A23" s="107"/>
      <c r="B23" s="112"/>
      <c r="C23" s="111"/>
      <c r="D23" s="112"/>
      <c r="E23" s="112"/>
      <c r="F23" s="112"/>
      <c r="G23" s="105"/>
      <c r="H23" s="462"/>
    </row>
    <row r="24" spans="1:9" s="460" customFormat="1" x14ac:dyDescent="0.2">
      <c r="A24" s="307" t="s">
        <v>273</v>
      </c>
      <c r="B24" s="463">
        <v>27394</v>
      </c>
      <c r="C24" s="465">
        <v>37587</v>
      </c>
      <c r="D24" s="463">
        <v>26076</v>
      </c>
      <c r="E24" s="463">
        <v>23935</v>
      </c>
      <c r="F24" s="463">
        <v>23517</v>
      </c>
      <c r="G24" s="457"/>
    </row>
    <row r="25" spans="1:9" s="374" customFormat="1" ht="4.9000000000000004" customHeight="1" x14ac:dyDescent="0.2">
      <c r="A25" s="107"/>
      <c r="B25" s="105"/>
      <c r="C25" s="106"/>
      <c r="D25" s="105"/>
      <c r="E25" s="105"/>
      <c r="F25" s="105"/>
      <c r="G25" s="105"/>
      <c r="H25" s="454"/>
    </row>
    <row r="26" spans="1:9" s="358" customFormat="1" x14ac:dyDescent="0.2">
      <c r="A26" s="310" t="s">
        <v>453</v>
      </c>
      <c r="B26" s="466">
        <v>699498</v>
      </c>
      <c r="C26" s="467">
        <v>724105</v>
      </c>
      <c r="D26" s="466">
        <v>697933</v>
      </c>
      <c r="E26" s="466">
        <v>697722</v>
      </c>
      <c r="F26" s="466">
        <v>694673</v>
      </c>
      <c r="G26" s="468"/>
    </row>
    <row r="27" spans="1:9" s="374" customFormat="1" ht="4.9000000000000004" customHeight="1" x14ac:dyDescent="0.2">
      <c r="A27" s="145"/>
      <c r="B27" s="250"/>
      <c r="C27" s="249"/>
      <c r="D27" s="250"/>
      <c r="E27" s="250"/>
      <c r="F27" s="250"/>
      <c r="G27" s="105"/>
      <c r="H27" s="454"/>
    </row>
    <row r="28" spans="1:9" s="374" customFormat="1" ht="13.5" customHeight="1" x14ac:dyDescent="0.2">
      <c r="A28" s="303" t="s">
        <v>454</v>
      </c>
      <c r="B28" s="304"/>
      <c r="C28" s="304"/>
      <c r="D28" s="304"/>
      <c r="E28" s="304"/>
      <c r="F28" s="304"/>
      <c r="G28" s="105"/>
      <c r="H28" s="454"/>
    </row>
    <row r="29" spans="1:9" s="374" customFormat="1" ht="4.9000000000000004" customHeight="1" x14ac:dyDescent="0.2">
      <c r="A29" s="107"/>
      <c r="B29" s="105"/>
      <c r="C29" s="106"/>
      <c r="D29" s="105"/>
      <c r="E29" s="105"/>
      <c r="F29" s="105"/>
      <c r="G29" s="105"/>
      <c r="H29" s="454"/>
    </row>
    <row r="30" spans="1:9" s="460" customFormat="1" x14ac:dyDescent="0.2">
      <c r="A30" s="284" t="s">
        <v>7</v>
      </c>
      <c r="B30" s="457"/>
      <c r="C30" s="469"/>
      <c r="D30" s="457"/>
      <c r="E30" s="457"/>
      <c r="F30" s="457"/>
      <c r="G30" s="457"/>
      <c r="H30" s="461"/>
    </row>
    <row r="31" spans="1:9" s="460" customFormat="1" ht="24" x14ac:dyDescent="0.2">
      <c r="A31" s="217" t="s">
        <v>265</v>
      </c>
      <c r="B31" s="458">
        <v>207679</v>
      </c>
      <c r="C31" s="459">
        <v>230559</v>
      </c>
      <c r="D31" s="458">
        <v>230667</v>
      </c>
      <c r="E31" s="458">
        <v>228506</v>
      </c>
      <c r="F31" s="458">
        <v>222015</v>
      </c>
      <c r="G31" s="457"/>
      <c r="H31" s="470"/>
      <c r="I31" s="471"/>
    </row>
    <row r="32" spans="1:9" s="460" customFormat="1" x14ac:dyDescent="0.2">
      <c r="A32" s="109" t="s">
        <v>106</v>
      </c>
      <c r="B32" s="458">
        <v>475</v>
      </c>
      <c r="C32" s="459">
        <v>500</v>
      </c>
      <c r="D32" s="458">
        <v>500</v>
      </c>
      <c r="E32" s="458">
        <v>500</v>
      </c>
      <c r="F32" s="458">
        <v>500</v>
      </c>
      <c r="G32" s="457"/>
      <c r="H32" s="470"/>
      <c r="I32" s="471"/>
    </row>
    <row r="33" spans="1:9" s="460" customFormat="1" x14ac:dyDescent="0.2">
      <c r="A33" s="109" t="s">
        <v>267</v>
      </c>
      <c r="B33" s="458">
        <v>461293</v>
      </c>
      <c r="C33" s="459">
        <v>453070</v>
      </c>
      <c r="D33" s="458">
        <v>438301</v>
      </c>
      <c r="E33" s="458">
        <v>442392</v>
      </c>
      <c r="F33" s="458">
        <v>446252</v>
      </c>
      <c r="G33" s="457"/>
      <c r="H33" s="470"/>
      <c r="I33" s="471"/>
    </row>
    <row r="34" spans="1:9" s="460" customFormat="1" ht="24" x14ac:dyDescent="0.2">
      <c r="A34" s="217" t="s">
        <v>268</v>
      </c>
      <c r="B34" s="458">
        <v>2657</v>
      </c>
      <c r="C34" s="459">
        <v>2389</v>
      </c>
      <c r="D34" s="458">
        <v>2389</v>
      </c>
      <c r="E34" s="458">
        <v>2389</v>
      </c>
      <c r="F34" s="458">
        <v>2389</v>
      </c>
      <c r="G34" s="457"/>
      <c r="H34" s="470"/>
      <c r="I34" s="471"/>
    </row>
    <row r="35" spans="1:9" s="374" customFormat="1" ht="4.9000000000000004" customHeight="1" x14ac:dyDescent="0.2">
      <c r="A35" s="107"/>
      <c r="B35" s="112"/>
      <c r="C35" s="111"/>
      <c r="D35" s="112"/>
      <c r="E35" s="112"/>
      <c r="F35" s="112"/>
      <c r="G35" s="105"/>
      <c r="H35" s="470"/>
    </row>
    <row r="36" spans="1:9" s="460" customFormat="1" x14ac:dyDescent="0.2">
      <c r="A36" s="307" t="s">
        <v>269</v>
      </c>
      <c r="B36" s="463">
        <v>672104</v>
      </c>
      <c r="C36" s="464">
        <v>686518</v>
      </c>
      <c r="D36" s="463">
        <v>671857</v>
      </c>
      <c r="E36" s="463">
        <v>673787</v>
      </c>
      <c r="F36" s="463">
        <v>671156</v>
      </c>
      <c r="G36" s="457"/>
      <c r="H36" s="470"/>
      <c r="I36" s="471"/>
    </row>
    <row r="37" spans="1:9" s="374" customFormat="1" ht="4.9000000000000004" customHeight="1" x14ac:dyDescent="0.2">
      <c r="A37" s="310"/>
      <c r="B37" s="112"/>
      <c r="C37" s="111"/>
      <c r="D37" s="112"/>
      <c r="E37" s="112"/>
      <c r="F37" s="112"/>
      <c r="G37" s="105"/>
      <c r="H37" s="470"/>
    </row>
    <row r="38" spans="1:9" s="460" customFormat="1" x14ac:dyDescent="0.2">
      <c r="A38" s="284" t="s">
        <v>9</v>
      </c>
      <c r="B38" s="458"/>
      <c r="C38" s="459"/>
      <c r="D38" s="458"/>
      <c r="E38" s="458"/>
      <c r="F38" s="458"/>
      <c r="G38" s="457"/>
      <c r="H38" s="470"/>
    </row>
    <row r="39" spans="1:9" s="460" customFormat="1" x14ac:dyDescent="0.2">
      <c r="A39" s="217" t="s">
        <v>270</v>
      </c>
      <c r="B39" s="458">
        <v>21260</v>
      </c>
      <c r="C39" s="459">
        <v>30658</v>
      </c>
      <c r="D39" s="458">
        <v>19307</v>
      </c>
      <c r="E39" s="458">
        <v>18097</v>
      </c>
      <c r="F39" s="458">
        <v>18169</v>
      </c>
      <c r="G39" s="457"/>
      <c r="H39" s="470"/>
      <c r="I39" s="471"/>
    </row>
    <row r="40" spans="1:9" s="460" customFormat="1" x14ac:dyDescent="0.2">
      <c r="A40" s="217" t="s">
        <v>106</v>
      </c>
      <c r="B40" s="458">
        <v>5487</v>
      </c>
      <c r="C40" s="459">
        <v>6298</v>
      </c>
      <c r="D40" s="458">
        <v>6138</v>
      </c>
      <c r="E40" s="458">
        <v>5270</v>
      </c>
      <c r="F40" s="458">
        <v>4780</v>
      </c>
      <c r="G40" s="457"/>
      <c r="H40" s="470"/>
      <c r="I40" s="471"/>
    </row>
    <row r="41" spans="1:9" s="460" customFormat="1" ht="24" x14ac:dyDescent="0.2">
      <c r="A41" s="217" t="s">
        <v>350</v>
      </c>
      <c r="B41" s="458">
        <v>647</v>
      </c>
      <c r="C41" s="459">
        <v>631</v>
      </c>
      <c r="D41" s="458">
        <v>631</v>
      </c>
      <c r="E41" s="458">
        <v>568</v>
      </c>
      <c r="F41" s="458">
        <v>568</v>
      </c>
      <c r="G41" s="457"/>
      <c r="H41" s="470"/>
      <c r="I41" s="471"/>
    </row>
    <row r="42" spans="1:9" s="374" customFormat="1" ht="4.9000000000000004" customHeight="1" x14ac:dyDescent="0.2">
      <c r="A42" s="107"/>
      <c r="B42" s="112"/>
      <c r="C42" s="459"/>
      <c r="D42" s="458"/>
      <c r="E42" s="458"/>
      <c r="F42" s="458"/>
      <c r="G42" s="105"/>
      <c r="H42" s="470"/>
    </row>
    <row r="43" spans="1:9" s="460" customFormat="1" x14ac:dyDescent="0.2">
      <c r="A43" s="307" t="s">
        <v>273</v>
      </c>
      <c r="B43" s="463">
        <v>27394</v>
      </c>
      <c r="C43" s="464">
        <v>37587</v>
      </c>
      <c r="D43" s="463">
        <v>26076</v>
      </c>
      <c r="E43" s="463">
        <v>23935</v>
      </c>
      <c r="F43" s="463">
        <v>23517</v>
      </c>
      <c r="G43" s="457"/>
      <c r="H43" s="470"/>
    </row>
    <row r="44" spans="1:9" s="374" customFormat="1" ht="4.9000000000000004" customHeight="1" x14ac:dyDescent="0.2">
      <c r="A44" s="107"/>
      <c r="B44" s="112"/>
      <c r="C44" s="111"/>
      <c r="D44" s="112"/>
      <c r="E44" s="112"/>
      <c r="F44" s="112"/>
      <c r="G44" s="105"/>
      <c r="H44" s="470"/>
    </row>
    <row r="45" spans="1:9" s="358" customFormat="1" x14ac:dyDescent="0.2">
      <c r="A45" s="310" t="s">
        <v>455</v>
      </c>
      <c r="B45" s="466">
        <v>699498</v>
      </c>
      <c r="C45" s="467">
        <v>724105</v>
      </c>
      <c r="D45" s="466">
        <v>697933</v>
      </c>
      <c r="E45" s="466">
        <v>697722</v>
      </c>
      <c r="F45" s="466">
        <v>694673</v>
      </c>
      <c r="G45" s="468"/>
      <c r="H45" s="470"/>
    </row>
    <row r="46" spans="1:9" s="358" customFormat="1" ht="7.5" customHeight="1" x14ac:dyDescent="0.2">
      <c r="A46" s="312"/>
      <c r="B46" s="466"/>
      <c r="C46" s="467"/>
      <c r="D46" s="466"/>
      <c r="E46" s="466"/>
      <c r="F46" s="466"/>
      <c r="G46" s="468"/>
    </row>
    <row r="47" spans="1:9" s="460" customFormat="1" ht="13.15" customHeight="1" x14ac:dyDescent="0.2">
      <c r="A47" s="319"/>
      <c r="B47" s="472" t="s">
        <v>15</v>
      </c>
      <c r="C47" s="473" t="s">
        <v>23</v>
      </c>
      <c r="D47" s="457"/>
      <c r="E47" s="457"/>
      <c r="F47" s="457"/>
      <c r="G47" s="457"/>
      <c r="H47" s="461"/>
    </row>
    <row r="48" spans="1:9" s="454" customFormat="1" ht="6" customHeight="1" x14ac:dyDescent="0.2">
      <c r="A48" s="107"/>
      <c r="B48" s="105"/>
      <c r="C48" s="106"/>
      <c r="D48" s="105"/>
      <c r="E48" s="105"/>
      <c r="F48" s="105"/>
      <c r="G48" s="105"/>
    </row>
    <row r="49" spans="1:9" s="454" customFormat="1" x14ac:dyDescent="0.2">
      <c r="A49" s="322" t="s">
        <v>22</v>
      </c>
      <c r="B49" s="323">
        <v>135</v>
      </c>
      <c r="C49" s="474">
        <v>145</v>
      </c>
      <c r="D49" s="457"/>
      <c r="E49" s="457"/>
      <c r="F49" s="457"/>
      <c r="G49" s="457"/>
    </row>
    <row r="50" spans="1:9" s="454" customFormat="1" ht="6" customHeight="1" x14ac:dyDescent="0.2">
      <c r="A50" s="325"/>
      <c r="B50" s="468"/>
      <c r="C50" s="468"/>
      <c r="D50" s="468"/>
      <c r="E50" s="468"/>
      <c r="F50" s="468"/>
      <c r="G50" s="468"/>
    </row>
    <row r="51" spans="1:9" ht="11.25" customHeight="1" x14ac:dyDescent="0.2">
      <c r="A51" s="762"/>
      <c r="B51" s="760"/>
      <c r="C51" s="763"/>
      <c r="D51" s="758"/>
      <c r="E51" s="758"/>
      <c r="F51" s="758"/>
      <c r="G51" s="457"/>
      <c r="I51" s="455"/>
    </row>
    <row r="52" spans="1:9" s="451" customFormat="1" x14ac:dyDescent="0.2">
      <c r="A52" s="758"/>
      <c r="B52" s="758"/>
      <c r="C52" s="758"/>
      <c r="D52" s="758"/>
      <c r="E52" s="758"/>
      <c r="F52" s="758"/>
      <c r="G52" s="105"/>
    </row>
    <row r="53" spans="1:9" s="451" customFormat="1" ht="123.75" customHeight="1" x14ac:dyDescent="0.2">
      <c r="A53" s="798" t="s">
        <v>729</v>
      </c>
      <c r="B53" s="797"/>
      <c r="C53" s="797"/>
      <c r="D53" s="797"/>
      <c r="E53" s="797"/>
      <c r="F53" s="797"/>
      <c r="G53" s="105"/>
    </row>
    <row r="54" spans="1:9" x14ac:dyDescent="0.2">
      <c r="A54" s="758"/>
      <c r="B54" s="758"/>
      <c r="C54" s="758"/>
      <c r="D54" s="758"/>
      <c r="E54" s="758"/>
      <c r="F54" s="758"/>
      <c r="G54" s="105"/>
    </row>
    <row r="55" spans="1:9" x14ac:dyDescent="0.2">
      <c r="A55" s="758"/>
      <c r="B55" s="758"/>
      <c r="C55" s="758"/>
      <c r="D55" s="758"/>
      <c r="E55" s="758"/>
      <c r="F55" s="758"/>
      <c r="G55" s="105"/>
    </row>
    <row r="56" spans="1:9" x14ac:dyDescent="0.2">
      <c r="G56" s="476"/>
    </row>
    <row r="57" spans="1:9" x14ac:dyDescent="0.2">
      <c r="G57" s="476"/>
      <c r="I57" s="455"/>
    </row>
    <row r="58" spans="1:9" x14ac:dyDescent="0.2">
      <c r="G58" s="475"/>
    </row>
    <row r="59" spans="1:9" x14ac:dyDescent="0.2">
      <c r="G59" s="393"/>
    </row>
    <row r="60" spans="1:9" x14ac:dyDescent="0.2">
      <c r="G60" s="475"/>
      <c r="I60" s="455"/>
    </row>
    <row r="61" spans="1:9" s="477" customFormat="1" x14ac:dyDescent="0.2">
      <c r="A61" s="376"/>
      <c r="B61" s="376"/>
      <c r="C61" s="376"/>
      <c r="D61" s="376"/>
      <c r="E61" s="376"/>
      <c r="F61" s="376"/>
      <c r="G61" s="476"/>
      <c r="I61" s="455"/>
    </row>
    <row r="62" spans="1:9" s="477" customFormat="1" x14ac:dyDescent="0.2">
      <c r="A62" s="376"/>
      <c r="B62" s="376"/>
      <c r="C62" s="376"/>
      <c r="D62" s="376"/>
      <c r="E62" s="376"/>
      <c r="F62" s="376"/>
      <c r="G62" s="327"/>
      <c r="I62" s="455"/>
    </row>
    <row r="63" spans="1:9" x14ac:dyDescent="0.2">
      <c r="G63" s="327"/>
    </row>
    <row r="65" spans="1:9" x14ac:dyDescent="0.2">
      <c r="I65" s="455"/>
    </row>
    <row r="70" spans="1:9" s="451" customFormat="1" x14ac:dyDescent="0.2">
      <c r="A70" s="376"/>
      <c r="B70" s="376"/>
      <c r="C70" s="376"/>
      <c r="D70" s="376"/>
      <c r="E70" s="376"/>
      <c r="F70" s="376"/>
      <c r="G70" s="414"/>
    </row>
    <row r="71" spans="1:9" s="451" customFormat="1" x14ac:dyDescent="0.2">
      <c r="A71" s="376"/>
      <c r="B71" s="376"/>
      <c r="C71" s="376"/>
      <c r="D71" s="376"/>
      <c r="E71" s="376"/>
      <c r="F71" s="376"/>
      <c r="G71" s="414"/>
    </row>
    <row r="74" spans="1:9" x14ac:dyDescent="0.2">
      <c r="I74" s="478"/>
    </row>
    <row r="76" spans="1:9" s="451" customFormat="1" x14ac:dyDescent="0.2">
      <c r="A76" s="376"/>
      <c r="B76" s="376"/>
      <c r="C76" s="376"/>
      <c r="D76" s="376"/>
      <c r="E76" s="376"/>
      <c r="F76" s="376"/>
      <c r="G76" s="414"/>
    </row>
    <row r="77" spans="1:9" x14ac:dyDescent="0.2">
      <c r="I77" s="455"/>
    </row>
    <row r="78" spans="1:9" x14ac:dyDescent="0.2">
      <c r="H78" s="455"/>
    </row>
    <row r="80" spans="1:9" x14ac:dyDescent="0.15">
      <c r="I80" s="479"/>
    </row>
    <row r="81" spans="9:9" ht="12.75" x14ac:dyDescent="0.2">
      <c r="I81" s="480"/>
    </row>
  </sheetData>
  <mergeCells count="1">
    <mergeCell ref="A53:F53"/>
  </mergeCells>
  <pageMargins left="0.70866141732283472" right="0.70866141732283472" top="0.74803149606299213" bottom="0.74803149606299213" header="0.31496062992125984" footer="0.31496062992125984"/>
  <pageSetup paperSize="9" scale="76" fitToHeight="9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theme="3" tint="0.59999389629810485"/>
  </sheetPr>
  <dimension ref="A1:L52"/>
  <sheetViews>
    <sheetView showGridLines="0" topLeftCell="A13" zoomScaleNormal="100" zoomScaleSheetLayoutView="115" workbookViewId="0">
      <selection activeCell="A32" sqref="A32:F32"/>
    </sheetView>
  </sheetViews>
  <sheetFormatPr defaultColWidth="9.140625" defaultRowHeight="12" x14ac:dyDescent="0.2"/>
  <cols>
    <col min="1" max="1" width="35.7109375" style="376" customWidth="1"/>
    <col min="2" max="6" width="9.28515625" style="376" customWidth="1"/>
    <col min="7" max="7" width="0.85546875" style="483" customWidth="1"/>
    <col min="8" max="16384" width="9.140625" style="376"/>
  </cols>
  <sheetData>
    <row r="1" spans="1:12" s="454" customFormat="1" ht="11.25" customHeight="1" x14ac:dyDescent="0.2">
      <c r="A1" s="8" t="s">
        <v>427</v>
      </c>
      <c r="B1" s="295"/>
      <c r="C1" s="295"/>
      <c r="D1" s="295"/>
      <c r="E1" s="295"/>
      <c r="F1" s="295"/>
      <c r="G1" s="295"/>
    </row>
    <row r="2" spans="1:12" x14ac:dyDescent="0.2">
      <c r="A2" s="90"/>
      <c r="B2" s="296" t="s">
        <v>15</v>
      </c>
      <c r="C2" s="297" t="s">
        <v>23</v>
      </c>
      <c r="D2" s="296" t="s">
        <v>77</v>
      </c>
      <c r="E2" s="296" t="s">
        <v>86</v>
      </c>
      <c r="F2" s="296" t="s">
        <v>97</v>
      </c>
      <c r="G2" s="105"/>
    </row>
    <row r="3" spans="1:12" x14ac:dyDescent="0.2">
      <c r="A3" s="299"/>
      <c r="B3" s="298" t="s">
        <v>32</v>
      </c>
      <c r="C3" s="300" t="s">
        <v>260</v>
      </c>
      <c r="D3" s="298" t="s">
        <v>261</v>
      </c>
      <c r="E3" s="298" t="s">
        <v>261</v>
      </c>
      <c r="F3" s="298" t="s">
        <v>261</v>
      </c>
      <c r="G3" s="481"/>
    </row>
    <row r="4" spans="1:12" x14ac:dyDescent="0.2">
      <c r="A4" s="299"/>
      <c r="B4" s="298"/>
      <c r="C4" s="300" t="s">
        <v>262</v>
      </c>
      <c r="D4" s="298" t="s">
        <v>263</v>
      </c>
      <c r="E4" s="298" t="s">
        <v>263</v>
      </c>
      <c r="F4" s="298" t="s">
        <v>263</v>
      </c>
      <c r="G4" s="481"/>
    </row>
    <row r="5" spans="1:12" x14ac:dyDescent="0.2">
      <c r="A5" s="96"/>
      <c r="B5" s="301" t="s">
        <v>10</v>
      </c>
      <c r="C5" s="302" t="s">
        <v>10</v>
      </c>
      <c r="D5" s="301" t="s">
        <v>10</v>
      </c>
      <c r="E5" s="301" t="s">
        <v>10</v>
      </c>
      <c r="F5" s="301" t="s">
        <v>10</v>
      </c>
      <c r="G5" s="481"/>
    </row>
    <row r="6" spans="1:12" s="374" customFormat="1" ht="13.5" customHeight="1" x14ac:dyDescent="0.2">
      <c r="A6" s="303" t="s">
        <v>446</v>
      </c>
      <c r="B6" s="304"/>
      <c r="C6" s="304"/>
      <c r="D6" s="304"/>
      <c r="E6" s="304"/>
      <c r="F6" s="304"/>
      <c r="G6" s="417"/>
    </row>
    <row r="7" spans="1:12" s="484" customFormat="1" ht="6.6" customHeight="1" x14ac:dyDescent="0.2">
      <c r="A7" s="482"/>
      <c r="B7" s="426"/>
      <c r="C7" s="427"/>
      <c r="D7" s="426"/>
      <c r="E7" s="426"/>
      <c r="F7" s="426"/>
      <c r="G7" s="481"/>
    </row>
    <row r="8" spans="1:12" s="484" customFormat="1" x14ac:dyDescent="0.2">
      <c r="A8" s="485" t="s">
        <v>283</v>
      </c>
      <c r="B8" s="426"/>
      <c r="C8" s="429"/>
      <c r="D8" s="426"/>
      <c r="E8" s="426"/>
      <c r="F8" s="426"/>
      <c r="G8" s="486"/>
    </row>
    <row r="9" spans="1:12" s="484" customFormat="1" x14ac:dyDescent="0.2">
      <c r="A9" s="487" t="s">
        <v>456</v>
      </c>
      <c r="B9" s="488">
        <v>207679</v>
      </c>
      <c r="C9" s="489">
        <v>230559</v>
      </c>
      <c r="D9" s="488">
        <v>230667</v>
      </c>
      <c r="E9" s="488">
        <v>228506</v>
      </c>
      <c r="F9" s="488">
        <v>222015</v>
      </c>
      <c r="G9" s="486"/>
    </row>
    <row r="10" spans="1:12" s="492" customFormat="1" x14ac:dyDescent="0.2">
      <c r="A10" s="490" t="s">
        <v>267</v>
      </c>
      <c r="B10" s="488"/>
      <c r="C10" s="489"/>
      <c r="D10" s="491"/>
      <c r="E10" s="491"/>
      <c r="F10" s="491"/>
      <c r="G10" s="481"/>
    </row>
    <row r="11" spans="1:12" s="492" customFormat="1" x14ac:dyDescent="0.2">
      <c r="A11" s="493" t="s">
        <v>457</v>
      </c>
      <c r="B11" s="488">
        <v>208186</v>
      </c>
      <c r="C11" s="489">
        <v>212122</v>
      </c>
      <c r="D11" s="491">
        <v>214883</v>
      </c>
      <c r="E11" s="491">
        <v>217893</v>
      </c>
      <c r="F11" s="491">
        <v>221186</v>
      </c>
      <c r="G11" s="481"/>
      <c r="H11" s="494"/>
      <c r="I11" s="494"/>
      <c r="J11" s="494"/>
      <c r="K11" s="494"/>
      <c r="L11" s="494"/>
    </row>
    <row r="12" spans="1:12" s="492" customFormat="1" ht="24" x14ac:dyDescent="0.2">
      <c r="A12" s="493" t="s">
        <v>458</v>
      </c>
      <c r="B12" s="488">
        <v>22584</v>
      </c>
      <c r="C12" s="489">
        <v>22605</v>
      </c>
      <c r="D12" s="491">
        <v>22749</v>
      </c>
      <c r="E12" s="491">
        <v>22932</v>
      </c>
      <c r="F12" s="491">
        <v>23110</v>
      </c>
      <c r="G12" s="481"/>
      <c r="H12" s="494"/>
      <c r="I12" s="494"/>
      <c r="J12" s="494"/>
      <c r="K12" s="494"/>
      <c r="L12" s="494"/>
    </row>
    <row r="13" spans="1:12" s="492" customFormat="1" ht="12" customHeight="1" x14ac:dyDescent="0.2">
      <c r="A13" s="493" t="s">
        <v>459</v>
      </c>
      <c r="B13" s="488">
        <v>21415</v>
      </c>
      <c r="C13" s="489">
        <v>21217</v>
      </c>
      <c r="D13" s="491">
        <v>20510</v>
      </c>
      <c r="E13" s="491">
        <v>20415</v>
      </c>
      <c r="F13" s="491">
        <v>20459</v>
      </c>
      <c r="G13" s="481"/>
      <c r="H13" s="494"/>
      <c r="I13" s="494"/>
      <c r="J13" s="494"/>
      <c r="K13" s="494"/>
      <c r="L13" s="494"/>
    </row>
    <row r="14" spans="1:12" s="492" customFormat="1" ht="24" x14ac:dyDescent="0.2">
      <c r="A14" s="493" t="s">
        <v>460</v>
      </c>
      <c r="B14" s="488">
        <v>23932</v>
      </c>
      <c r="C14" s="489">
        <v>23969</v>
      </c>
      <c r="D14" s="491">
        <v>24099</v>
      </c>
      <c r="E14" s="491">
        <v>24305</v>
      </c>
      <c r="F14" s="491">
        <v>24496</v>
      </c>
      <c r="G14" s="481"/>
      <c r="H14" s="494"/>
      <c r="I14" s="494"/>
      <c r="J14" s="494"/>
      <c r="K14" s="494"/>
      <c r="L14" s="494"/>
    </row>
    <row r="15" spans="1:12" s="492" customFormat="1" x14ac:dyDescent="0.2">
      <c r="A15" s="493" t="s">
        <v>461</v>
      </c>
      <c r="B15" s="488">
        <v>45010</v>
      </c>
      <c r="C15" s="489">
        <v>44928</v>
      </c>
      <c r="D15" s="491">
        <v>45053</v>
      </c>
      <c r="E15" s="491">
        <v>45298</v>
      </c>
      <c r="F15" s="491">
        <v>45130</v>
      </c>
      <c r="G15" s="481"/>
      <c r="H15" s="494"/>
      <c r="I15" s="494"/>
      <c r="J15" s="494"/>
      <c r="K15" s="494"/>
      <c r="L15" s="494"/>
    </row>
    <row r="16" spans="1:12" s="492" customFormat="1" x14ac:dyDescent="0.2">
      <c r="A16" s="493" t="s">
        <v>462</v>
      </c>
      <c r="B16" s="488">
        <v>55557</v>
      </c>
      <c r="C16" s="489">
        <v>54517</v>
      </c>
      <c r="D16" s="491">
        <v>49419</v>
      </c>
      <c r="E16" s="491">
        <v>49563</v>
      </c>
      <c r="F16" s="491">
        <v>49690</v>
      </c>
      <c r="G16" s="481"/>
      <c r="H16" s="494"/>
      <c r="I16" s="494"/>
      <c r="J16" s="494"/>
      <c r="K16" s="494"/>
      <c r="L16" s="494"/>
    </row>
    <row r="17" spans="1:12" s="492" customFormat="1" x14ac:dyDescent="0.2">
      <c r="A17" s="493" t="s">
        <v>463</v>
      </c>
      <c r="B17" s="488">
        <v>45164</v>
      </c>
      <c r="C17" s="489">
        <v>44611</v>
      </c>
      <c r="D17" s="491">
        <v>38513</v>
      </c>
      <c r="E17" s="491">
        <v>38629</v>
      </c>
      <c r="F17" s="491">
        <v>38746</v>
      </c>
      <c r="G17" s="481"/>
      <c r="H17" s="494"/>
      <c r="I17" s="494"/>
      <c r="J17" s="494"/>
      <c r="K17" s="494"/>
      <c r="L17" s="494"/>
    </row>
    <row r="18" spans="1:12" s="492" customFormat="1" x14ac:dyDescent="0.2">
      <c r="A18" s="493" t="s">
        <v>464</v>
      </c>
      <c r="B18" s="488">
        <v>11685</v>
      </c>
      <c r="C18" s="489">
        <v>11652</v>
      </c>
      <c r="D18" s="491">
        <v>11678</v>
      </c>
      <c r="E18" s="491">
        <v>11871</v>
      </c>
      <c r="F18" s="491">
        <v>11860</v>
      </c>
      <c r="G18" s="481"/>
      <c r="H18" s="494"/>
      <c r="I18" s="494"/>
      <c r="J18" s="494"/>
      <c r="K18" s="494"/>
      <c r="L18" s="494"/>
    </row>
    <row r="19" spans="1:12" s="492" customFormat="1" x14ac:dyDescent="0.2">
      <c r="A19" s="493" t="s">
        <v>465</v>
      </c>
      <c r="B19" s="488">
        <v>11335</v>
      </c>
      <c r="C19" s="489">
        <v>11331</v>
      </c>
      <c r="D19" s="491">
        <v>11397</v>
      </c>
      <c r="E19" s="491">
        <v>11486</v>
      </c>
      <c r="F19" s="491">
        <v>11575</v>
      </c>
      <c r="G19" s="481"/>
      <c r="H19" s="494"/>
      <c r="I19" s="494"/>
      <c r="J19" s="494"/>
      <c r="K19" s="494"/>
      <c r="L19" s="494"/>
    </row>
    <row r="20" spans="1:12" s="492" customFormat="1" x14ac:dyDescent="0.2">
      <c r="A20" s="493" t="s">
        <v>466</v>
      </c>
      <c r="B20" s="488">
        <v>16425</v>
      </c>
      <c r="C20" s="489">
        <v>6118</v>
      </c>
      <c r="D20" s="491">
        <v>0</v>
      </c>
      <c r="E20" s="491">
        <v>0</v>
      </c>
      <c r="F20" s="491">
        <v>0</v>
      </c>
      <c r="G20" s="481"/>
      <c r="H20" s="494"/>
      <c r="I20" s="494"/>
      <c r="J20" s="494"/>
      <c r="K20" s="494"/>
      <c r="L20" s="494"/>
    </row>
    <row r="21" spans="1:12" s="492" customFormat="1" x14ac:dyDescent="0.2">
      <c r="A21" s="487" t="s">
        <v>344</v>
      </c>
      <c r="B21" s="488">
        <v>2657</v>
      </c>
      <c r="C21" s="489">
        <v>2389</v>
      </c>
      <c r="D21" s="488">
        <v>2389</v>
      </c>
      <c r="E21" s="488">
        <v>2389</v>
      </c>
      <c r="F21" s="488">
        <v>2389</v>
      </c>
      <c r="G21" s="481"/>
    </row>
    <row r="22" spans="1:12" s="492" customFormat="1" ht="4.5" customHeight="1" x14ac:dyDescent="0.2">
      <c r="A22" s="495"/>
      <c r="B22" s="488"/>
      <c r="C22" s="489"/>
      <c r="D22" s="488"/>
      <c r="E22" s="488"/>
      <c r="F22" s="488"/>
      <c r="G22" s="481"/>
    </row>
    <row r="23" spans="1:12" s="484" customFormat="1" x14ac:dyDescent="0.2">
      <c r="A23" s="485" t="s">
        <v>467</v>
      </c>
      <c r="B23" s="426"/>
      <c r="C23" s="429"/>
      <c r="D23" s="426"/>
      <c r="E23" s="426"/>
      <c r="F23" s="426"/>
      <c r="G23" s="486"/>
    </row>
    <row r="24" spans="1:12" s="484" customFormat="1" ht="12.75" customHeight="1" x14ac:dyDescent="0.2">
      <c r="A24" s="495" t="s">
        <v>448</v>
      </c>
      <c r="B24" s="488">
        <v>475</v>
      </c>
      <c r="C24" s="489">
        <v>500</v>
      </c>
      <c r="D24" s="488">
        <v>500</v>
      </c>
      <c r="E24" s="488">
        <v>500</v>
      </c>
      <c r="F24" s="488">
        <v>500</v>
      </c>
      <c r="G24" s="481"/>
    </row>
    <row r="25" spans="1:12" s="484" customFormat="1" ht="4.5" customHeight="1" x14ac:dyDescent="0.2">
      <c r="A25" s="495"/>
      <c r="B25" s="488"/>
      <c r="C25" s="489"/>
      <c r="D25" s="488"/>
      <c r="E25" s="488"/>
      <c r="F25" s="488"/>
      <c r="G25" s="481"/>
    </row>
    <row r="26" spans="1:12" s="492" customFormat="1" x14ac:dyDescent="0.2">
      <c r="A26" s="490" t="s">
        <v>293</v>
      </c>
      <c r="B26" s="488">
        <v>27394</v>
      </c>
      <c r="C26" s="489">
        <v>37587</v>
      </c>
      <c r="D26" s="488">
        <v>26076</v>
      </c>
      <c r="E26" s="488">
        <v>23935</v>
      </c>
      <c r="F26" s="488">
        <v>23517</v>
      </c>
      <c r="G26" s="481"/>
    </row>
    <row r="27" spans="1:12" s="492" customFormat="1" ht="6" customHeight="1" x14ac:dyDescent="0.2">
      <c r="A27" s="482"/>
      <c r="B27" s="488"/>
      <c r="C27" s="496"/>
      <c r="D27" s="488"/>
      <c r="E27" s="488"/>
      <c r="F27" s="488"/>
      <c r="G27" s="481"/>
    </row>
    <row r="28" spans="1:12" s="500" customFormat="1" x14ac:dyDescent="0.2">
      <c r="A28" s="439" t="s">
        <v>294</v>
      </c>
      <c r="B28" s="497">
        <v>699498</v>
      </c>
      <c r="C28" s="498">
        <v>724105</v>
      </c>
      <c r="D28" s="497">
        <v>697933</v>
      </c>
      <c r="E28" s="497">
        <v>697722</v>
      </c>
      <c r="F28" s="497">
        <v>694673</v>
      </c>
      <c r="G28" s="499"/>
    </row>
    <row r="29" spans="1:12" s="500" customFormat="1" ht="6.6" customHeight="1" x14ac:dyDescent="0.2">
      <c r="A29" s="446"/>
      <c r="B29" s="501"/>
      <c r="C29" s="502"/>
      <c r="D29" s="503"/>
      <c r="E29" s="503"/>
      <c r="F29" s="503"/>
      <c r="G29" s="499"/>
    </row>
    <row r="30" spans="1:12" x14ac:dyDescent="0.2">
      <c r="A30" s="762"/>
      <c r="B30" s="760"/>
      <c r="C30" s="763"/>
      <c r="D30" s="758"/>
      <c r="E30" s="758"/>
      <c r="F30" s="758"/>
      <c r="G30" s="481"/>
    </row>
    <row r="31" spans="1:12" x14ac:dyDescent="0.2">
      <c r="A31" s="758"/>
      <c r="B31" s="758"/>
      <c r="C31" s="758"/>
      <c r="D31" s="758"/>
      <c r="E31" s="758"/>
      <c r="F31" s="758"/>
      <c r="G31" s="481"/>
    </row>
    <row r="32" spans="1:12" ht="84.75" customHeight="1" x14ac:dyDescent="0.2">
      <c r="A32" s="798" t="s">
        <v>730</v>
      </c>
      <c r="B32" s="797"/>
      <c r="C32" s="797"/>
      <c r="D32" s="797"/>
      <c r="E32" s="797"/>
      <c r="F32" s="797"/>
      <c r="G32" s="481"/>
    </row>
    <row r="33" spans="1:7" x14ac:dyDescent="0.2">
      <c r="A33" s="758"/>
      <c r="B33" s="758"/>
      <c r="C33" s="758"/>
      <c r="D33" s="758"/>
      <c r="E33" s="758"/>
      <c r="F33" s="758"/>
      <c r="G33" s="481"/>
    </row>
    <row r="37" spans="1:7" s="452" customFormat="1" x14ac:dyDescent="0.2">
      <c r="A37" s="376"/>
      <c r="B37" s="376"/>
      <c r="C37" s="376"/>
      <c r="D37" s="376"/>
      <c r="E37" s="376"/>
      <c r="F37" s="376"/>
      <c r="G37" s="483"/>
    </row>
    <row r="38" spans="1:7" s="452" customFormat="1" x14ac:dyDescent="0.2">
      <c r="A38" s="376"/>
      <c r="B38" s="376"/>
      <c r="C38" s="376"/>
      <c r="D38" s="376"/>
      <c r="E38" s="376"/>
      <c r="F38" s="376"/>
      <c r="G38" s="483"/>
    </row>
    <row r="46" spans="1:7" s="450" customFormat="1" x14ac:dyDescent="0.2">
      <c r="A46" s="376"/>
      <c r="B46" s="376"/>
      <c r="C46" s="376"/>
      <c r="D46" s="376"/>
      <c r="E46" s="376"/>
      <c r="F46" s="376"/>
      <c r="G46" s="483"/>
    </row>
    <row r="47" spans="1:7" s="450" customFormat="1" x14ac:dyDescent="0.2">
      <c r="A47" s="376"/>
      <c r="B47" s="376"/>
      <c r="C47" s="376"/>
      <c r="D47" s="376"/>
      <c r="E47" s="376"/>
      <c r="F47" s="376"/>
      <c r="G47" s="483"/>
    </row>
    <row r="52" spans="1:7" s="450" customFormat="1" x14ac:dyDescent="0.2">
      <c r="A52" s="376"/>
      <c r="B52" s="376"/>
      <c r="C52" s="376"/>
      <c r="D52" s="376"/>
      <c r="E52" s="376"/>
      <c r="F52" s="376"/>
      <c r="G52" s="483"/>
    </row>
  </sheetData>
  <mergeCells count="1">
    <mergeCell ref="A32:F32"/>
  </mergeCells>
  <pageMargins left="0.70866141732283472" right="0.70866141732283472" top="0.74803149606299213" bottom="0.74803149606299213" header="0.31496062992125984" footer="0.31496062992125984"/>
  <pageSetup paperSize="9" scale="76" fitToHeight="9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tabColor theme="9" tint="0.39997558519241921"/>
    <pageSetUpPr fitToPage="1"/>
  </sheetPr>
  <dimension ref="A1:P55"/>
  <sheetViews>
    <sheetView showGridLines="0" topLeftCell="A22" workbookViewId="0">
      <selection activeCell="I54" sqref="I54"/>
    </sheetView>
  </sheetViews>
  <sheetFormatPr defaultColWidth="8.42578125" defaultRowHeight="11.25" customHeight="1" x14ac:dyDescent="0.2"/>
  <cols>
    <col min="1" max="1" width="41.85546875" style="520" customWidth="1"/>
    <col min="2" max="2" width="8.7109375" style="569" customWidth="1"/>
    <col min="3" max="4" width="8.7109375" style="520" customWidth="1"/>
    <col min="5" max="5" width="9.140625" style="520" bestFit="1" customWidth="1"/>
    <col min="6" max="6" width="8.7109375" style="520" customWidth="1" collapsed="1"/>
    <col min="7" max="7" width="1.140625" style="520" customWidth="1"/>
    <col min="8" max="16384" width="8.42578125" style="520"/>
  </cols>
  <sheetData>
    <row r="1" spans="1:15" s="511" customFormat="1" ht="15" customHeight="1" x14ac:dyDescent="0.2">
      <c r="A1" s="506" t="s">
        <v>468</v>
      </c>
      <c r="B1" s="507"/>
      <c r="C1" s="508"/>
      <c r="D1" s="509"/>
      <c r="E1" s="509"/>
      <c r="F1" s="509"/>
      <c r="G1" s="509"/>
      <c r="H1" s="510"/>
    </row>
    <row r="2" spans="1:15" ht="12.75" x14ac:dyDescent="0.2">
      <c r="A2" s="512"/>
      <c r="B2" s="513" t="s">
        <v>469</v>
      </c>
      <c r="C2" s="514" t="s">
        <v>470</v>
      </c>
      <c r="D2" s="515" t="s">
        <v>471</v>
      </c>
      <c r="E2" s="515" t="s">
        <v>472</v>
      </c>
      <c r="F2" s="515" t="s">
        <v>473</v>
      </c>
      <c r="G2" s="516"/>
      <c r="H2" s="518"/>
      <c r="I2" s="518"/>
      <c r="J2" s="518"/>
      <c r="K2" s="518"/>
      <c r="L2" s="519"/>
      <c r="M2" s="517"/>
      <c r="N2" s="517"/>
      <c r="O2" s="517"/>
    </row>
    <row r="3" spans="1:15" ht="12.75" x14ac:dyDescent="0.2">
      <c r="A3" s="521"/>
      <c r="B3" s="522"/>
      <c r="C3" s="523" t="s">
        <v>474</v>
      </c>
      <c r="D3" s="516"/>
      <c r="E3" s="516"/>
      <c r="F3" s="516" t="s">
        <v>474</v>
      </c>
      <c r="G3" s="516"/>
      <c r="H3" s="518"/>
      <c r="I3" s="518"/>
      <c r="J3" s="518"/>
      <c r="K3" s="518"/>
      <c r="L3" s="519"/>
      <c r="M3" s="517"/>
      <c r="N3" s="517"/>
      <c r="O3" s="517"/>
    </row>
    <row r="4" spans="1:15" ht="12.75" x14ac:dyDescent="0.2">
      <c r="A4" s="524"/>
      <c r="B4" s="525"/>
      <c r="C4" s="526" t="s">
        <v>10</v>
      </c>
      <c r="D4" s="527" t="s">
        <v>10</v>
      </c>
      <c r="E4" s="527" t="s">
        <v>10</v>
      </c>
      <c r="F4" s="527" t="s">
        <v>10</v>
      </c>
      <c r="G4" s="516"/>
      <c r="H4" s="519"/>
      <c r="I4" s="519"/>
      <c r="J4" s="519"/>
      <c r="K4" s="519"/>
      <c r="L4" s="519"/>
      <c r="M4" s="517"/>
      <c r="N4" s="517"/>
      <c r="O4" s="517"/>
    </row>
    <row r="5" spans="1:15" ht="3" customHeight="1" x14ac:dyDescent="0.2">
      <c r="A5" s="528"/>
      <c r="B5" s="529"/>
      <c r="C5" s="530"/>
      <c r="D5" s="531"/>
      <c r="E5" s="531"/>
      <c r="F5" s="531"/>
      <c r="G5" s="531"/>
      <c r="H5" s="532"/>
      <c r="I5" s="533"/>
      <c r="J5" s="533"/>
      <c r="K5" s="533"/>
      <c r="L5" s="533"/>
      <c r="M5" s="517"/>
      <c r="N5" s="517"/>
      <c r="O5" s="517"/>
    </row>
    <row r="6" spans="1:15" ht="12.75" x14ac:dyDescent="0.2">
      <c r="A6" s="534" t="s">
        <v>475</v>
      </c>
      <c r="B6" s="535">
        <v>6</v>
      </c>
      <c r="C6" s="530"/>
      <c r="D6" s="531"/>
      <c r="E6" s="531"/>
      <c r="F6" s="531"/>
      <c r="G6" s="531"/>
      <c r="H6" s="532"/>
      <c r="I6" s="536"/>
      <c r="J6" s="533"/>
      <c r="K6" s="533"/>
      <c r="L6" s="533"/>
      <c r="M6" s="517"/>
      <c r="N6" s="517"/>
      <c r="O6" s="517"/>
    </row>
    <row r="7" spans="1:15" ht="12.75" x14ac:dyDescent="0.2">
      <c r="A7" s="537" t="s">
        <v>23</v>
      </c>
      <c r="B7" s="538"/>
      <c r="C7" s="539">
        <v>1185</v>
      </c>
      <c r="D7" s="540">
        <v>3500</v>
      </c>
      <c r="E7" s="540">
        <v>-3468</v>
      </c>
      <c r="F7" s="540">
        <v>1217</v>
      </c>
      <c r="G7" s="540"/>
      <c r="H7" s="532"/>
      <c r="I7" s="536"/>
      <c r="J7" s="533"/>
      <c r="K7" s="533"/>
      <c r="L7" s="533"/>
      <c r="M7" s="517"/>
      <c r="N7" s="517"/>
      <c r="O7" s="517"/>
    </row>
    <row r="8" spans="1:15" ht="12.75" x14ac:dyDescent="0.2">
      <c r="A8" s="541" t="s">
        <v>15</v>
      </c>
      <c r="B8" s="542"/>
      <c r="C8" s="543">
        <v>725</v>
      </c>
      <c r="D8" s="544">
        <v>5552</v>
      </c>
      <c r="E8" s="544">
        <v>-5092</v>
      </c>
      <c r="F8" s="544">
        <v>1185</v>
      </c>
      <c r="G8" s="545"/>
      <c r="H8" s="532"/>
      <c r="I8" s="533"/>
      <c r="J8" s="533"/>
      <c r="K8" s="546"/>
      <c r="L8" s="546"/>
      <c r="M8" s="517"/>
      <c r="N8" s="517"/>
      <c r="O8" s="517"/>
    </row>
    <row r="9" spans="1:15" ht="6" customHeight="1" x14ac:dyDescent="0.2">
      <c r="A9" s="534"/>
      <c r="B9" s="538"/>
      <c r="C9" s="547"/>
      <c r="D9" s="545"/>
      <c r="E9" s="545"/>
      <c r="F9" s="545"/>
      <c r="G9" s="545"/>
      <c r="H9" s="532"/>
      <c r="I9" s="536"/>
      <c r="J9" s="533"/>
      <c r="K9" s="533"/>
      <c r="L9" s="533"/>
      <c r="M9" s="517"/>
      <c r="N9" s="517"/>
      <c r="O9" s="517"/>
    </row>
    <row r="10" spans="1:15" ht="24" x14ac:dyDescent="0.2">
      <c r="A10" s="534" t="s">
        <v>476</v>
      </c>
      <c r="B10" s="538">
        <v>4</v>
      </c>
      <c r="C10" s="539"/>
      <c r="D10" s="540"/>
      <c r="E10" s="540"/>
      <c r="F10" s="540"/>
      <c r="G10" s="540"/>
      <c r="H10" s="548"/>
      <c r="I10" s="549"/>
      <c r="J10" s="550"/>
      <c r="K10" s="550"/>
      <c r="L10" s="550"/>
      <c r="M10" s="551"/>
      <c r="N10" s="517"/>
      <c r="O10" s="517"/>
    </row>
    <row r="11" spans="1:15" ht="12.75" x14ac:dyDescent="0.2">
      <c r="A11" s="537" t="s">
        <v>23</v>
      </c>
      <c r="B11" s="538"/>
      <c r="C11" s="539">
        <v>2927</v>
      </c>
      <c r="D11" s="540">
        <v>1400</v>
      </c>
      <c r="E11" s="540">
        <v>-1400</v>
      </c>
      <c r="F11" s="540">
        <v>2927</v>
      </c>
      <c r="G11" s="540"/>
      <c r="H11" s="548"/>
      <c r="I11" s="549"/>
      <c r="J11" s="550"/>
      <c r="K11" s="550"/>
      <c r="L11" s="550"/>
      <c r="M11" s="551"/>
      <c r="N11" s="517"/>
      <c r="O11" s="517"/>
    </row>
    <row r="12" spans="1:15" ht="12.75" x14ac:dyDescent="0.2">
      <c r="A12" s="541" t="s">
        <v>15</v>
      </c>
      <c r="B12" s="552"/>
      <c r="C12" s="553">
        <v>2831</v>
      </c>
      <c r="D12" s="554">
        <v>1363</v>
      </c>
      <c r="E12" s="554">
        <v>-1267</v>
      </c>
      <c r="F12" s="554">
        <v>2927</v>
      </c>
      <c r="G12" s="545"/>
      <c r="H12" s="532"/>
      <c r="I12" s="536"/>
      <c r="J12" s="533"/>
      <c r="K12" s="533"/>
      <c r="L12" s="533"/>
      <c r="M12" s="517"/>
      <c r="N12" s="517"/>
      <c r="O12" s="517"/>
    </row>
    <row r="13" spans="1:15" ht="6" customHeight="1" x14ac:dyDescent="0.2">
      <c r="A13" s="534"/>
      <c r="B13" s="538"/>
      <c r="C13" s="547"/>
      <c r="D13" s="545"/>
      <c r="E13" s="545"/>
      <c r="F13" s="545"/>
      <c r="G13" s="545"/>
      <c r="H13" s="532"/>
      <c r="I13" s="536"/>
      <c r="J13" s="533"/>
      <c r="K13" s="533"/>
      <c r="L13" s="533"/>
      <c r="M13" s="517"/>
      <c r="N13" s="517"/>
      <c r="O13" s="517"/>
    </row>
    <row r="14" spans="1:15" ht="12.75" x14ac:dyDescent="0.2">
      <c r="A14" s="534" t="s">
        <v>477</v>
      </c>
      <c r="B14" s="535">
        <v>6</v>
      </c>
      <c r="C14" s="530"/>
      <c r="D14" s="531"/>
      <c r="E14" s="531"/>
      <c r="F14" s="531"/>
      <c r="G14" s="531"/>
      <c r="H14" s="532"/>
      <c r="I14" s="536"/>
      <c r="J14" s="533"/>
      <c r="K14" s="533"/>
      <c r="L14" s="533"/>
      <c r="M14" s="517"/>
      <c r="N14" s="517"/>
      <c r="O14" s="517"/>
    </row>
    <row r="15" spans="1:15" ht="12.75" x14ac:dyDescent="0.2">
      <c r="A15" s="537" t="s">
        <v>23</v>
      </c>
      <c r="B15" s="538"/>
      <c r="C15" s="539">
        <v>734</v>
      </c>
      <c r="D15" s="540">
        <v>486</v>
      </c>
      <c r="E15" s="540">
        <v>-519</v>
      </c>
      <c r="F15" s="540">
        <v>701</v>
      </c>
      <c r="G15" s="540"/>
      <c r="H15" s="532"/>
      <c r="I15" s="536"/>
      <c r="J15" s="533"/>
      <c r="K15" s="533"/>
      <c r="L15" s="533"/>
      <c r="M15" s="517"/>
      <c r="N15" s="517"/>
      <c r="O15" s="517"/>
    </row>
    <row r="16" spans="1:15" ht="12.75" x14ac:dyDescent="0.2">
      <c r="A16" s="541" t="s">
        <v>15</v>
      </c>
      <c r="B16" s="542"/>
      <c r="C16" s="543">
        <v>380</v>
      </c>
      <c r="D16" s="544">
        <v>710</v>
      </c>
      <c r="E16" s="544">
        <v>-356</v>
      </c>
      <c r="F16" s="544">
        <v>734</v>
      </c>
      <c r="G16" s="545"/>
      <c r="H16" s="532"/>
      <c r="I16" s="533"/>
      <c r="J16" s="533"/>
      <c r="K16" s="546"/>
      <c r="L16" s="546"/>
      <c r="M16" s="517"/>
      <c r="N16" s="517"/>
      <c r="O16" s="517"/>
    </row>
    <row r="17" spans="1:16" ht="6" customHeight="1" x14ac:dyDescent="0.2">
      <c r="A17" s="534"/>
      <c r="B17" s="538"/>
      <c r="C17" s="547"/>
      <c r="D17" s="545"/>
      <c r="E17" s="545"/>
      <c r="F17" s="545"/>
      <c r="G17" s="545"/>
      <c r="H17" s="532"/>
      <c r="I17" s="536"/>
      <c r="J17" s="533"/>
      <c r="K17" s="533"/>
      <c r="L17" s="533"/>
      <c r="M17" s="517"/>
      <c r="N17" s="517"/>
      <c r="O17" s="517"/>
    </row>
    <row r="18" spans="1:16" ht="12.75" x14ac:dyDescent="0.2">
      <c r="A18" s="534" t="s">
        <v>478</v>
      </c>
      <c r="B18" s="538">
        <v>4</v>
      </c>
      <c r="C18" s="547"/>
      <c r="D18" s="545"/>
      <c r="E18" s="545"/>
      <c r="F18" s="545"/>
      <c r="G18" s="545"/>
      <c r="H18" s="532"/>
      <c r="I18" s="536"/>
      <c r="J18" s="533"/>
      <c r="K18" s="533"/>
      <c r="L18" s="533"/>
      <c r="M18" s="517"/>
      <c r="N18" s="517"/>
      <c r="O18" s="517"/>
    </row>
    <row r="19" spans="1:16" ht="12.75" x14ac:dyDescent="0.2">
      <c r="A19" s="537" t="s">
        <v>23</v>
      </c>
      <c r="B19" s="538"/>
      <c r="C19" s="539">
        <v>1028</v>
      </c>
      <c r="D19" s="540">
        <v>15215</v>
      </c>
      <c r="E19" s="540">
        <v>-15215</v>
      </c>
      <c r="F19" s="540">
        <v>1028</v>
      </c>
      <c r="G19" s="540"/>
      <c r="H19" s="532"/>
      <c r="I19" s="536"/>
      <c r="J19" s="533"/>
      <c r="K19" s="533"/>
      <c r="L19" s="533"/>
      <c r="M19" s="517"/>
      <c r="N19" s="517"/>
      <c r="O19" s="517"/>
    </row>
    <row r="20" spans="1:16" ht="12.75" x14ac:dyDescent="0.2">
      <c r="A20" s="541" t="s">
        <v>15</v>
      </c>
      <c r="B20" s="552"/>
      <c r="C20" s="553">
        <v>8547</v>
      </c>
      <c r="D20" s="554">
        <v>17933</v>
      </c>
      <c r="E20" s="554">
        <v>-25452</v>
      </c>
      <c r="F20" s="554">
        <v>1028</v>
      </c>
      <c r="G20" s="545"/>
      <c r="H20" s="532"/>
      <c r="I20" s="536"/>
      <c r="J20" s="533"/>
      <c r="K20" s="533"/>
      <c r="L20" s="533"/>
      <c r="M20" s="517"/>
      <c r="N20" s="517"/>
      <c r="O20" s="517"/>
    </row>
    <row r="21" spans="1:16" ht="6" customHeight="1" x14ac:dyDescent="0.2">
      <c r="A21" s="534"/>
      <c r="B21" s="538"/>
      <c r="C21" s="547"/>
      <c r="D21" s="545"/>
      <c r="E21" s="545"/>
      <c r="F21" s="545"/>
      <c r="G21" s="545"/>
      <c r="H21" s="532"/>
      <c r="I21" s="536"/>
      <c r="J21" s="533"/>
      <c r="K21" s="533"/>
      <c r="L21" s="533"/>
      <c r="M21" s="517"/>
      <c r="N21" s="517"/>
      <c r="O21" s="517"/>
    </row>
    <row r="22" spans="1:16" ht="12.75" x14ac:dyDescent="0.2">
      <c r="A22" s="534" t="s">
        <v>479</v>
      </c>
      <c r="B22" s="535">
        <v>6</v>
      </c>
      <c r="C22" s="530"/>
      <c r="D22" s="531"/>
      <c r="E22" s="531"/>
      <c r="F22" s="531"/>
      <c r="G22" s="531"/>
      <c r="H22" s="532"/>
      <c r="I22" s="536"/>
      <c r="J22" s="533"/>
      <c r="K22" s="533"/>
      <c r="L22" s="533"/>
      <c r="M22" s="517"/>
      <c r="N22" s="517"/>
      <c r="O22" s="517"/>
    </row>
    <row r="23" spans="1:16" ht="12.75" x14ac:dyDescent="0.2">
      <c r="A23" s="537" t="s">
        <v>23</v>
      </c>
      <c r="B23" s="538"/>
      <c r="C23" s="539">
        <v>2829</v>
      </c>
      <c r="D23" s="540">
        <v>686</v>
      </c>
      <c r="E23" s="540">
        <v>-2311</v>
      </c>
      <c r="F23" s="540">
        <v>1204</v>
      </c>
      <c r="G23" s="540"/>
      <c r="H23" s="532"/>
      <c r="I23" s="536"/>
      <c r="J23" s="533"/>
      <c r="K23" s="533"/>
      <c r="L23" s="533"/>
      <c r="M23" s="517"/>
      <c r="N23" s="517"/>
      <c r="O23" s="517"/>
    </row>
    <row r="24" spans="1:16" ht="12.75" x14ac:dyDescent="0.2">
      <c r="A24" s="541" t="s">
        <v>15</v>
      </c>
      <c r="B24" s="542"/>
      <c r="C24" s="543">
        <v>2589</v>
      </c>
      <c r="D24" s="544">
        <v>1442</v>
      </c>
      <c r="E24" s="544">
        <v>-1202</v>
      </c>
      <c r="F24" s="544">
        <v>2829</v>
      </c>
      <c r="G24" s="545"/>
      <c r="H24" s="532"/>
      <c r="I24" s="533"/>
      <c r="J24" s="533"/>
      <c r="K24" s="546"/>
      <c r="L24" s="546"/>
      <c r="M24" s="517"/>
      <c r="N24" s="517"/>
      <c r="O24" s="517"/>
    </row>
    <row r="25" spans="1:16" ht="6" customHeight="1" x14ac:dyDescent="0.2">
      <c r="A25" s="534"/>
      <c r="B25" s="538"/>
      <c r="C25" s="547"/>
      <c r="D25" s="545"/>
      <c r="E25" s="545"/>
      <c r="F25" s="545"/>
      <c r="G25" s="545"/>
      <c r="H25" s="532"/>
      <c r="I25" s="536"/>
      <c r="J25" s="533"/>
      <c r="K25" s="533"/>
      <c r="L25" s="533"/>
      <c r="M25" s="517"/>
      <c r="N25" s="517"/>
      <c r="O25" s="517"/>
    </row>
    <row r="26" spans="1:16" ht="12.75" x14ac:dyDescent="0.2">
      <c r="A26" s="534" t="s">
        <v>480</v>
      </c>
      <c r="B26" s="538">
        <v>2</v>
      </c>
      <c r="C26" s="547"/>
      <c r="D26" s="545"/>
      <c r="E26" s="545"/>
      <c r="F26" s="545"/>
      <c r="G26" s="545"/>
      <c r="H26" s="532"/>
      <c r="I26" s="536"/>
      <c r="J26" s="533"/>
      <c r="K26" s="533"/>
      <c r="L26" s="533"/>
      <c r="M26" s="517"/>
      <c r="N26" s="517"/>
      <c r="O26" s="517"/>
    </row>
    <row r="27" spans="1:16" ht="12.75" x14ac:dyDescent="0.2">
      <c r="A27" s="537" t="s">
        <v>23</v>
      </c>
      <c r="B27" s="538"/>
      <c r="C27" s="539">
        <v>0</v>
      </c>
      <c r="D27" s="540">
        <v>0</v>
      </c>
      <c r="E27" s="540">
        <v>0</v>
      </c>
      <c r="F27" s="540">
        <v>0</v>
      </c>
      <c r="G27" s="540"/>
      <c r="H27" s="532"/>
      <c r="I27" s="536"/>
      <c r="J27" s="533"/>
      <c r="K27" s="533"/>
      <c r="L27" s="533"/>
      <c r="M27" s="517"/>
      <c r="N27" s="517"/>
      <c r="O27" s="517"/>
    </row>
    <row r="28" spans="1:16" ht="12.75" x14ac:dyDescent="0.2">
      <c r="A28" s="541" t="s">
        <v>15</v>
      </c>
      <c r="B28" s="538"/>
      <c r="C28" s="553">
        <v>0</v>
      </c>
      <c r="D28" s="554">
        <v>6586</v>
      </c>
      <c r="E28" s="554">
        <v>-6586</v>
      </c>
      <c r="F28" s="554">
        <v>0</v>
      </c>
      <c r="G28" s="540"/>
      <c r="H28" s="532"/>
      <c r="I28" s="536"/>
      <c r="J28" s="533"/>
      <c r="K28" s="533"/>
      <c r="L28" s="533"/>
      <c r="M28" s="517"/>
      <c r="N28" s="517"/>
      <c r="O28" s="517"/>
    </row>
    <row r="29" spans="1:16" ht="12.75" x14ac:dyDescent="0.2">
      <c r="A29" s="534" t="s">
        <v>481</v>
      </c>
      <c r="B29" s="538">
        <v>4</v>
      </c>
      <c r="C29" s="547"/>
      <c r="D29" s="545"/>
      <c r="E29" s="545"/>
      <c r="F29" s="545"/>
      <c r="G29" s="545"/>
      <c r="H29" s="532"/>
      <c r="I29" s="536"/>
      <c r="J29" s="533"/>
      <c r="K29" s="533"/>
      <c r="L29" s="533"/>
      <c r="M29" s="517"/>
      <c r="N29" s="517"/>
      <c r="O29" s="517"/>
      <c r="P29" s="555"/>
    </row>
    <row r="30" spans="1:16" ht="12.75" x14ac:dyDescent="0.2">
      <c r="A30" s="537" t="s">
        <v>23</v>
      </c>
      <c r="B30" s="538"/>
      <c r="C30" s="539">
        <v>157</v>
      </c>
      <c r="D30" s="540">
        <v>0</v>
      </c>
      <c r="E30" s="540">
        <v>0</v>
      </c>
      <c r="F30" s="540">
        <v>157</v>
      </c>
      <c r="G30" s="540"/>
      <c r="H30" s="532"/>
      <c r="I30" s="536"/>
      <c r="J30" s="533"/>
      <c r="K30" s="533"/>
      <c r="L30" s="533"/>
      <c r="M30" s="517"/>
      <c r="N30" s="517"/>
      <c r="O30" s="517"/>
      <c r="P30" s="555"/>
    </row>
    <row r="31" spans="1:16" ht="12.75" x14ac:dyDescent="0.2">
      <c r="A31" s="541" t="s">
        <v>15</v>
      </c>
      <c r="B31" s="556"/>
      <c r="C31" s="553">
        <v>516</v>
      </c>
      <c r="D31" s="554">
        <v>1094</v>
      </c>
      <c r="E31" s="554">
        <v>-1453</v>
      </c>
      <c r="F31" s="554">
        <v>157</v>
      </c>
      <c r="G31" s="545"/>
      <c r="H31" s="532"/>
      <c r="I31" s="536"/>
      <c r="J31" s="533"/>
      <c r="K31" s="533"/>
      <c r="L31" s="533"/>
      <c r="M31" s="517"/>
      <c r="N31" s="517"/>
      <c r="O31" s="517"/>
    </row>
    <row r="32" spans="1:16" ht="6" customHeight="1" x14ac:dyDescent="0.2">
      <c r="A32" s="541"/>
      <c r="B32" s="542"/>
      <c r="C32" s="543"/>
      <c r="D32" s="544"/>
      <c r="E32" s="544"/>
      <c r="F32" s="544"/>
      <c r="G32" s="545"/>
      <c r="H32" s="532"/>
      <c r="I32" s="533"/>
      <c r="J32" s="533"/>
      <c r="K32" s="546"/>
      <c r="L32" s="546"/>
      <c r="M32" s="517"/>
      <c r="N32" s="517"/>
      <c r="O32" s="517"/>
    </row>
    <row r="33" spans="1:15" ht="24" x14ac:dyDescent="0.2">
      <c r="A33" s="534" t="s">
        <v>482</v>
      </c>
      <c r="B33" s="538">
        <v>2</v>
      </c>
      <c r="C33" s="547"/>
      <c r="D33" s="545"/>
      <c r="E33" s="545"/>
      <c r="F33" s="545"/>
      <c r="G33" s="545"/>
      <c r="H33" s="532"/>
      <c r="I33" s="536"/>
      <c r="J33" s="533"/>
      <c r="K33" s="533"/>
      <c r="L33" s="533"/>
      <c r="M33" s="517"/>
      <c r="N33" s="517"/>
      <c r="O33" s="517"/>
    </row>
    <row r="34" spans="1:15" ht="12.75" x14ac:dyDescent="0.2">
      <c r="A34" s="537" t="s">
        <v>23</v>
      </c>
      <c r="B34" s="538"/>
      <c r="C34" s="539">
        <v>116</v>
      </c>
      <c r="D34" s="540">
        <v>700</v>
      </c>
      <c r="E34" s="540">
        <v>-700</v>
      </c>
      <c r="F34" s="540">
        <v>116</v>
      </c>
      <c r="G34" s="540"/>
      <c r="H34" s="532"/>
      <c r="I34" s="536"/>
      <c r="J34" s="533"/>
      <c r="K34" s="533"/>
      <c r="L34" s="533"/>
      <c r="M34" s="517"/>
      <c r="N34" s="517"/>
      <c r="O34" s="517"/>
    </row>
    <row r="35" spans="1:15" ht="12.75" x14ac:dyDescent="0.2">
      <c r="A35" s="541" t="s">
        <v>15</v>
      </c>
      <c r="B35" s="556"/>
      <c r="C35" s="553">
        <v>18</v>
      </c>
      <c r="D35" s="554">
        <v>318</v>
      </c>
      <c r="E35" s="554">
        <v>-220</v>
      </c>
      <c r="F35" s="554">
        <v>116</v>
      </c>
      <c r="G35" s="545"/>
      <c r="H35" s="532"/>
      <c r="I35" s="536"/>
      <c r="J35" s="533"/>
      <c r="K35" s="533"/>
      <c r="L35" s="533"/>
      <c r="M35" s="517"/>
      <c r="N35" s="517"/>
      <c r="O35" s="517"/>
    </row>
    <row r="36" spans="1:15" ht="6" customHeight="1" x14ac:dyDescent="0.2">
      <c r="A36" s="534"/>
      <c r="B36" s="538"/>
      <c r="C36" s="547"/>
      <c r="D36" s="545"/>
      <c r="E36" s="545"/>
      <c r="F36" s="545"/>
      <c r="G36" s="545"/>
      <c r="H36" s="532"/>
      <c r="I36" s="536"/>
      <c r="J36" s="533"/>
      <c r="K36" s="533"/>
      <c r="L36" s="533"/>
      <c r="M36" s="517"/>
      <c r="N36" s="517"/>
      <c r="O36" s="517"/>
    </row>
    <row r="37" spans="1:15" ht="12.75" x14ac:dyDescent="0.2">
      <c r="A37" s="534" t="s">
        <v>483</v>
      </c>
      <c r="B37" s="538">
        <v>6</v>
      </c>
      <c r="C37" s="539"/>
      <c r="D37" s="540"/>
      <c r="E37" s="540"/>
      <c r="F37" s="540"/>
      <c r="G37" s="540"/>
      <c r="H37" s="548"/>
      <c r="I37" s="549"/>
      <c r="J37" s="550"/>
      <c r="K37" s="550"/>
      <c r="L37" s="550"/>
      <c r="M37" s="551"/>
      <c r="N37" s="517"/>
      <c r="O37" s="517"/>
    </row>
    <row r="38" spans="1:15" ht="12.75" x14ac:dyDescent="0.2">
      <c r="A38" s="537" t="s">
        <v>23</v>
      </c>
      <c r="B38" s="538"/>
      <c r="C38" s="539">
        <v>30</v>
      </c>
      <c r="D38" s="540">
        <v>470</v>
      </c>
      <c r="E38" s="540">
        <v>-500</v>
      </c>
      <c r="F38" s="540">
        <v>0</v>
      </c>
      <c r="G38" s="540"/>
      <c r="H38" s="548"/>
      <c r="I38" s="549"/>
      <c r="J38" s="550"/>
      <c r="K38" s="550"/>
      <c r="L38" s="550"/>
      <c r="M38" s="551"/>
      <c r="N38" s="517"/>
      <c r="O38" s="517"/>
    </row>
    <row r="39" spans="1:15" ht="12.75" x14ac:dyDescent="0.2">
      <c r="A39" s="541" t="s">
        <v>15</v>
      </c>
      <c r="B39" s="552"/>
      <c r="C39" s="553">
        <v>3</v>
      </c>
      <c r="D39" s="554">
        <v>497</v>
      </c>
      <c r="E39" s="554">
        <v>-470</v>
      </c>
      <c r="F39" s="554">
        <v>30</v>
      </c>
      <c r="G39" s="545"/>
      <c r="H39" s="532"/>
      <c r="I39" s="536"/>
      <c r="J39" s="533"/>
      <c r="K39" s="533"/>
      <c r="L39" s="533"/>
      <c r="M39" s="517"/>
      <c r="N39" s="517"/>
      <c r="O39" s="517"/>
    </row>
    <row r="40" spans="1:15" ht="6" customHeight="1" x14ac:dyDescent="0.2">
      <c r="A40" s="541"/>
      <c r="B40" s="542"/>
      <c r="C40" s="543"/>
      <c r="D40" s="544"/>
      <c r="E40" s="544"/>
      <c r="F40" s="544"/>
      <c r="G40" s="545"/>
      <c r="H40" s="532"/>
      <c r="I40" s="533"/>
      <c r="J40" s="533"/>
      <c r="K40" s="546"/>
      <c r="L40" s="546"/>
      <c r="M40" s="517"/>
      <c r="N40" s="517"/>
      <c r="O40" s="517"/>
    </row>
    <row r="41" spans="1:15" ht="24" x14ac:dyDescent="0.2">
      <c r="A41" s="534" t="s">
        <v>484</v>
      </c>
      <c r="B41" s="535">
        <v>5</v>
      </c>
      <c r="C41" s="530"/>
      <c r="D41" s="531"/>
      <c r="E41" s="531"/>
      <c r="F41" s="531"/>
      <c r="G41" s="531"/>
      <c r="H41" s="532"/>
      <c r="I41" s="536"/>
      <c r="J41" s="533"/>
      <c r="K41" s="533"/>
      <c r="L41" s="533"/>
      <c r="M41" s="517"/>
      <c r="N41" s="517"/>
      <c r="O41" s="517"/>
    </row>
    <row r="42" spans="1:15" ht="12.75" x14ac:dyDescent="0.2">
      <c r="A42" s="537" t="s">
        <v>23</v>
      </c>
      <c r="B42" s="538"/>
      <c r="C42" s="539">
        <v>68</v>
      </c>
      <c r="D42" s="540">
        <v>361863</v>
      </c>
      <c r="E42" s="540">
        <v>-361863</v>
      </c>
      <c r="F42" s="540">
        <v>68</v>
      </c>
      <c r="G42" s="540"/>
      <c r="H42" s="532"/>
      <c r="I42" s="536"/>
      <c r="J42" s="533"/>
      <c r="K42" s="533"/>
      <c r="L42" s="533"/>
      <c r="M42" s="517"/>
      <c r="N42" s="517"/>
      <c r="O42" s="517"/>
    </row>
    <row r="43" spans="1:15" ht="12.75" x14ac:dyDescent="0.2">
      <c r="A43" s="541" t="s">
        <v>15</v>
      </c>
      <c r="B43" s="542"/>
      <c r="C43" s="553">
        <v>44</v>
      </c>
      <c r="D43" s="554">
        <v>354743</v>
      </c>
      <c r="E43" s="554">
        <v>-354719</v>
      </c>
      <c r="F43" s="554">
        <v>68</v>
      </c>
      <c r="G43" s="545"/>
      <c r="H43" s="532"/>
      <c r="I43" s="533"/>
      <c r="J43" s="533"/>
      <c r="K43" s="546"/>
      <c r="L43" s="546"/>
      <c r="M43" s="517"/>
      <c r="N43" s="517"/>
      <c r="O43" s="517"/>
    </row>
    <row r="44" spans="1:15" ht="6" customHeight="1" x14ac:dyDescent="0.2">
      <c r="A44" s="764"/>
      <c r="B44" s="765"/>
      <c r="C44" s="543"/>
      <c r="D44" s="544"/>
      <c r="E44" s="544"/>
      <c r="F44" s="544"/>
      <c r="G44" s="545"/>
      <c r="H44" s="532"/>
      <c r="I44" s="533"/>
      <c r="J44" s="533"/>
      <c r="K44" s="546"/>
      <c r="L44" s="546"/>
      <c r="M44" s="517"/>
      <c r="N44" s="517"/>
      <c r="O44" s="517"/>
    </row>
    <row r="45" spans="1:15" ht="24" x14ac:dyDescent="0.2">
      <c r="A45" s="766" t="s">
        <v>485</v>
      </c>
      <c r="B45" s="767" t="s">
        <v>486</v>
      </c>
      <c r="C45" s="768"/>
      <c r="D45" s="769"/>
      <c r="E45" s="769"/>
      <c r="F45" s="769"/>
      <c r="G45" s="531"/>
      <c r="H45" s="532"/>
      <c r="I45" s="536"/>
      <c r="J45" s="533"/>
      <c r="K45" s="533"/>
      <c r="L45" s="533"/>
      <c r="M45" s="517"/>
      <c r="N45" s="517"/>
      <c r="O45" s="517"/>
    </row>
    <row r="46" spans="1:15" ht="12.75" x14ac:dyDescent="0.2">
      <c r="A46" s="537" t="s">
        <v>23</v>
      </c>
      <c r="B46" s="538"/>
      <c r="C46" s="539">
        <v>110</v>
      </c>
      <c r="D46" s="540">
        <v>1000</v>
      </c>
      <c r="E46" s="540">
        <v>1000</v>
      </c>
      <c r="F46" s="540">
        <v>2110</v>
      </c>
      <c r="G46" s="540"/>
      <c r="H46" s="532"/>
      <c r="I46" s="536"/>
      <c r="J46" s="533"/>
      <c r="K46" s="533"/>
      <c r="L46" s="533"/>
      <c r="M46" s="517"/>
      <c r="N46" s="517"/>
      <c r="O46" s="517"/>
    </row>
    <row r="47" spans="1:15" ht="12.75" x14ac:dyDescent="0.2">
      <c r="A47" s="541" t="s">
        <v>15</v>
      </c>
      <c r="B47" s="542"/>
      <c r="C47" s="543">
        <v>107</v>
      </c>
      <c r="D47" s="544">
        <v>3</v>
      </c>
      <c r="E47" s="544">
        <v>0</v>
      </c>
      <c r="F47" s="544">
        <v>110</v>
      </c>
      <c r="G47" s="545"/>
      <c r="H47" s="532"/>
      <c r="I47" s="533"/>
      <c r="J47" s="533"/>
      <c r="K47" s="546"/>
      <c r="L47" s="546"/>
      <c r="M47" s="517"/>
      <c r="N47" s="517"/>
      <c r="O47" s="517"/>
    </row>
    <row r="48" spans="1:15" ht="3" customHeight="1" x14ac:dyDescent="0.2">
      <c r="A48" s="534"/>
      <c r="B48" s="538"/>
      <c r="C48" s="547"/>
      <c r="D48" s="545"/>
      <c r="E48" s="545"/>
      <c r="F48" s="545"/>
      <c r="G48" s="545"/>
      <c r="H48" s="532"/>
      <c r="I48" s="536"/>
      <c r="J48" s="533"/>
      <c r="K48" s="533"/>
      <c r="L48" s="533"/>
      <c r="M48" s="517"/>
      <c r="N48" s="517"/>
      <c r="O48" s="517"/>
    </row>
    <row r="49" spans="1:15" ht="12.75" x14ac:dyDescent="0.2">
      <c r="A49" s="559" t="s">
        <v>487</v>
      </c>
      <c r="B49" s="560"/>
      <c r="C49" s="561">
        <v>9184</v>
      </c>
      <c r="D49" s="562">
        <v>385320</v>
      </c>
      <c r="E49" s="562">
        <v>-384976</v>
      </c>
      <c r="F49" s="562">
        <v>9528</v>
      </c>
      <c r="G49" s="540"/>
      <c r="H49" s="563"/>
      <c r="I49" s="563"/>
      <c r="J49" s="563"/>
      <c r="K49" s="563"/>
      <c r="L49" s="563"/>
      <c r="M49" s="517"/>
      <c r="N49" s="517"/>
      <c r="O49" s="517"/>
    </row>
    <row r="50" spans="1:15" ht="12.75" x14ac:dyDescent="0.2">
      <c r="A50" s="564" t="s">
        <v>488</v>
      </c>
      <c r="B50" s="560"/>
      <c r="C50" s="557">
        <v>15760</v>
      </c>
      <c r="D50" s="558">
        <v>390241</v>
      </c>
      <c r="E50" s="558">
        <v>-396817</v>
      </c>
      <c r="F50" s="558">
        <v>9184</v>
      </c>
      <c r="G50" s="545"/>
      <c r="H50" s="563"/>
      <c r="I50" s="563"/>
      <c r="J50" s="563"/>
      <c r="K50" s="563"/>
      <c r="L50" s="563"/>
      <c r="M50" s="517"/>
      <c r="N50" s="517"/>
      <c r="O50" s="517"/>
    </row>
    <row r="51" spans="1:15" ht="6" customHeight="1" x14ac:dyDescent="0.2">
      <c r="A51" s="565"/>
      <c r="B51" s="566"/>
      <c r="C51" s="567"/>
      <c r="D51" s="568"/>
      <c r="E51" s="568"/>
      <c r="F51" s="568"/>
      <c r="G51" s="545"/>
      <c r="H51" s="563"/>
      <c r="I51" s="563"/>
      <c r="J51" s="563"/>
      <c r="K51" s="563"/>
      <c r="L51" s="563"/>
      <c r="M51" s="517"/>
      <c r="N51" s="517"/>
      <c r="O51" s="517"/>
    </row>
    <row r="52" spans="1:15" ht="11.25" customHeight="1" x14ac:dyDescent="0.2">
      <c r="A52" s="770"/>
      <c r="B52" s="771"/>
      <c r="C52" s="770"/>
      <c r="D52" s="770"/>
      <c r="E52" s="770"/>
      <c r="F52" s="770"/>
      <c r="G52" s="770"/>
    </row>
    <row r="53" spans="1:15" ht="11.25" customHeight="1" x14ac:dyDescent="0.2">
      <c r="A53" s="770"/>
      <c r="B53" s="771"/>
      <c r="C53" s="770"/>
      <c r="D53" s="770"/>
      <c r="E53" s="770"/>
      <c r="F53" s="770"/>
      <c r="G53" s="770"/>
    </row>
    <row r="54" spans="1:15" ht="51" customHeight="1" x14ac:dyDescent="0.2">
      <c r="A54" s="804" t="s">
        <v>722</v>
      </c>
      <c r="B54" s="805"/>
      <c r="C54" s="805"/>
      <c r="D54" s="805"/>
      <c r="E54" s="805"/>
      <c r="F54" s="805"/>
      <c r="G54" s="770"/>
    </row>
    <row r="55" spans="1:15" ht="11.25" customHeight="1" x14ac:dyDescent="0.2">
      <c r="A55" s="770"/>
      <c r="B55" s="771"/>
      <c r="C55" s="770"/>
      <c r="D55" s="770"/>
      <c r="E55" s="770"/>
      <c r="F55" s="770"/>
      <c r="G55" s="770"/>
    </row>
  </sheetData>
  <mergeCells count="1">
    <mergeCell ref="A54:F54"/>
  </mergeCells>
  <pageMargins left="1.2598425196850394" right="1.2598425196850394" top="1.6929133858267718" bottom="1.6929133858267718" header="1.299212598425197" footer="1.299212598425197"/>
  <pageSetup paperSize="9" scale="45" orientation="portrait" horizontalDpi="300" verticalDpi="300"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theme="7" tint="0.59999389629810485"/>
    <pageSetUpPr fitToPage="1"/>
  </sheetPr>
  <dimension ref="A1:G62"/>
  <sheetViews>
    <sheetView showGridLines="0" topLeftCell="A25" workbookViewId="0">
      <selection activeCell="D42" sqref="D42"/>
    </sheetView>
  </sheetViews>
  <sheetFormatPr defaultRowHeight="12" x14ac:dyDescent="0.2"/>
  <cols>
    <col min="1" max="1" width="36.7109375" style="573" customWidth="1"/>
    <col min="2" max="3" width="10" style="615" customWidth="1"/>
    <col min="4" max="4" width="10" style="632" customWidth="1"/>
    <col min="5" max="6" width="10" style="615" customWidth="1"/>
    <col min="7" max="7" width="1.140625" style="615" customWidth="1"/>
    <col min="8" max="16384" width="9.140625" style="573"/>
  </cols>
  <sheetData>
    <row r="1" spans="1:7" ht="15" customHeight="1" x14ac:dyDescent="0.2">
      <c r="A1" s="570" t="s">
        <v>489</v>
      </c>
      <c r="B1" s="571"/>
      <c r="C1" s="571"/>
      <c r="D1" s="572"/>
      <c r="E1" s="571"/>
      <c r="F1" s="571"/>
      <c r="G1" s="571"/>
    </row>
    <row r="2" spans="1:7" x14ac:dyDescent="0.2">
      <c r="A2" s="574"/>
      <c r="B2" s="575" t="s">
        <v>15</v>
      </c>
      <c r="C2" s="576" t="s">
        <v>23</v>
      </c>
      <c r="D2" s="575" t="s">
        <v>77</v>
      </c>
      <c r="E2" s="575" t="s">
        <v>86</v>
      </c>
      <c r="F2" s="577" t="s">
        <v>97</v>
      </c>
      <c r="G2" s="578"/>
    </row>
    <row r="3" spans="1:7" x14ac:dyDescent="0.2">
      <c r="A3" s="579"/>
      <c r="B3" s="580" t="s">
        <v>32</v>
      </c>
      <c r="C3" s="581" t="s">
        <v>260</v>
      </c>
      <c r="D3" s="580" t="s">
        <v>261</v>
      </c>
      <c r="E3" s="580" t="s">
        <v>261</v>
      </c>
      <c r="F3" s="582" t="s">
        <v>261</v>
      </c>
      <c r="G3" s="580"/>
    </row>
    <row r="4" spans="1:7" x14ac:dyDescent="0.2">
      <c r="A4" s="579"/>
      <c r="B4" s="580"/>
      <c r="C4" s="581" t="s">
        <v>262</v>
      </c>
      <c r="D4" s="580" t="s">
        <v>263</v>
      </c>
      <c r="E4" s="580" t="s">
        <v>263</v>
      </c>
      <c r="F4" s="582" t="s">
        <v>263</v>
      </c>
      <c r="G4" s="580"/>
    </row>
    <row r="5" spans="1:7" x14ac:dyDescent="0.2">
      <c r="A5" s="579"/>
      <c r="B5" s="583" t="s">
        <v>10</v>
      </c>
      <c r="C5" s="584" t="s">
        <v>10</v>
      </c>
      <c r="D5" s="583" t="s">
        <v>10</v>
      </c>
      <c r="E5" s="583" t="s">
        <v>10</v>
      </c>
      <c r="F5" s="585" t="s">
        <v>10</v>
      </c>
      <c r="G5" s="580"/>
    </row>
    <row r="6" spans="1:7" ht="5.25" customHeight="1" x14ac:dyDescent="0.2">
      <c r="A6" s="579"/>
      <c r="B6" s="586"/>
      <c r="C6" s="587"/>
      <c r="D6" s="586"/>
      <c r="E6" s="586"/>
      <c r="F6" s="588"/>
      <c r="G6" s="586"/>
    </row>
    <row r="7" spans="1:7" x14ac:dyDescent="0.2">
      <c r="A7" s="589" t="s">
        <v>490</v>
      </c>
      <c r="B7" s="586"/>
      <c r="C7" s="587"/>
      <c r="D7" s="586"/>
      <c r="E7" s="586"/>
      <c r="F7" s="588"/>
      <c r="G7" s="586"/>
    </row>
    <row r="8" spans="1:7" x14ac:dyDescent="0.2">
      <c r="A8" s="590" t="s">
        <v>491</v>
      </c>
      <c r="B8" s="586">
        <v>196115</v>
      </c>
      <c r="C8" s="587">
        <v>198491</v>
      </c>
      <c r="D8" s="586">
        <v>206158</v>
      </c>
      <c r="E8" s="586">
        <v>206076</v>
      </c>
      <c r="F8" s="588">
        <v>205574</v>
      </c>
      <c r="G8" s="586"/>
    </row>
    <row r="9" spans="1:7" x14ac:dyDescent="0.2">
      <c r="A9" s="590" t="s">
        <v>492</v>
      </c>
      <c r="B9" s="586">
        <v>139899</v>
      </c>
      <c r="C9" s="587">
        <v>115583</v>
      </c>
      <c r="D9" s="586">
        <v>80377</v>
      </c>
      <c r="E9" s="586">
        <v>58661</v>
      </c>
      <c r="F9" s="588">
        <v>53633</v>
      </c>
      <c r="G9" s="586"/>
    </row>
    <row r="10" spans="1:7" x14ac:dyDescent="0.2">
      <c r="A10" s="590" t="s">
        <v>493</v>
      </c>
      <c r="B10" s="586">
        <v>4983</v>
      </c>
      <c r="C10" s="587">
        <v>43191</v>
      </c>
      <c r="D10" s="586">
        <v>0</v>
      </c>
      <c r="E10" s="586">
        <v>0</v>
      </c>
      <c r="F10" s="588">
        <v>0</v>
      </c>
      <c r="G10" s="586"/>
    </row>
    <row r="11" spans="1:7" x14ac:dyDescent="0.2">
      <c r="A11" s="590" t="s">
        <v>344</v>
      </c>
      <c r="B11" s="586">
        <v>12070</v>
      </c>
      <c r="C11" s="587">
        <v>33877</v>
      </c>
      <c r="D11" s="586">
        <v>36468</v>
      </c>
      <c r="E11" s="586">
        <v>36638</v>
      </c>
      <c r="F11" s="588">
        <v>36963</v>
      </c>
      <c r="G11" s="586"/>
    </row>
    <row r="12" spans="1:7" x14ac:dyDescent="0.2">
      <c r="A12" s="590" t="s">
        <v>494</v>
      </c>
      <c r="B12" s="586">
        <v>4</v>
      </c>
      <c r="C12" s="587">
        <v>3393</v>
      </c>
      <c r="D12" s="586">
        <v>2950</v>
      </c>
      <c r="E12" s="586">
        <v>2491</v>
      </c>
      <c r="F12" s="588">
        <v>2008</v>
      </c>
      <c r="G12" s="586"/>
    </row>
    <row r="13" spans="1:7" x14ac:dyDescent="0.2">
      <c r="A13" s="590" t="s">
        <v>495</v>
      </c>
      <c r="B13" s="586">
        <v>169</v>
      </c>
      <c r="C13" s="587">
        <v>0</v>
      </c>
      <c r="D13" s="586">
        <v>0</v>
      </c>
      <c r="E13" s="586">
        <v>0</v>
      </c>
      <c r="F13" s="588">
        <v>0</v>
      </c>
      <c r="G13" s="586"/>
    </row>
    <row r="14" spans="1:7" x14ac:dyDescent="0.2">
      <c r="A14" s="590" t="s">
        <v>496</v>
      </c>
      <c r="B14" s="586">
        <v>417</v>
      </c>
      <c r="C14" s="587">
        <v>0</v>
      </c>
      <c r="D14" s="586">
        <v>0</v>
      </c>
      <c r="E14" s="586">
        <v>0</v>
      </c>
      <c r="F14" s="588">
        <v>0</v>
      </c>
      <c r="G14" s="586"/>
    </row>
    <row r="15" spans="1:7" x14ac:dyDescent="0.2">
      <c r="A15" s="591" t="s">
        <v>497</v>
      </c>
      <c r="B15" s="592">
        <v>353657</v>
      </c>
      <c r="C15" s="593">
        <v>394535</v>
      </c>
      <c r="D15" s="592">
        <v>325953</v>
      </c>
      <c r="E15" s="592">
        <v>303866</v>
      </c>
      <c r="F15" s="594">
        <v>298178</v>
      </c>
      <c r="G15" s="595"/>
    </row>
    <row r="16" spans="1:7" ht="5.25" customHeight="1" x14ac:dyDescent="0.2">
      <c r="A16" s="579"/>
      <c r="B16" s="586"/>
      <c r="C16" s="587"/>
      <c r="D16" s="586"/>
      <c r="E16" s="586"/>
      <c r="F16" s="588"/>
      <c r="G16" s="586"/>
    </row>
    <row r="17" spans="1:7" x14ac:dyDescent="0.2">
      <c r="A17" s="596" t="s">
        <v>498</v>
      </c>
      <c r="B17" s="586"/>
      <c r="C17" s="587"/>
      <c r="D17" s="586"/>
      <c r="E17" s="586"/>
      <c r="F17" s="588"/>
      <c r="G17" s="586"/>
    </row>
    <row r="18" spans="1:7" x14ac:dyDescent="0.2">
      <c r="A18" s="596" t="s">
        <v>499</v>
      </c>
      <c r="B18" s="586"/>
      <c r="C18" s="587"/>
      <c r="D18" s="586"/>
      <c r="E18" s="586"/>
      <c r="F18" s="588"/>
      <c r="G18" s="586"/>
    </row>
    <row r="19" spans="1:7" ht="5.25" customHeight="1" x14ac:dyDescent="0.2">
      <c r="A19" s="579"/>
      <c r="B19" s="586"/>
      <c r="C19" s="587"/>
      <c r="D19" s="586"/>
      <c r="E19" s="586"/>
      <c r="F19" s="588"/>
      <c r="G19" s="586"/>
    </row>
    <row r="20" spans="1:7" x14ac:dyDescent="0.2">
      <c r="A20" s="596" t="s">
        <v>500</v>
      </c>
      <c r="B20" s="586"/>
      <c r="C20" s="587"/>
      <c r="D20" s="586"/>
      <c r="E20" s="586"/>
      <c r="F20" s="588"/>
      <c r="G20" s="586"/>
    </row>
    <row r="21" spans="1:7" x14ac:dyDescent="0.2">
      <c r="A21" s="590" t="s">
        <v>501</v>
      </c>
      <c r="B21" s="586">
        <v>9615</v>
      </c>
      <c r="C21" s="587">
        <v>3600</v>
      </c>
      <c r="D21" s="586">
        <v>3670</v>
      </c>
      <c r="E21" s="586">
        <v>3740</v>
      </c>
      <c r="F21" s="588">
        <v>3814</v>
      </c>
      <c r="G21" s="586"/>
    </row>
    <row r="22" spans="1:7" x14ac:dyDescent="0.2">
      <c r="A22" s="590" t="s">
        <v>502</v>
      </c>
      <c r="B22" s="586">
        <v>1991</v>
      </c>
      <c r="C22" s="587">
        <v>1954</v>
      </c>
      <c r="D22" s="586">
        <v>1954</v>
      </c>
      <c r="E22" s="586">
        <v>1954</v>
      </c>
      <c r="F22" s="588">
        <v>1954</v>
      </c>
      <c r="G22" s="586"/>
    </row>
    <row r="23" spans="1:7" collapsed="1" x14ac:dyDescent="0.2">
      <c r="A23" s="590" t="s">
        <v>503</v>
      </c>
      <c r="B23" s="586">
        <v>2437</v>
      </c>
      <c r="C23" s="587">
        <v>7012</v>
      </c>
      <c r="D23" s="586">
        <v>6666</v>
      </c>
      <c r="E23" s="586">
        <v>5754</v>
      </c>
      <c r="F23" s="588">
        <v>5216</v>
      </c>
      <c r="G23" s="586"/>
    </row>
    <row r="24" spans="1:7" x14ac:dyDescent="0.2">
      <c r="A24" s="597" t="s">
        <v>504</v>
      </c>
      <c r="B24" s="592">
        <v>14043</v>
      </c>
      <c r="C24" s="593">
        <v>12566</v>
      </c>
      <c r="D24" s="592">
        <v>12290</v>
      </c>
      <c r="E24" s="592">
        <v>11448</v>
      </c>
      <c r="F24" s="594">
        <v>10984</v>
      </c>
      <c r="G24" s="595"/>
    </row>
    <row r="25" spans="1:7" ht="5.25" customHeight="1" x14ac:dyDescent="0.2">
      <c r="A25" s="579"/>
      <c r="B25" s="586"/>
      <c r="C25" s="587"/>
      <c r="D25" s="586"/>
      <c r="E25" s="586"/>
      <c r="F25" s="588"/>
      <c r="G25" s="586"/>
    </row>
    <row r="26" spans="1:7" x14ac:dyDescent="0.2">
      <c r="A26" s="596" t="s">
        <v>505</v>
      </c>
      <c r="B26" s="586"/>
      <c r="C26" s="587"/>
      <c r="D26" s="586"/>
      <c r="E26" s="586"/>
      <c r="F26" s="588"/>
      <c r="G26" s="586"/>
    </row>
    <row r="27" spans="1:7" collapsed="1" x14ac:dyDescent="0.2">
      <c r="A27" s="590" t="s">
        <v>507</v>
      </c>
      <c r="B27" s="586">
        <v>905</v>
      </c>
      <c r="C27" s="587">
        <v>415</v>
      </c>
      <c r="D27" s="586">
        <v>415</v>
      </c>
      <c r="E27" s="586">
        <v>415</v>
      </c>
      <c r="F27" s="588">
        <v>415</v>
      </c>
      <c r="G27" s="586"/>
    </row>
    <row r="28" spans="1:7" x14ac:dyDescent="0.2">
      <c r="A28" s="597" t="s">
        <v>508</v>
      </c>
      <c r="B28" s="592">
        <v>905</v>
      </c>
      <c r="C28" s="593">
        <v>415</v>
      </c>
      <c r="D28" s="592">
        <v>415</v>
      </c>
      <c r="E28" s="592">
        <v>415</v>
      </c>
      <c r="F28" s="594">
        <v>415</v>
      </c>
      <c r="G28" s="595"/>
    </row>
    <row r="29" spans="1:7" ht="5.25" customHeight="1" x14ac:dyDescent="0.2">
      <c r="A29" s="579"/>
      <c r="B29" s="586"/>
      <c r="C29" s="587"/>
      <c r="D29" s="586"/>
      <c r="E29" s="586"/>
      <c r="F29" s="588"/>
      <c r="G29" s="586"/>
    </row>
    <row r="30" spans="1:7" s="598" customFormat="1" x14ac:dyDescent="0.2">
      <c r="A30" s="596" t="s">
        <v>509</v>
      </c>
      <c r="B30" s="592">
        <v>14948</v>
      </c>
      <c r="C30" s="593">
        <v>12981</v>
      </c>
      <c r="D30" s="592">
        <v>12705</v>
      </c>
      <c r="E30" s="592">
        <v>11863</v>
      </c>
      <c r="F30" s="594">
        <v>11399</v>
      </c>
      <c r="G30" s="595"/>
    </row>
    <row r="31" spans="1:7" ht="5.25" customHeight="1" x14ac:dyDescent="0.2">
      <c r="A31" s="579"/>
      <c r="B31" s="586"/>
      <c r="C31" s="587"/>
      <c r="D31" s="586"/>
      <c r="E31" s="586"/>
      <c r="F31" s="588"/>
      <c r="G31" s="586"/>
    </row>
    <row r="32" spans="1:7" s="598" customFormat="1" x14ac:dyDescent="0.2">
      <c r="A32" s="596" t="s">
        <v>510</v>
      </c>
      <c r="B32" s="592">
        <v>-338709</v>
      </c>
      <c r="C32" s="593">
        <v>-381554</v>
      </c>
      <c r="D32" s="592">
        <v>-313248</v>
      </c>
      <c r="E32" s="592">
        <v>-292003</v>
      </c>
      <c r="F32" s="594">
        <v>-286779</v>
      </c>
      <c r="G32" s="595"/>
    </row>
    <row r="33" spans="1:7" ht="5.25" customHeight="1" x14ac:dyDescent="0.2">
      <c r="A33" s="579"/>
      <c r="B33" s="586"/>
      <c r="C33" s="587"/>
      <c r="D33" s="586"/>
      <c r="E33" s="586"/>
      <c r="F33" s="588"/>
      <c r="G33" s="586"/>
    </row>
    <row r="34" spans="1:7" x14ac:dyDescent="0.2">
      <c r="A34" s="599" t="s">
        <v>511</v>
      </c>
      <c r="B34" s="586">
        <v>317792</v>
      </c>
      <c r="C34" s="587">
        <v>365675</v>
      </c>
      <c r="D34" s="586">
        <v>294954</v>
      </c>
      <c r="E34" s="586">
        <v>274300</v>
      </c>
      <c r="F34" s="588">
        <v>269748</v>
      </c>
      <c r="G34" s="586"/>
    </row>
    <row r="35" spans="1:7" s="598" customFormat="1" ht="5.25" customHeight="1" x14ac:dyDescent="0.2">
      <c r="A35" s="596" t="s">
        <v>153</v>
      </c>
      <c r="B35" s="586"/>
      <c r="C35" s="587"/>
      <c r="D35" s="586"/>
      <c r="E35" s="586"/>
      <c r="F35" s="588"/>
      <c r="G35" s="586"/>
    </row>
    <row r="36" spans="1:7" s="598" customFormat="1" ht="24" x14ac:dyDescent="0.2">
      <c r="A36" s="600" t="s">
        <v>512</v>
      </c>
      <c r="B36" s="601">
        <v>-20917</v>
      </c>
      <c r="C36" s="602">
        <v>-15879</v>
      </c>
      <c r="D36" s="601">
        <v>-18294</v>
      </c>
      <c r="E36" s="601">
        <v>-17703</v>
      </c>
      <c r="F36" s="603">
        <v>-17031</v>
      </c>
      <c r="G36" s="595"/>
    </row>
    <row r="37" spans="1:7" ht="5.25" customHeight="1" x14ac:dyDescent="0.2">
      <c r="A37" s="579"/>
      <c r="B37" s="586"/>
      <c r="C37" s="587"/>
      <c r="D37" s="586"/>
      <c r="E37" s="586"/>
      <c r="F37" s="588"/>
      <c r="G37" s="586"/>
    </row>
    <row r="38" spans="1:7" ht="12.75" customHeight="1" x14ac:dyDescent="0.2">
      <c r="A38" s="596" t="s">
        <v>513</v>
      </c>
      <c r="B38" s="586"/>
      <c r="C38" s="587"/>
      <c r="D38" s="586"/>
      <c r="E38" s="586"/>
      <c r="F38" s="588"/>
      <c r="G38" s="586"/>
    </row>
    <row r="39" spans="1:7" ht="6" customHeight="1" x14ac:dyDescent="0.2">
      <c r="A39" s="596"/>
      <c r="B39" s="586"/>
      <c r="C39" s="587"/>
      <c r="D39" s="586"/>
      <c r="E39" s="586"/>
      <c r="F39" s="588"/>
      <c r="G39" s="586"/>
    </row>
    <row r="40" spans="1:7" ht="12.75" customHeight="1" x14ac:dyDescent="0.2">
      <c r="A40" s="599" t="s">
        <v>514</v>
      </c>
      <c r="B40" s="586">
        <v>66</v>
      </c>
      <c r="C40" s="587">
        <v>0</v>
      </c>
      <c r="D40" s="586">
        <v>0</v>
      </c>
      <c r="E40" s="586">
        <v>0</v>
      </c>
      <c r="F40" s="588">
        <v>0</v>
      </c>
      <c r="G40" s="586"/>
    </row>
    <row r="41" spans="1:7" ht="6" customHeight="1" x14ac:dyDescent="0.2">
      <c r="A41" s="599"/>
      <c r="B41" s="586"/>
      <c r="C41" s="587"/>
      <c r="D41" s="586"/>
      <c r="E41" s="586"/>
      <c r="F41" s="588"/>
      <c r="G41" s="586"/>
    </row>
    <row r="42" spans="1:7" ht="12.75" customHeight="1" x14ac:dyDescent="0.2">
      <c r="A42" s="597" t="s">
        <v>515</v>
      </c>
      <c r="B42" s="592">
        <v>66</v>
      </c>
      <c r="C42" s="593">
        <v>0</v>
      </c>
      <c r="D42" s="592">
        <v>0</v>
      </c>
      <c r="E42" s="592">
        <v>0</v>
      </c>
      <c r="F42" s="594">
        <v>0</v>
      </c>
      <c r="G42" s="595"/>
    </row>
    <row r="43" spans="1:7" ht="5.25" customHeight="1" x14ac:dyDescent="0.2">
      <c r="A43" s="579" t="s">
        <v>153</v>
      </c>
      <c r="B43" s="604"/>
      <c r="C43" s="605"/>
      <c r="D43" s="604"/>
      <c r="E43" s="604"/>
      <c r="F43" s="606"/>
      <c r="G43" s="586"/>
    </row>
    <row r="44" spans="1:7" s="598" customFormat="1" ht="24" x14ac:dyDescent="0.2">
      <c r="A44" s="591" t="s">
        <v>516</v>
      </c>
      <c r="B44" s="607">
        <v>-20851</v>
      </c>
      <c r="C44" s="608">
        <v>-15879</v>
      </c>
      <c r="D44" s="607">
        <v>-18294</v>
      </c>
      <c r="E44" s="607">
        <v>-17703</v>
      </c>
      <c r="F44" s="609">
        <v>-17031</v>
      </c>
      <c r="G44" s="586"/>
    </row>
    <row r="45" spans="1:7" ht="5.25" customHeight="1" x14ac:dyDescent="0.2">
      <c r="A45" s="579"/>
      <c r="B45" s="586"/>
      <c r="C45" s="605"/>
      <c r="D45" s="586"/>
      <c r="E45" s="586"/>
      <c r="F45" s="588"/>
      <c r="G45" s="586"/>
    </row>
    <row r="46" spans="1:7" ht="5.25" customHeight="1" x14ac:dyDescent="0.2">
      <c r="A46" s="579"/>
      <c r="B46" s="580"/>
      <c r="C46" s="623"/>
      <c r="D46" s="793"/>
      <c r="E46" s="580"/>
      <c r="F46" s="582"/>
      <c r="G46" s="580"/>
    </row>
    <row r="47" spans="1:7" x14ac:dyDescent="0.2">
      <c r="A47" s="596" t="s">
        <v>517</v>
      </c>
      <c r="B47" s="578"/>
      <c r="C47" s="587"/>
      <c r="D47" s="578"/>
      <c r="E47" s="578"/>
      <c r="F47" s="616"/>
      <c r="G47" s="578"/>
    </row>
    <row r="48" spans="1:7" ht="5.25" customHeight="1" x14ac:dyDescent="0.2">
      <c r="A48" s="579"/>
      <c r="B48" s="580"/>
      <c r="C48" s="581"/>
      <c r="D48" s="793"/>
      <c r="E48" s="580"/>
      <c r="F48" s="582"/>
      <c r="G48" s="580"/>
    </row>
    <row r="49" spans="1:7" ht="48" x14ac:dyDescent="0.2">
      <c r="A49" s="591" t="s">
        <v>518</v>
      </c>
      <c r="B49" s="617">
        <v>-8781</v>
      </c>
      <c r="C49" s="618">
        <v>31</v>
      </c>
      <c r="D49" s="617">
        <v>0</v>
      </c>
      <c r="E49" s="617">
        <v>0</v>
      </c>
      <c r="F49" s="619">
        <v>0</v>
      </c>
      <c r="G49" s="620"/>
    </row>
    <row r="50" spans="1:7" ht="5.25" customHeight="1" x14ac:dyDescent="0.2">
      <c r="A50" s="621"/>
      <c r="B50" s="622"/>
      <c r="C50" s="623"/>
      <c r="D50" s="622"/>
      <c r="E50" s="622"/>
      <c r="F50" s="624"/>
      <c r="G50" s="595"/>
    </row>
    <row r="51" spans="1:7" ht="36" x14ac:dyDescent="0.2">
      <c r="A51" s="625" t="s">
        <v>519</v>
      </c>
      <c r="B51" s="626">
        <v>12070</v>
      </c>
      <c r="C51" s="627">
        <v>12649</v>
      </c>
      <c r="D51" s="626">
        <v>16092</v>
      </c>
      <c r="E51" s="626">
        <v>16411</v>
      </c>
      <c r="F51" s="628">
        <v>16795</v>
      </c>
      <c r="G51" s="586"/>
    </row>
    <row r="52" spans="1:7" ht="24" x14ac:dyDescent="0.2">
      <c r="A52" s="625" t="s">
        <v>520</v>
      </c>
      <c r="B52" s="626">
        <v>0</v>
      </c>
      <c r="C52" s="627">
        <v>21228</v>
      </c>
      <c r="D52" s="626">
        <v>20376</v>
      </c>
      <c r="E52" s="626">
        <v>20227</v>
      </c>
      <c r="F52" s="628">
        <v>20168</v>
      </c>
      <c r="G52" s="586"/>
    </row>
    <row r="53" spans="1:7" ht="24" customHeight="1" x14ac:dyDescent="0.2">
      <c r="A53" s="625" t="s">
        <v>521</v>
      </c>
      <c r="B53" s="626">
        <v>0</v>
      </c>
      <c r="C53" s="627">
        <v>17967</v>
      </c>
      <c r="D53" s="626">
        <v>18174</v>
      </c>
      <c r="E53" s="626">
        <v>18935</v>
      </c>
      <c r="F53" s="628">
        <v>19932</v>
      </c>
      <c r="G53" s="586"/>
    </row>
    <row r="54" spans="1:7" s="598" customFormat="1" ht="5.25" customHeight="1" x14ac:dyDescent="0.2">
      <c r="A54" s="596" t="s">
        <v>153</v>
      </c>
      <c r="B54" s="626"/>
      <c r="C54" s="627"/>
      <c r="D54" s="626"/>
      <c r="E54" s="626"/>
      <c r="F54" s="628"/>
      <c r="G54" s="586"/>
    </row>
    <row r="55" spans="1:7" ht="24" x14ac:dyDescent="0.2">
      <c r="A55" s="591" t="s">
        <v>522</v>
      </c>
      <c r="B55" s="622">
        <v>-20851</v>
      </c>
      <c r="C55" s="623">
        <v>-15879</v>
      </c>
      <c r="D55" s="622">
        <v>-18294</v>
      </c>
      <c r="E55" s="622">
        <v>-17703</v>
      </c>
      <c r="F55" s="624">
        <v>-17031</v>
      </c>
      <c r="G55" s="586"/>
    </row>
    <row r="56" spans="1:7" ht="5.25" customHeight="1" x14ac:dyDescent="0.2">
      <c r="A56" s="611"/>
      <c r="B56" s="630"/>
      <c r="C56" s="613"/>
      <c r="D56" s="630"/>
      <c r="E56" s="630"/>
      <c r="F56" s="631"/>
      <c r="G56" s="586"/>
    </row>
    <row r="57" spans="1:7" x14ac:dyDescent="0.2">
      <c r="A57" s="735"/>
      <c r="B57" s="772"/>
      <c r="C57" s="773"/>
      <c r="D57" s="774"/>
      <c r="E57" s="773"/>
      <c r="F57" s="773"/>
      <c r="G57" s="773"/>
    </row>
    <row r="58" spans="1:7" x14ac:dyDescent="0.2">
      <c r="A58" s="735"/>
      <c r="B58" s="773"/>
      <c r="C58" s="773"/>
      <c r="D58" s="774"/>
      <c r="E58" s="773"/>
      <c r="F58" s="773"/>
      <c r="G58" s="773"/>
    </row>
    <row r="59" spans="1:7" ht="146.25" customHeight="1" x14ac:dyDescent="0.2">
      <c r="A59" s="806" t="s">
        <v>723</v>
      </c>
      <c r="B59" s="807"/>
      <c r="C59" s="807"/>
      <c r="D59" s="807"/>
      <c r="E59" s="807"/>
      <c r="F59" s="807"/>
      <c r="G59" s="773"/>
    </row>
    <row r="60" spans="1:7" x14ac:dyDescent="0.2">
      <c r="A60" s="735"/>
      <c r="B60" s="773"/>
      <c r="C60" s="773"/>
      <c r="D60" s="774"/>
      <c r="E60" s="773"/>
      <c r="F60" s="773"/>
      <c r="G60" s="773"/>
    </row>
    <row r="61" spans="1:7" x14ac:dyDescent="0.2">
      <c r="A61" s="735"/>
      <c r="B61" s="773"/>
      <c r="C61" s="773"/>
      <c r="D61" s="774"/>
      <c r="E61" s="773"/>
      <c r="F61" s="773"/>
      <c r="G61" s="773"/>
    </row>
    <row r="62" spans="1:7" x14ac:dyDescent="0.2">
      <c r="A62" s="735"/>
      <c r="B62" s="773"/>
      <c r="C62" s="773"/>
      <c r="D62" s="774"/>
      <c r="E62" s="773"/>
      <c r="F62" s="773"/>
      <c r="G62" s="773"/>
    </row>
  </sheetData>
  <mergeCells count="1">
    <mergeCell ref="A59:F59"/>
  </mergeCells>
  <printOptions horizontalCentered="1"/>
  <pageMargins left="0.55118110236220474" right="0.55118110236220474" top="0.98425196850393704" bottom="0.98425196850393704" header="0.51181102362204722" footer="0.51181102362204722"/>
  <pageSetup paperSize="9" scale="52"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0"/>
    <pageSetUpPr fitToPage="1"/>
  </sheetPr>
  <dimension ref="A1:Q191"/>
  <sheetViews>
    <sheetView showGridLines="0" topLeftCell="A160" zoomScaleNormal="100" workbookViewId="0">
      <selection activeCell="A188" sqref="A188:F188"/>
    </sheetView>
  </sheetViews>
  <sheetFormatPr defaultRowHeight="12" x14ac:dyDescent="0.2"/>
  <cols>
    <col min="1" max="1" width="39.140625" style="5" customWidth="1"/>
    <col min="2" max="2" width="9" style="15" customWidth="1"/>
    <col min="3" max="3" width="9" style="16" customWidth="1" collapsed="1"/>
    <col min="4" max="6" width="9" style="16" customWidth="1"/>
    <col min="7" max="7" width="0.85546875" style="16" customWidth="1"/>
    <col min="8" max="8" width="9.42578125" style="5" customWidth="1"/>
    <col min="9" max="9" width="18" style="5" bestFit="1" customWidth="1"/>
    <col min="10" max="13" width="9.140625" style="5"/>
    <col min="14" max="14" width="13" style="5" customWidth="1"/>
    <col min="15" max="15" width="1.5703125" style="5" customWidth="1"/>
    <col min="16" max="253" width="9.140625" style="5"/>
    <col min="254" max="254" width="29.7109375" style="5" customWidth="1"/>
    <col min="255" max="255" width="7.85546875" style="5" bestFit="1" customWidth="1"/>
    <col min="256" max="260" width="9" style="5" customWidth="1"/>
    <col min="261" max="509" width="9.140625" style="5"/>
    <col min="510" max="510" width="29.7109375" style="5" customWidth="1"/>
    <col min="511" max="511" width="7.85546875" style="5" bestFit="1" customWidth="1"/>
    <col min="512" max="516" width="9" style="5" customWidth="1"/>
    <col min="517" max="765" width="9.140625" style="5"/>
    <col min="766" max="766" width="29.7109375" style="5" customWidth="1"/>
    <col min="767" max="767" width="7.85546875" style="5" bestFit="1" customWidth="1"/>
    <col min="768" max="772" width="9" style="5" customWidth="1"/>
    <col min="773" max="1021" width="9.140625" style="5"/>
    <col min="1022" max="1022" width="29.7109375" style="5" customWidth="1"/>
    <col min="1023" max="1023" width="7.85546875" style="5" bestFit="1" customWidth="1"/>
    <col min="1024" max="1028" width="9" style="5" customWidth="1"/>
    <col min="1029" max="1277" width="9.140625" style="5"/>
    <col min="1278" max="1278" width="29.7109375" style="5" customWidth="1"/>
    <col min="1279" max="1279" width="7.85546875" style="5" bestFit="1" customWidth="1"/>
    <col min="1280" max="1284" width="9" style="5" customWidth="1"/>
    <col min="1285" max="1533" width="9.140625" style="5"/>
    <col min="1534" max="1534" width="29.7109375" style="5" customWidth="1"/>
    <col min="1535" max="1535" width="7.85546875" style="5" bestFit="1" customWidth="1"/>
    <col min="1536" max="1540" width="9" style="5" customWidth="1"/>
    <col min="1541" max="1789" width="9.140625" style="5"/>
    <col min="1790" max="1790" width="29.7109375" style="5" customWidth="1"/>
    <col min="1791" max="1791" width="7.85546875" style="5" bestFit="1" customWidth="1"/>
    <col min="1792" max="1796" width="9" style="5" customWidth="1"/>
    <col min="1797" max="2045" width="9.140625" style="5"/>
    <col min="2046" max="2046" width="29.7109375" style="5" customWidth="1"/>
    <col min="2047" max="2047" width="7.85546875" style="5" bestFit="1" customWidth="1"/>
    <col min="2048" max="2052" width="9" style="5" customWidth="1"/>
    <col min="2053" max="2301" width="9.140625" style="5"/>
    <col min="2302" max="2302" width="29.7109375" style="5" customWidth="1"/>
    <col min="2303" max="2303" width="7.85546875" style="5" bestFit="1" customWidth="1"/>
    <col min="2304" max="2308" width="9" style="5" customWidth="1"/>
    <col min="2309" max="2557" width="9.140625" style="5"/>
    <col min="2558" max="2558" width="29.7109375" style="5" customWidth="1"/>
    <col min="2559" max="2559" width="7.85546875" style="5" bestFit="1" customWidth="1"/>
    <col min="2560" max="2564" width="9" style="5" customWidth="1"/>
    <col min="2565" max="2813" width="9.140625" style="5"/>
    <col min="2814" max="2814" width="29.7109375" style="5" customWidth="1"/>
    <col min="2815" max="2815" width="7.85546875" style="5" bestFit="1" customWidth="1"/>
    <col min="2816" max="2820" width="9" style="5" customWidth="1"/>
    <col min="2821" max="3069" width="9.140625" style="5"/>
    <col min="3070" max="3070" width="29.7109375" style="5" customWidth="1"/>
    <col min="3071" max="3071" width="7.85546875" style="5" bestFit="1" customWidth="1"/>
    <col min="3072" max="3076" width="9" style="5" customWidth="1"/>
    <col min="3077" max="3325" width="9.140625" style="5"/>
    <col min="3326" max="3326" width="29.7109375" style="5" customWidth="1"/>
    <col min="3327" max="3327" width="7.85546875" style="5" bestFit="1" customWidth="1"/>
    <col min="3328" max="3332" width="9" style="5" customWidth="1"/>
    <col min="3333" max="3581" width="9.140625" style="5"/>
    <col min="3582" max="3582" width="29.7109375" style="5" customWidth="1"/>
    <col min="3583" max="3583" width="7.85546875" style="5" bestFit="1" customWidth="1"/>
    <col min="3584" max="3588" width="9" style="5" customWidth="1"/>
    <col min="3589" max="3837" width="9.140625" style="5"/>
    <col min="3838" max="3838" width="29.7109375" style="5" customWidth="1"/>
    <col min="3839" max="3839" width="7.85546875" style="5" bestFit="1" customWidth="1"/>
    <col min="3840" max="3844" width="9" style="5" customWidth="1"/>
    <col min="3845" max="4093" width="9.140625" style="5"/>
    <col min="4094" max="4094" width="29.7109375" style="5" customWidth="1"/>
    <col min="4095" max="4095" width="7.85546875" style="5" bestFit="1" customWidth="1"/>
    <col min="4096" max="4100" width="9" style="5" customWidth="1"/>
    <col min="4101" max="4349" width="9.140625" style="5"/>
    <col min="4350" max="4350" width="29.7109375" style="5" customWidth="1"/>
    <col min="4351" max="4351" width="7.85546875" style="5" bestFit="1" customWidth="1"/>
    <col min="4352" max="4356" width="9" style="5" customWidth="1"/>
    <col min="4357" max="4605" width="9.140625" style="5"/>
    <col min="4606" max="4606" width="29.7109375" style="5" customWidth="1"/>
    <col min="4607" max="4607" width="7.85546875" style="5" bestFit="1" customWidth="1"/>
    <col min="4608" max="4612" width="9" style="5" customWidth="1"/>
    <col min="4613" max="4861" width="9.140625" style="5"/>
    <col min="4862" max="4862" width="29.7109375" style="5" customWidth="1"/>
    <col min="4863" max="4863" width="7.85546875" style="5" bestFit="1" customWidth="1"/>
    <col min="4864" max="4868" width="9" style="5" customWidth="1"/>
    <col min="4869" max="5117" width="9.140625" style="5"/>
    <col min="5118" max="5118" width="29.7109375" style="5" customWidth="1"/>
    <col min="5119" max="5119" width="7.85546875" style="5" bestFit="1" customWidth="1"/>
    <col min="5120" max="5124" width="9" style="5" customWidth="1"/>
    <col min="5125" max="5373" width="9.140625" style="5"/>
    <col min="5374" max="5374" width="29.7109375" style="5" customWidth="1"/>
    <col min="5375" max="5375" width="7.85546875" style="5" bestFit="1" customWidth="1"/>
    <col min="5376" max="5380" width="9" style="5" customWidth="1"/>
    <col min="5381" max="5629" width="9.140625" style="5"/>
    <col min="5630" max="5630" width="29.7109375" style="5" customWidth="1"/>
    <col min="5631" max="5631" width="7.85546875" style="5" bestFit="1" customWidth="1"/>
    <col min="5632" max="5636" width="9" style="5" customWidth="1"/>
    <col min="5637" max="5885" width="9.140625" style="5"/>
    <col min="5886" max="5886" width="29.7109375" style="5" customWidth="1"/>
    <col min="5887" max="5887" width="7.85546875" style="5" bestFit="1" customWidth="1"/>
    <col min="5888" max="5892" width="9" style="5" customWidth="1"/>
    <col min="5893" max="6141" width="9.140625" style="5"/>
    <col min="6142" max="6142" width="29.7109375" style="5" customWidth="1"/>
    <col min="6143" max="6143" width="7.85546875" style="5" bestFit="1" customWidth="1"/>
    <col min="6144" max="6148" width="9" style="5" customWidth="1"/>
    <col min="6149" max="6397" width="9.140625" style="5"/>
    <col min="6398" max="6398" width="29.7109375" style="5" customWidth="1"/>
    <col min="6399" max="6399" width="7.85546875" style="5" bestFit="1" customWidth="1"/>
    <col min="6400" max="6404" width="9" style="5" customWidth="1"/>
    <col min="6405" max="6653" width="9.140625" style="5"/>
    <col min="6654" max="6654" width="29.7109375" style="5" customWidth="1"/>
    <col min="6655" max="6655" width="7.85546875" style="5" bestFit="1" customWidth="1"/>
    <col min="6656" max="6660" width="9" style="5" customWidth="1"/>
    <col min="6661" max="6909" width="9.140625" style="5"/>
    <col min="6910" max="6910" width="29.7109375" style="5" customWidth="1"/>
    <col min="6911" max="6911" width="7.85546875" style="5" bestFit="1" customWidth="1"/>
    <col min="6912" max="6916" width="9" style="5" customWidth="1"/>
    <col min="6917" max="7165" width="9.140625" style="5"/>
    <col min="7166" max="7166" width="29.7109375" style="5" customWidth="1"/>
    <col min="7167" max="7167" width="7.85546875" style="5" bestFit="1" customWidth="1"/>
    <col min="7168" max="7172" width="9" style="5" customWidth="1"/>
    <col min="7173" max="7421" width="9.140625" style="5"/>
    <col min="7422" max="7422" width="29.7109375" style="5" customWidth="1"/>
    <col min="7423" max="7423" width="7.85546875" style="5" bestFit="1" customWidth="1"/>
    <col min="7424" max="7428" width="9" style="5" customWidth="1"/>
    <col min="7429" max="7677" width="9.140625" style="5"/>
    <col min="7678" max="7678" width="29.7109375" style="5" customWidth="1"/>
    <col min="7679" max="7679" width="7.85546875" style="5" bestFit="1" customWidth="1"/>
    <col min="7680" max="7684" width="9" style="5" customWidth="1"/>
    <col min="7685" max="7933" width="9.140625" style="5"/>
    <col min="7934" max="7934" width="29.7109375" style="5" customWidth="1"/>
    <col min="7935" max="7935" width="7.85546875" style="5" bestFit="1" customWidth="1"/>
    <col min="7936" max="7940" width="9" style="5" customWidth="1"/>
    <col min="7941" max="8189" width="9.140625" style="5"/>
    <col min="8190" max="8190" width="29.7109375" style="5" customWidth="1"/>
    <col min="8191" max="8191" width="7.85546875" style="5" bestFit="1" customWidth="1"/>
    <col min="8192" max="8196" width="9" style="5" customWidth="1"/>
    <col min="8197" max="8445" width="9.140625" style="5"/>
    <col min="8446" max="8446" width="29.7109375" style="5" customWidth="1"/>
    <col min="8447" max="8447" width="7.85546875" style="5" bestFit="1" customWidth="1"/>
    <col min="8448" max="8452" width="9" style="5" customWidth="1"/>
    <col min="8453" max="8701" width="9.140625" style="5"/>
    <col min="8702" max="8702" width="29.7109375" style="5" customWidth="1"/>
    <col min="8703" max="8703" width="7.85546875" style="5" bestFit="1" customWidth="1"/>
    <col min="8704" max="8708" width="9" style="5" customWidth="1"/>
    <col min="8709" max="8957" width="9.140625" style="5"/>
    <col min="8958" max="8958" width="29.7109375" style="5" customWidth="1"/>
    <col min="8959" max="8959" width="7.85546875" style="5" bestFit="1" customWidth="1"/>
    <col min="8960" max="8964" width="9" style="5" customWidth="1"/>
    <col min="8965" max="9213" width="9.140625" style="5"/>
    <col min="9214" max="9214" width="29.7109375" style="5" customWidth="1"/>
    <col min="9215" max="9215" width="7.85546875" style="5" bestFit="1" customWidth="1"/>
    <col min="9216" max="9220" width="9" style="5" customWidth="1"/>
    <col min="9221" max="9469" width="9.140625" style="5"/>
    <col min="9470" max="9470" width="29.7109375" style="5" customWidth="1"/>
    <col min="9471" max="9471" width="7.85546875" style="5" bestFit="1" customWidth="1"/>
    <col min="9472" max="9476" width="9" style="5" customWidth="1"/>
    <col min="9477" max="9725" width="9.140625" style="5"/>
    <col min="9726" max="9726" width="29.7109375" style="5" customWidth="1"/>
    <col min="9727" max="9727" width="7.85546875" style="5" bestFit="1" customWidth="1"/>
    <col min="9728" max="9732" width="9" style="5" customWidth="1"/>
    <col min="9733" max="9981" width="9.140625" style="5"/>
    <col min="9982" max="9982" width="29.7109375" style="5" customWidth="1"/>
    <col min="9983" max="9983" width="7.85546875" style="5" bestFit="1" customWidth="1"/>
    <col min="9984" max="9988" width="9" style="5" customWidth="1"/>
    <col min="9989" max="10237" width="9.140625" style="5"/>
    <col min="10238" max="10238" width="29.7109375" style="5" customWidth="1"/>
    <col min="10239" max="10239" width="7.85546875" style="5" bestFit="1" customWidth="1"/>
    <col min="10240" max="10244" width="9" style="5" customWidth="1"/>
    <col min="10245" max="10493" width="9.140625" style="5"/>
    <col min="10494" max="10494" width="29.7109375" style="5" customWidth="1"/>
    <col min="10495" max="10495" width="7.85546875" style="5" bestFit="1" customWidth="1"/>
    <col min="10496" max="10500" width="9" style="5" customWidth="1"/>
    <col min="10501" max="10749" width="9.140625" style="5"/>
    <col min="10750" max="10750" width="29.7109375" style="5" customWidth="1"/>
    <col min="10751" max="10751" width="7.85546875" style="5" bestFit="1" customWidth="1"/>
    <col min="10752" max="10756" width="9" style="5" customWidth="1"/>
    <col min="10757" max="11005" width="9.140625" style="5"/>
    <col min="11006" max="11006" width="29.7109375" style="5" customWidth="1"/>
    <col min="11007" max="11007" width="7.85546875" style="5" bestFit="1" customWidth="1"/>
    <col min="11008" max="11012" width="9" style="5" customWidth="1"/>
    <col min="11013" max="11261" width="9.140625" style="5"/>
    <col min="11262" max="11262" width="29.7109375" style="5" customWidth="1"/>
    <col min="11263" max="11263" width="7.85546875" style="5" bestFit="1" customWidth="1"/>
    <col min="11264" max="11268" width="9" style="5" customWidth="1"/>
    <col min="11269" max="11517" width="9.140625" style="5"/>
    <col min="11518" max="11518" width="29.7109375" style="5" customWidth="1"/>
    <col min="11519" max="11519" width="7.85546875" style="5" bestFit="1" customWidth="1"/>
    <col min="11520" max="11524" width="9" style="5" customWidth="1"/>
    <col min="11525" max="11773" width="9.140625" style="5"/>
    <col min="11774" max="11774" width="29.7109375" style="5" customWidth="1"/>
    <col min="11775" max="11775" width="7.85546875" style="5" bestFit="1" customWidth="1"/>
    <col min="11776" max="11780" width="9" style="5" customWidth="1"/>
    <col min="11781" max="12029" width="9.140625" style="5"/>
    <col min="12030" max="12030" width="29.7109375" style="5" customWidth="1"/>
    <col min="12031" max="12031" width="7.85546875" style="5" bestFit="1" customWidth="1"/>
    <col min="12032" max="12036" width="9" style="5" customWidth="1"/>
    <col min="12037" max="12285" width="9.140625" style="5"/>
    <col min="12286" max="12286" width="29.7109375" style="5" customWidth="1"/>
    <col min="12287" max="12287" width="7.85546875" style="5" bestFit="1" customWidth="1"/>
    <col min="12288" max="12292" width="9" style="5" customWidth="1"/>
    <col min="12293" max="12541" width="9.140625" style="5"/>
    <col min="12542" max="12542" width="29.7109375" style="5" customWidth="1"/>
    <col min="12543" max="12543" width="7.85546875" style="5" bestFit="1" customWidth="1"/>
    <col min="12544" max="12548" width="9" style="5" customWidth="1"/>
    <col min="12549" max="12797" width="9.140625" style="5"/>
    <col min="12798" max="12798" width="29.7109375" style="5" customWidth="1"/>
    <col min="12799" max="12799" width="7.85546875" style="5" bestFit="1" customWidth="1"/>
    <col min="12800" max="12804" width="9" style="5" customWidth="1"/>
    <col min="12805" max="13053" width="9.140625" style="5"/>
    <col min="13054" max="13054" width="29.7109375" style="5" customWidth="1"/>
    <col min="13055" max="13055" width="7.85546875" style="5" bestFit="1" customWidth="1"/>
    <col min="13056" max="13060" width="9" style="5" customWidth="1"/>
    <col min="13061" max="13309" width="9.140625" style="5"/>
    <col min="13310" max="13310" width="29.7109375" style="5" customWidth="1"/>
    <col min="13311" max="13311" width="7.85546875" style="5" bestFit="1" customWidth="1"/>
    <col min="13312" max="13316" width="9" style="5" customWidth="1"/>
    <col min="13317" max="13565" width="9.140625" style="5"/>
    <col min="13566" max="13566" width="29.7109375" style="5" customWidth="1"/>
    <col min="13567" max="13567" width="7.85546875" style="5" bestFit="1" customWidth="1"/>
    <col min="13568" max="13572" width="9" style="5" customWidth="1"/>
    <col min="13573" max="13821" width="9.140625" style="5"/>
    <col min="13822" max="13822" width="29.7109375" style="5" customWidth="1"/>
    <col min="13823" max="13823" width="7.85546875" style="5" bestFit="1" customWidth="1"/>
    <col min="13824" max="13828" width="9" style="5" customWidth="1"/>
    <col min="13829" max="14077" width="9.140625" style="5"/>
    <col min="14078" max="14078" width="29.7109375" style="5" customWidth="1"/>
    <col min="14079" max="14079" width="7.85546875" style="5" bestFit="1" customWidth="1"/>
    <col min="14080" max="14084" width="9" style="5" customWidth="1"/>
    <col min="14085" max="14333" width="9.140625" style="5"/>
    <col min="14334" max="14334" width="29.7109375" style="5" customWidth="1"/>
    <col min="14335" max="14335" width="7.85546875" style="5" bestFit="1" customWidth="1"/>
    <col min="14336" max="14340" width="9" style="5" customWidth="1"/>
    <col min="14341" max="14589" width="9.140625" style="5"/>
    <col min="14590" max="14590" width="29.7109375" style="5" customWidth="1"/>
    <col min="14591" max="14591" width="7.85546875" style="5" bestFit="1" customWidth="1"/>
    <col min="14592" max="14596" width="9" style="5" customWidth="1"/>
    <col min="14597" max="14845" width="9.140625" style="5"/>
    <col min="14846" max="14846" width="29.7109375" style="5" customWidth="1"/>
    <col min="14847" max="14847" width="7.85546875" style="5" bestFit="1" customWidth="1"/>
    <col min="14848" max="14852" width="9" style="5" customWidth="1"/>
    <col min="14853" max="15101" width="9.140625" style="5"/>
    <col min="15102" max="15102" width="29.7109375" style="5" customWidth="1"/>
    <col min="15103" max="15103" width="7.85546875" style="5" bestFit="1" customWidth="1"/>
    <col min="15104" max="15108" width="9" style="5" customWidth="1"/>
    <col min="15109" max="15357" width="9.140625" style="5"/>
    <col min="15358" max="15358" width="29.7109375" style="5" customWidth="1"/>
    <col min="15359" max="15359" width="7.85546875" style="5" bestFit="1" customWidth="1"/>
    <col min="15360" max="15364" width="9" style="5" customWidth="1"/>
    <col min="15365" max="15613" width="9.140625" style="5"/>
    <col min="15614" max="15614" width="29.7109375" style="5" customWidth="1"/>
    <col min="15615" max="15615" width="7.85546875" style="5" bestFit="1" customWidth="1"/>
    <col min="15616" max="15620" width="9" style="5" customWidth="1"/>
    <col min="15621" max="15869" width="9.140625" style="5"/>
    <col min="15870" max="15870" width="29.7109375" style="5" customWidth="1"/>
    <col min="15871" max="15871" width="7.85546875" style="5" bestFit="1" customWidth="1"/>
    <col min="15872" max="15876" width="9" style="5" customWidth="1"/>
    <col min="15877" max="16125" width="9.140625" style="5"/>
    <col min="16126" max="16126" width="29.7109375" style="5" customWidth="1"/>
    <col min="16127" max="16127" width="7.85546875" style="5" bestFit="1" customWidth="1"/>
    <col min="16128" max="16132" width="9" style="5" customWidth="1"/>
    <col min="16133" max="16384" width="9.140625" style="5"/>
  </cols>
  <sheetData>
    <row r="1" spans="1:16" s="9" customFormat="1" x14ac:dyDescent="0.2">
      <c r="A1" s="8" t="s">
        <v>96</v>
      </c>
      <c r="B1" s="13"/>
      <c r="E1" s="14"/>
      <c r="F1" s="14"/>
      <c r="G1" s="14"/>
    </row>
    <row r="2" spans="1:16" s="9" customFormat="1" x14ac:dyDescent="0.2">
      <c r="A2" s="8"/>
      <c r="B2" s="13"/>
      <c r="C2" s="14"/>
      <c r="D2" s="14"/>
      <c r="E2" s="14"/>
      <c r="F2" s="14"/>
      <c r="G2" s="14"/>
    </row>
    <row r="3" spans="1:16" s="9" customFormat="1" x14ac:dyDescent="0.2">
      <c r="A3" s="4"/>
      <c r="B3" s="2"/>
      <c r="C3" s="14"/>
      <c r="D3" s="14"/>
      <c r="E3" s="14"/>
      <c r="F3" s="14"/>
      <c r="G3" s="14"/>
    </row>
    <row r="4" spans="1:16" x14ac:dyDescent="0.2">
      <c r="A4" s="146"/>
      <c r="B4" s="147" t="s">
        <v>31</v>
      </c>
      <c r="C4" s="148" t="s">
        <v>23</v>
      </c>
      <c r="D4" s="149" t="s">
        <v>77</v>
      </c>
      <c r="E4" s="148" t="s">
        <v>86</v>
      </c>
      <c r="F4" s="149" t="s">
        <v>97</v>
      </c>
      <c r="G4" s="150"/>
      <c r="H4" s="9"/>
      <c r="I4" s="9"/>
      <c r="J4" s="9"/>
      <c r="K4" s="9"/>
      <c r="L4" s="9"/>
      <c r="M4" s="9"/>
      <c r="N4" s="9"/>
      <c r="O4" s="9"/>
    </row>
    <row r="5" spans="1:16" x14ac:dyDescent="0.2">
      <c r="A5" s="3"/>
      <c r="B5" s="151"/>
      <c r="C5" s="152" t="s">
        <v>10</v>
      </c>
      <c r="D5" s="153" t="s">
        <v>10</v>
      </c>
      <c r="E5" s="152" t="s">
        <v>10</v>
      </c>
      <c r="F5" s="153" t="s">
        <v>10</v>
      </c>
      <c r="G5" s="150"/>
      <c r="H5" s="9"/>
      <c r="I5" s="9"/>
      <c r="J5" s="9"/>
      <c r="K5" s="9"/>
      <c r="L5" s="9"/>
      <c r="M5" s="9"/>
      <c r="N5" s="9"/>
      <c r="O5" s="9"/>
    </row>
    <row r="6" spans="1:16" x14ac:dyDescent="0.2">
      <c r="A6" s="154" t="s">
        <v>163</v>
      </c>
      <c r="B6" s="155"/>
      <c r="C6" s="156"/>
      <c r="D6" s="157"/>
      <c r="E6" s="156"/>
      <c r="F6" s="157"/>
      <c r="G6" s="157"/>
      <c r="H6" s="9"/>
      <c r="I6" s="9"/>
      <c r="J6" s="9"/>
      <c r="K6" s="9"/>
      <c r="L6" s="9"/>
      <c r="M6" s="9"/>
      <c r="N6" s="9"/>
      <c r="O6" s="9"/>
    </row>
    <row r="7" spans="1:16" ht="5.0999999999999996" customHeight="1" x14ac:dyDescent="0.2">
      <c r="A7" s="158"/>
      <c r="B7" s="159"/>
      <c r="C7" s="19"/>
      <c r="D7" s="17"/>
      <c r="E7" s="19"/>
      <c r="F7" s="17"/>
      <c r="G7" s="17"/>
    </row>
    <row r="8" spans="1:16" ht="12" customHeight="1" x14ac:dyDescent="0.2">
      <c r="A8" s="160" t="s">
        <v>214</v>
      </c>
      <c r="B8" s="3">
        <v>5.0999999999999996</v>
      </c>
      <c r="C8" s="19"/>
      <c r="D8" s="17"/>
      <c r="E8" s="19"/>
      <c r="F8" s="17"/>
      <c r="G8" s="17"/>
    </row>
    <row r="9" spans="1:16" x14ac:dyDescent="0.2">
      <c r="A9" s="161" t="s">
        <v>94</v>
      </c>
      <c r="B9" s="159"/>
      <c r="C9" s="19" t="s">
        <v>137</v>
      </c>
      <c r="D9" s="17">
        <v>0</v>
      </c>
      <c r="E9" s="19">
        <v>0</v>
      </c>
      <c r="F9" s="17">
        <v>0</v>
      </c>
      <c r="G9" s="17"/>
    </row>
    <row r="10" spans="1:16" x14ac:dyDescent="0.2">
      <c r="A10" s="161" t="s">
        <v>13</v>
      </c>
      <c r="B10" s="159"/>
      <c r="C10" s="19">
        <v>0</v>
      </c>
      <c r="D10" s="17">
        <v>0</v>
      </c>
      <c r="E10" s="19">
        <v>0</v>
      </c>
      <c r="F10" s="17">
        <v>0</v>
      </c>
      <c r="G10" s="17"/>
    </row>
    <row r="11" spans="1:16" s="6" customFormat="1" x14ac:dyDescent="0.2">
      <c r="A11" s="162" t="s">
        <v>0</v>
      </c>
      <c r="B11" s="155"/>
      <c r="C11" s="163" t="s">
        <v>137</v>
      </c>
      <c r="D11" s="142">
        <v>0</v>
      </c>
      <c r="E11" s="163">
        <v>0</v>
      </c>
      <c r="F11" s="142">
        <v>0</v>
      </c>
      <c r="G11" s="142"/>
    </row>
    <row r="12" spans="1:16" ht="5.0999999999999996" customHeight="1" x14ac:dyDescent="0.2">
      <c r="A12" s="158"/>
      <c r="B12" s="155"/>
      <c r="C12" s="19"/>
      <c r="D12" s="17"/>
      <c r="E12" s="19"/>
      <c r="F12" s="17"/>
      <c r="G12" s="17"/>
    </row>
    <row r="13" spans="1:16" s="7" customFormat="1" x14ac:dyDescent="0.2">
      <c r="A13" s="164" t="s">
        <v>14</v>
      </c>
      <c r="B13" s="155"/>
      <c r="C13" s="165"/>
      <c r="D13" s="166"/>
      <c r="E13" s="165"/>
      <c r="F13" s="166"/>
      <c r="G13" s="17"/>
    </row>
    <row r="14" spans="1:16" x14ac:dyDescent="0.2">
      <c r="A14" s="167" t="s">
        <v>4</v>
      </c>
      <c r="B14" s="168"/>
      <c r="C14" s="19" t="s">
        <v>137</v>
      </c>
      <c r="D14" s="17">
        <v>0</v>
      </c>
      <c r="E14" s="19">
        <v>0</v>
      </c>
      <c r="F14" s="17">
        <v>0</v>
      </c>
      <c r="G14" s="17"/>
    </row>
    <row r="15" spans="1:16" x14ac:dyDescent="0.2">
      <c r="A15" s="167" t="s">
        <v>3</v>
      </c>
      <c r="B15" s="168"/>
      <c r="C15" s="19">
        <v>0</v>
      </c>
      <c r="D15" s="17">
        <v>0</v>
      </c>
      <c r="E15" s="19">
        <v>0</v>
      </c>
      <c r="F15" s="17">
        <v>0</v>
      </c>
      <c r="G15" s="17"/>
    </row>
    <row r="16" spans="1:16" s="6" customFormat="1" x14ac:dyDescent="0.2">
      <c r="A16" s="169" t="s">
        <v>0</v>
      </c>
      <c r="B16" s="170"/>
      <c r="C16" s="163" t="s">
        <v>137</v>
      </c>
      <c r="D16" s="142">
        <v>0</v>
      </c>
      <c r="E16" s="163">
        <v>0</v>
      </c>
      <c r="F16" s="142">
        <v>0</v>
      </c>
      <c r="G16" s="142"/>
      <c r="H16" s="5"/>
      <c r="I16" s="5"/>
      <c r="J16" s="5"/>
      <c r="K16" s="5"/>
      <c r="L16" s="5"/>
      <c r="M16" s="5"/>
      <c r="N16" s="5"/>
      <c r="O16" s="5"/>
      <c r="P16" s="5"/>
    </row>
    <row r="17" spans="1:16" s="6" customFormat="1" ht="5.0999999999999996" customHeight="1" x14ac:dyDescent="0.2">
      <c r="A17" s="164"/>
      <c r="B17" s="170"/>
      <c r="C17" s="171"/>
      <c r="D17" s="140"/>
      <c r="E17" s="171"/>
      <c r="F17" s="140"/>
      <c r="G17" s="142"/>
      <c r="H17" s="5"/>
      <c r="I17" s="5"/>
      <c r="J17" s="5"/>
      <c r="K17" s="5"/>
      <c r="L17" s="5"/>
      <c r="M17" s="5"/>
      <c r="N17" s="5"/>
      <c r="O17" s="5"/>
      <c r="P17" s="5"/>
    </row>
    <row r="18" spans="1:16" x14ac:dyDescent="0.2">
      <c r="A18" s="172" t="s">
        <v>164</v>
      </c>
      <c r="B18" s="155"/>
      <c r="C18" s="156"/>
      <c r="D18" s="157"/>
      <c r="E18" s="156"/>
      <c r="F18" s="157"/>
      <c r="G18" s="157"/>
    </row>
    <row r="19" spans="1:16" ht="6" customHeight="1" x14ac:dyDescent="0.2">
      <c r="A19" s="168"/>
      <c r="B19" s="159"/>
      <c r="C19" s="125"/>
      <c r="D19" s="110"/>
      <c r="E19" s="125"/>
      <c r="F19" s="110"/>
      <c r="G19" s="17"/>
    </row>
    <row r="20" spans="1:16" ht="24" x14ac:dyDescent="0.2">
      <c r="A20" s="255" t="s">
        <v>151</v>
      </c>
      <c r="B20" s="159">
        <v>5.0999999999999996</v>
      </c>
      <c r="C20" s="125"/>
      <c r="D20" s="110"/>
      <c r="E20" s="125"/>
      <c r="F20" s="110"/>
      <c r="G20" s="17"/>
    </row>
    <row r="21" spans="1:16" x14ac:dyDescent="0.2">
      <c r="A21" s="256" t="s">
        <v>7</v>
      </c>
      <c r="B21" s="159"/>
      <c r="C21" s="125" t="s">
        <v>137</v>
      </c>
      <c r="D21" s="110" t="s">
        <v>137</v>
      </c>
      <c r="E21" s="125">
        <v>0</v>
      </c>
      <c r="F21" s="110">
        <v>0</v>
      </c>
      <c r="G21" s="17"/>
    </row>
    <row r="22" spans="1:16" x14ac:dyDescent="0.2">
      <c r="A22" s="256" t="s">
        <v>9</v>
      </c>
      <c r="B22" s="159"/>
      <c r="C22" s="125" t="s">
        <v>137</v>
      </c>
      <c r="D22" s="110" t="s">
        <v>137</v>
      </c>
      <c r="E22" s="125">
        <v>0</v>
      </c>
      <c r="F22" s="110">
        <v>0</v>
      </c>
      <c r="G22" s="17"/>
    </row>
    <row r="23" spans="1:16" x14ac:dyDescent="0.2">
      <c r="A23" s="169" t="s">
        <v>0</v>
      </c>
      <c r="B23" s="159"/>
      <c r="C23" s="174" t="s">
        <v>137</v>
      </c>
      <c r="D23" s="175" t="s">
        <v>137</v>
      </c>
      <c r="E23" s="174">
        <v>0</v>
      </c>
      <c r="F23" s="175">
        <v>0</v>
      </c>
      <c r="G23" s="17"/>
    </row>
    <row r="24" spans="1:16" ht="5.0999999999999996" customHeight="1" x14ac:dyDescent="0.2">
      <c r="A24" s="169"/>
      <c r="B24" s="159"/>
      <c r="C24" s="174"/>
      <c r="D24" s="175"/>
      <c r="E24" s="125"/>
      <c r="F24" s="110"/>
      <c r="G24" s="17"/>
    </row>
    <row r="25" spans="1:16" ht="24" x14ac:dyDescent="0.2">
      <c r="A25" s="160" t="s">
        <v>165</v>
      </c>
      <c r="B25" s="3">
        <v>3.1</v>
      </c>
      <c r="C25" s="125"/>
      <c r="D25" s="110"/>
      <c r="E25" s="125"/>
      <c r="F25" s="110"/>
      <c r="G25" s="17"/>
    </row>
    <row r="26" spans="1:16" ht="12" customHeight="1" x14ac:dyDescent="0.2">
      <c r="A26" s="173" t="s">
        <v>7</v>
      </c>
      <c r="B26" s="159"/>
      <c r="C26" s="125">
        <v>0</v>
      </c>
      <c r="D26" s="110">
        <v>0</v>
      </c>
      <c r="E26" s="125">
        <v>0</v>
      </c>
      <c r="F26" s="110">
        <v>0</v>
      </c>
      <c r="G26" s="17"/>
    </row>
    <row r="27" spans="1:16" x14ac:dyDescent="0.2">
      <c r="A27" s="173" t="s">
        <v>9</v>
      </c>
      <c r="B27" s="159"/>
      <c r="C27" s="125">
        <v>0</v>
      </c>
      <c r="D27" s="110">
        <v>0</v>
      </c>
      <c r="E27" s="125">
        <v>0</v>
      </c>
      <c r="F27" s="110">
        <v>0</v>
      </c>
      <c r="G27" s="17"/>
    </row>
    <row r="28" spans="1:16" s="6" customFormat="1" x14ac:dyDescent="0.2">
      <c r="A28" s="169" t="s">
        <v>0</v>
      </c>
      <c r="B28" s="155"/>
      <c r="C28" s="174">
        <v>0</v>
      </c>
      <c r="D28" s="110">
        <v>0</v>
      </c>
      <c r="E28" s="174">
        <v>0</v>
      </c>
      <c r="F28" s="175">
        <v>0</v>
      </c>
      <c r="G28" s="142"/>
      <c r="H28" s="5"/>
      <c r="I28" s="5"/>
      <c r="J28" s="5"/>
      <c r="K28" s="5"/>
      <c r="L28" s="5"/>
      <c r="M28" s="5"/>
      <c r="N28" s="5"/>
      <c r="O28" s="5"/>
    </row>
    <row r="29" spans="1:16" ht="5.0999999999999996" customHeight="1" x14ac:dyDescent="0.2">
      <c r="A29" s="176"/>
      <c r="B29" s="3"/>
      <c r="C29" s="125"/>
      <c r="D29" s="110"/>
      <c r="E29" s="125"/>
      <c r="F29" s="110"/>
      <c r="G29" s="17"/>
    </row>
    <row r="30" spans="1:16" ht="24" customHeight="1" x14ac:dyDescent="0.2">
      <c r="A30" s="160" t="s">
        <v>211</v>
      </c>
      <c r="B30" s="3" t="s">
        <v>138</v>
      </c>
      <c r="C30" s="125"/>
      <c r="D30" s="110"/>
      <c r="E30" s="125"/>
      <c r="F30" s="110"/>
      <c r="G30" s="17"/>
    </row>
    <row r="31" spans="1:16" ht="12" customHeight="1" x14ac:dyDescent="0.2">
      <c r="A31" s="173" t="s">
        <v>7</v>
      </c>
      <c r="B31" s="3"/>
      <c r="C31" s="125">
        <v>0</v>
      </c>
      <c r="D31" s="110">
        <v>0</v>
      </c>
      <c r="E31" s="125">
        <v>0</v>
      </c>
      <c r="F31" s="110">
        <v>0</v>
      </c>
      <c r="G31" s="17"/>
    </row>
    <row r="32" spans="1:16" ht="12" customHeight="1" x14ac:dyDescent="0.2">
      <c r="A32" s="173" t="s">
        <v>9</v>
      </c>
      <c r="B32" s="3"/>
      <c r="C32" s="125">
        <v>0</v>
      </c>
      <c r="D32" s="110">
        <v>0</v>
      </c>
      <c r="E32" s="125">
        <v>0</v>
      </c>
      <c r="F32" s="110">
        <v>0</v>
      </c>
      <c r="G32" s="17"/>
    </row>
    <row r="33" spans="1:15" ht="12" customHeight="1" x14ac:dyDescent="0.2">
      <c r="A33" s="169" t="s">
        <v>0</v>
      </c>
      <c r="B33" s="3"/>
      <c r="C33" s="174">
        <v>0</v>
      </c>
      <c r="D33" s="175">
        <v>0</v>
      </c>
      <c r="E33" s="174">
        <v>0</v>
      </c>
      <c r="F33" s="175">
        <v>0</v>
      </c>
      <c r="G33" s="17"/>
    </row>
    <row r="34" spans="1:15" ht="5.0999999999999996" customHeight="1" x14ac:dyDescent="0.2">
      <c r="A34" s="176"/>
      <c r="B34" s="3"/>
      <c r="C34" s="125"/>
      <c r="D34" s="110"/>
      <c r="E34" s="125"/>
      <c r="F34" s="110"/>
      <c r="G34" s="17"/>
    </row>
    <row r="35" spans="1:15" ht="36" customHeight="1" x14ac:dyDescent="0.2">
      <c r="A35" s="160" t="s">
        <v>133</v>
      </c>
      <c r="B35" s="3">
        <v>3.1</v>
      </c>
      <c r="C35" s="125"/>
      <c r="D35" s="110"/>
      <c r="E35" s="125"/>
      <c r="F35" s="110"/>
      <c r="G35" s="17"/>
    </row>
    <row r="36" spans="1:15" ht="12" customHeight="1" x14ac:dyDescent="0.2">
      <c r="A36" s="173" t="s">
        <v>7</v>
      </c>
      <c r="B36" s="159"/>
      <c r="C36" s="125">
        <v>247470</v>
      </c>
      <c r="D36" s="110">
        <v>169926</v>
      </c>
      <c r="E36" s="125">
        <v>12000</v>
      </c>
      <c r="F36" s="110">
        <v>7456</v>
      </c>
      <c r="G36" s="17"/>
    </row>
    <row r="37" spans="1:15" x14ac:dyDescent="0.2">
      <c r="A37" s="173" t="s">
        <v>9</v>
      </c>
      <c r="B37" s="159"/>
      <c r="C37" s="125">
        <v>4461</v>
      </c>
      <c r="D37" s="110">
        <v>6109</v>
      </c>
      <c r="E37" s="125">
        <v>5326</v>
      </c>
      <c r="F37" s="110">
        <v>5363</v>
      </c>
      <c r="G37" s="17"/>
    </row>
    <row r="38" spans="1:15" s="6" customFormat="1" x14ac:dyDescent="0.2">
      <c r="A38" s="169" t="s">
        <v>0</v>
      </c>
      <c r="B38" s="155"/>
      <c r="C38" s="174">
        <v>251931</v>
      </c>
      <c r="D38" s="175">
        <v>176035</v>
      </c>
      <c r="E38" s="174">
        <v>17326</v>
      </c>
      <c r="F38" s="175">
        <v>12819</v>
      </c>
      <c r="G38" s="142"/>
      <c r="H38" s="5"/>
      <c r="I38" s="5"/>
      <c r="J38" s="5"/>
      <c r="K38" s="5"/>
      <c r="L38" s="5"/>
      <c r="M38" s="5"/>
      <c r="N38" s="5"/>
      <c r="O38" s="5"/>
    </row>
    <row r="39" spans="1:15" ht="5.0999999999999996" customHeight="1" x14ac:dyDescent="0.2">
      <c r="A39" s="176"/>
      <c r="B39" s="159"/>
      <c r="C39" s="125"/>
      <c r="D39" s="110"/>
      <c r="E39" s="125"/>
      <c r="F39" s="110"/>
      <c r="G39" s="17"/>
    </row>
    <row r="40" spans="1:15" ht="12" customHeight="1" x14ac:dyDescent="0.2">
      <c r="A40" s="160" t="s">
        <v>111</v>
      </c>
      <c r="B40" s="3">
        <v>4.0999999999999996</v>
      </c>
      <c r="C40" s="125"/>
      <c r="D40" s="110"/>
      <c r="E40" s="125"/>
      <c r="F40" s="110"/>
      <c r="G40" s="17"/>
    </row>
    <row r="41" spans="1:15" ht="12" customHeight="1" x14ac:dyDescent="0.2">
      <c r="A41" s="173" t="s">
        <v>7</v>
      </c>
      <c r="B41" s="159"/>
      <c r="C41" s="125">
        <v>3784</v>
      </c>
      <c r="D41" s="110">
        <v>7153</v>
      </c>
      <c r="E41" s="125">
        <v>750</v>
      </c>
      <c r="F41" s="110">
        <v>0</v>
      </c>
      <c r="G41" s="17"/>
    </row>
    <row r="42" spans="1:15" x14ac:dyDescent="0.2">
      <c r="A42" s="173" t="s">
        <v>9</v>
      </c>
      <c r="B42" s="159"/>
      <c r="C42" s="125">
        <v>194</v>
      </c>
      <c r="D42" s="110">
        <v>94</v>
      </c>
      <c r="E42" s="125">
        <v>2</v>
      </c>
      <c r="F42" s="110">
        <v>0</v>
      </c>
      <c r="G42" s="17"/>
    </row>
    <row r="43" spans="1:15" s="6" customFormat="1" x14ac:dyDescent="0.2">
      <c r="A43" s="169" t="s">
        <v>0</v>
      </c>
      <c r="B43" s="155"/>
      <c r="C43" s="174">
        <v>3978</v>
      </c>
      <c r="D43" s="175">
        <v>7247</v>
      </c>
      <c r="E43" s="174">
        <v>752</v>
      </c>
      <c r="F43" s="175">
        <v>0</v>
      </c>
      <c r="G43" s="142"/>
      <c r="H43" s="5"/>
      <c r="I43" s="5"/>
      <c r="J43" s="5"/>
      <c r="K43" s="5"/>
      <c r="L43" s="5"/>
      <c r="M43" s="5"/>
      <c r="N43" s="5"/>
      <c r="O43" s="5"/>
    </row>
    <row r="44" spans="1:15" ht="5.0999999999999996" customHeight="1" x14ac:dyDescent="0.2">
      <c r="A44" s="176"/>
      <c r="B44" s="159"/>
      <c r="C44" s="125"/>
      <c r="D44" s="110"/>
      <c r="E44" s="125"/>
      <c r="F44" s="110"/>
      <c r="G44" s="17"/>
    </row>
    <row r="45" spans="1:15" ht="27.75" customHeight="1" x14ac:dyDescent="0.2">
      <c r="A45" s="160" t="s">
        <v>216</v>
      </c>
      <c r="B45" s="159" t="s">
        <v>55</v>
      </c>
      <c r="C45" s="125"/>
      <c r="D45" s="110"/>
      <c r="E45" s="125"/>
      <c r="F45" s="110"/>
      <c r="G45" s="17"/>
    </row>
    <row r="46" spans="1:15" x14ac:dyDescent="0.2">
      <c r="A46" s="173" t="s">
        <v>7</v>
      </c>
      <c r="B46" s="159"/>
      <c r="C46" s="125">
        <v>0</v>
      </c>
      <c r="D46" s="110">
        <v>0</v>
      </c>
      <c r="E46" s="125">
        <v>0</v>
      </c>
      <c r="F46" s="110">
        <v>0</v>
      </c>
      <c r="G46" s="17"/>
    </row>
    <row r="47" spans="1:15" x14ac:dyDescent="0.2">
      <c r="A47" s="173" t="s">
        <v>9</v>
      </c>
      <c r="B47" s="159"/>
      <c r="C47" s="125">
        <v>-1689</v>
      </c>
      <c r="D47" s="110">
        <v>-4388</v>
      </c>
      <c r="E47" s="125">
        <v>-5483</v>
      </c>
      <c r="F47" s="110">
        <v>-5402</v>
      </c>
      <c r="G47" s="17"/>
    </row>
    <row r="48" spans="1:15" x14ac:dyDescent="0.2">
      <c r="A48" s="169" t="s">
        <v>0</v>
      </c>
      <c r="B48" s="159"/>
      <c r="C48" s="174">
        <v>-1689</v>
      </c>
      <c r="D48" s="175">
        <v>-4388</v>
      </c>
      <c r="E48" s="174">
        <v>-5483</v>
      </c>
      <c r="F48" s="175">
        <v>-5402</v>
      </c>
      <c r="G48" s="17"/>
    </row>
    <row r="49" spans="1:15" ht="5.0999999999999996" customHeight="1" x14ac:dyDescent="0.2">
      <c r="A49" s="176"/>
      <c r="B49" s="159"/>
      <c r="C49" s="125"/>
      <c r="D49" s="110"/>
      <c r="E49" s="125"/>
      <c r="F49" s="110"/>
      <c r="G49" s="17"/>
    </row>
    <row r="50" spans="1:15" ht="24" x14ac:dyDescent="0.2">
      <c r="A50" s="160" t="s">
        <v>212</v>
      </c>
      <c r="B50" s="159">
        <v>1.1000000000000001</v>
      </c>
      <c r="C50" s="125"/>
      <c r="D50" s="110"/>
      <c r="E50" s="125"/>
      <c r="F50" s="110"/>
      <c r="G50" s="17"/>
      <c r="N50" s="67"/>
    </row>
    <row r="51" spans="1:15" x14ac:dyDescent="0.2">
      <c r="A51" s="173" t="s">
        <v>7</v>
      </c>
      <c r="B51" s="159"/>
      <c r="C51" s="125">
        <v>3600</v>
      </c>
      <c r="D51" s="110">
        <v>6200</v>
      </c>
      <c r="E51" s="125">
        <v>0</v>
      </c>
      <c r="F51" s="110">
        <v>0</v>
      </c>
      <c r="G51" s="17"/>
      <c r="N51" s="67"/>
    </row>
    <row r="52" spans="1:15" x14ac:dyDescent="0.2">
      <c r="A52" s="173" t="s">
        <v>9</v>
      </c>
      <c r="B52" s="159"/>
      <c r="C52" s="125">
        <v>1400</v>
      </c>
      <c r="D52" s="110">
        <v>1700</v>
      </c>
      <c r="E52" s="125">
        <v>0</v>
      </c>
      <c r="F52" s="110">
        <v>0</v>
      </c>
      <c r="G52" s="17"/>
      <c r="N52" s="67"/>
    </row>
    <row r="53" spans="1:15" s="6" customFormat="1" x14ac:dyDescent="0.2">
      <c r="A53" s="177" t="s">
        <v>0</v>
      </c>
      <c r="B53" s="155"/>
      <c r="C53" s="174">
        <v>5000</v>
      </c>
      <c r="D53" s="175">
        <v>7900</v>
      </c>
      <c r="E53" s="174">
        <v>0</v>
      </c>
      <c r="F53" s="175">
        <v>0</v>
      </c>
      <c r="G53" s="142"/>
      <c r="H53" s="5"/>
      <c r="I53" s="5"/>
      <c r="N53" s="67"/>
      <c r="O53" s="5"/>
    </row>
    <row r="54" spans="1:15" ht="5.0999999999999996" customHeight="1" x14ac:dyDescent="0.2">
      <c r="A54" s="176"/>
      <c r="B54" s="159"/>
      <c r="C54" s="125"/>
      <c r="D54" s="110"/>
      <c r="E54" s="125"/>
      <c r="F54" s="110"/>
      <c r="G54" s="17"/>
    </row>
    <row r="55" spans="1:15" ht="36" customHeight="1" x14ac:dyDescent="0.2">
      <c r="A55" s="160" t="s">
        <v>186</v>
      </c>
      <c r="B55" s="159">
        <v>1.1000000000000001</v>
      </c>
      <c r="C55" s="125"/>
      <c r="D55" s="110"/>
      <c r="E55" s="125"/>
      <c r="F55" s="110"/>
      <c r="G55" s="17"/>
    </row>
    <row r="56" spans="1:15" x14ac:dyDescent="0.2">
      <c r="A56" s="173" t="s">
        <v>7</v>
      </c>
      <c r="B56" s="159"/>
      <c r="C56" s="125">
        <v>0</v>
      </c>
      <c r="D56" s="110">
        <v>0</v>
      </c>
      <c r="E56" s="125">
        <v>0</v>
      </c>
      <c r="F56" s="110">
        <v>0</v>
      </c>
      <c r="G56" s="17"/>
    </row>
    <row r="57" spans="1:15" x14ac:dyDescent="0.2">
      <c r="A57" s="173" t="s">
        <v>9</v>
      </c>
      <c r="B57" s="159"/>
      <c r="C57" s="125">
        <v>0</v>
      </c>
      <c r="D57" s="110">
        <v>0</v>
      </c>
      <c r="E57" s="125">
        <v>0</v>
      </c>
      <c r="F57" s="110">
        <v>0</v>
      </c>
      <c r="G57" s="17"/>
    </row>
    <row r="58" spans="1:15" s="6" customFormat="1" x14ac:dyDescent="0.2">
      <c r="A58" s="169" t="s">
        <v>0</v>
      </c>
      <c r="B58" s="155"/>
      <c r="C58" s="174">
        <v>0</v>
      </c>
      <c r="D58" s="110">
        <v>0</v>
      </c>
      <c r="E58" s="174">
        <v>0</v>
      </c>
      <c r="F58" s="175">
        <v>0</v>
      </c>
      <c r="G58" s="142"/>
      <c r="H58" s="5"/>
      <c r="I58" s="5"/>
      <c r="J58" s="5"/>
      <c r="K58" s="5"/>
      <c r="L58" s="5"/>
      <c r="M58" s="5"/>
      <c r="N58" s="5"/>
      <c r="O58" s="5"/>
    </row>
    <row r="59" spans="1:15" ht="5.0999999999999996" customHeight="1" x14ac:dyDescent="0.2">
      <c r="A59" s="176"/>
      <c r="B59" s="159"/>
      <c r="C59" s="125"/>
      <c r="D59" s="110">
        <v>0</v>
      </c>
      <c r="E59" s="125"/>
      <c r="F59" s="110"/>
      <c r="G59" s="17"/>
    </row>
    <row r="60" spans="1:15" ht="36" customHeight="1" x14ac:dyDescent="0.2">
      <c r="A60" s="160" t="s">
        <v>187</v>
      </c>
      <c r="B60" s="159">
        <v>1.1000000000000001</v>
      </c>
      <c r="C60" s="125"/>
      <c r="D60" s="110"/>
      <c r="E60" s="125"/>
      <c r="F60" s="110"/>
      <c r="G60" s="17"/>
    </row>
    <row r="61" spans="1:15" x14ac:dyDescent="0.2">
      <c r="A61" s="173" t="s">
        <v>7</v>
      </c>
      <c r="B61" s="159"/>
      <c r="C61" s="125">
        <v>0</v>
      </c>
      <c r="D61" s="110">
        <v>0</v>
      </c>
      <c r="E61" s="125">
        <v>0</v>
      </c>
      <c r="F61" s="110">
        <v>0</v>
      </c>
      <c r="G61" s="17"/>
    </row>
    <row r="62" spans="1:15" x14ac:dyDescent="0.2">
      <c r="A62" s="173" t="s">
        <v>9</v>
      </c>
      <c r="B62" s="159"/>
      <c r="C62" s="125">
        <v>0</v>
      </c>
      <c r="D62" s="110">
        <v>0</v>
      </c>
      <c r="E62" s="125">
        <v>0</v>
      </c>
      <c r="F62" s="110">
        <v>0</v>
      </c>
      <c r="G62" s="17"/>
    </row>
    <row r="63" spans="1:15" s="6" customFormat="1" x14ac:dyDescent="0.2">
      <c r="A63" s="169" t="s">
        <v>0</v>
      </c>
      <c r="B63" s="159"/>
      <c r="C63" s="174">
        <v>0</v>
      </c>
      <c r="D63" s="175">
        <v>0</v>
      </c>
      <c r="E63" s="174">
        <v>0</v>
      </c>
      <c r="F63" s="175">
        <v>0</v>
      </c>
      <c r="G63" s="142"/>
      <c r="H63" s="5"/>
      <c r="I63" s="5"/>
      <c r="J63" s="5"/>
      <c r="K63" s="5"/>
      <c r="L63" s="5"/>
      <c r="M63" s="5"/>
      <c r="N63" s="5"/>
      <c r="O63" s="5"/>
    </row>
    <row r="64" spans="1:15" ht="5.0999999999999996" customHeight="1" x14ac:dyDescent="0.2">
      <c r="A64" s="176"/>
      <c r="B64" s="159"/>
      <c r="C64" s="19"/>
      <c r="D64" s="17"/>
      <c r="E64" s="19"/>
      <c r="F64" s="17"/>
      <c r="G64" s="17"/>
    </row>
    <row r="65" spans="1:16" ht="24" customHeight="1" x14ac:dyDescent="0.2">
      <c r="A65" s="160" t="s">
        <v>177</v>
      </c>
      <c r="B65" s="159">
        <v>1.1000000000000001</v>
      </c>
      <c r="C65" s="125"/>
      <c r="D65" s="110"/>
      <c r="E65" s="125"/>
      <c r="F65" s="110"/>
      <c r="G65" s="17"/>
    </row>
    <row r="66" spans="1:16" x14ac:dyDescent="0.2">
      <c r="A66" s="173" t="s">
        <v>7</v>
      </c>
      <c r="B66" s="159"/>
      <c r="C66" s="125">
        <v>0</v>
      </c>
      <c r="D66" s="110">
        <v>0</v>
      </c>
      <c r="E66" s="125">
        <v>0</v>
      </c>
      <c r="F66" s="110">
        <v>0</v>
      </c>
      <c r="G66" s="17"/>
    </row>
    <row r="67" spans="1:16" x14ac:dyDescent="0.2">
      <c r="A67" s="173" t="s">
        <v>9</v>
      </c>
      <c r="B67" s="159"/>
      <c r="C67" s="125">
        <v>0</v>
      </c>
      <c r="D67" s="110">
        <v>0</v>
      </c>
      <c r="E67" s="125">
        <v>0</v>
      </c>
      <c r="F67" s="110">
        <v>0</v>
      </c>
      <c r="G67" s="17"/>
    </row>
    <row r="68" spans="1:16" x14ac:dyDescent="0.2">
      <c r="A68" s="169" t="s">
        <v>0</v>
      </c>
      <c r="B68" s="159"/>
      <c r="C68" s="174">
        <v>0</v>
      </c>
      <c r="D68" s="175">
        <v>0</v>
      </c>
      <c r="E68" s="174">
        <v>0</v>
      </c>
      <c r="F68" s="175">
        <v>0</v>
      </c>
      <c r="G68" s="17"/>
    </row>
    <row r="69" spans="1:16" ht="5.0999999999999996" customHeight="1" x14ac:dyDescent="0.2">
      <c r="A69" s="176"/>
      <c r="B69" s="159"/>
      <c r="C69" s="125"/>
      <c r="D69" s="110"/>
      <c r="E69" s="125"/>
      <c r="F69" s="110"/>
      <c r="G69" s="17"/>
    </row>
    <row r="70" spans="1:16" ht="6" customHeight="1" collapsed="1" x14ac:dyDescent="0.2">
      <c r="A70" s="176"/>
      <c r="B70" s="159"/>
      <c r="C70" s="125"/>
      <c r="D70" s="110"/>
      <c r="E70" s="125"/>
      <c r="F70" s="110"/>
      <c r="G70" s="17"/>
    </row>
    <row r="71" spans="1:16" ht="24" customHeight="1" x14ac:dyDescent="0.2">
      <c r="A71" s="160" t="s">
        <v>213</v>
      </c>
      <c r="B71" s="159">
        <v>1.1000000000000001</v>
      </c>
      <c r="C71" s="125"/>
      <c r="D71" s="110"/>
      <c r="E71" s="125"/>
      <c r="F71" s="110"/>
      <c r="G71" s="17"/>
    </row>
    <row r="72" spans="1:16" ht="12" customHeight="1" x14ac:dyDescent="0.2">
      <c r="A72" s="173" t="s">
        <v>7</v>
      </c>
      <c r="B72" s="159"/>
      <c r="C72" s="125">
        <v>0</v>
      </c>
      <c r="D72" s="110">
        <v>0</v>
      </c>
      <c r="E72" s="125">
        <v>0</v>
      </c>
      <c r="F72" s="110">
        <v>0</v>
      </c>
      <c r="G72" s="17"/>
    </row>
    <row r="73" spans="1:16" x14ac:dyDescent="0.2">
      <c r="A73" s="173" t="s">
        <v>9</v>
      </c>
      <c r="B73" s="159"/>
      <c r="C73" s="125">
        <v>0</v>
      </c>
      <c r="D73" s="110">
        <v>0</v>
      </c>
      <c r="E73" s="125">
        <v>0</v>
      </c>
      <c r="F73" s="110">
        <v>0</v>
      </c>
      <c r="G73" s="17"/>
    </row>
    <row r="74" spans="1:16" s="6" customFormat="1" x14ac:dyDescent="0.2">
      <c r="A74" s="169" t="s">
        <v>0</v>
      </c>
      <c r="B74" s="155"/>
      <c r="C74" s="174">
        <v>0</v>
      </c>
      <c r="D74" s="175">
        <v>0</v>
      </c>
      <c r="E74" s="174">
        <v>0</v>
      </c>
      <c r="F74" s="175">
        <v>0</v>
      </c>
      <c r="G74" s="142"/>
      <c r="H74" s="5"/>
      <c r="I74" s="5"/>
      <c r="J74" s="5"/>
      <c r="K74" s="5"/>
      <c r="L74" s="5"/>
      <c r="M74" s="5"/>
      <c r="N74" s="5"/>
      <c r="O74" s="5"/>
    </row>
    <row r="75" spans="1:16" s="6" customFormat="1" ht="5.0999999999999996" customHeight="1" x14ac:dyDescent="0.2">
      <c r="A75" s="164"/>
      <c r="B75" s="170"/>
      <c r="C75" s="174"/>
      <c r="D75" s="175"/>
      <c r="E75" s="174"/>
      <c r="F75" s="175"/>
      <c r="G75" s="142"/>
      <c r="H75" s="5"/>
      <c r="I75" s="5"/>
      <c r="J75" s="5"/>
      <c r="K75" s="5"/>
      <c r="L75" s="5"/>
      <c r="M75" s="5"/>
      <c r="N75" s="5"/>
      <c r="O75" s="5"/>
      <c r="P75" s="5"/>
    </row>
    <row r="76" spans="1:16" ht="24" customHeight="1" x14ac:dyDescent="0.2">
      <c r="A76" s="160" t="s">
        <v>178</v>
      </c>
      <c r="B76" s="159">
        <v>1.1000000000000001</v>
      </c>
      <c r="C76" s="125"/>
      <c r="D76" s="110"/>
      <c r="E76" s="125"/>
      <c r="F76" s="110"/>
      <c r="G76" s="17"/>
    </row>
    <row r="77" spans="1:16" ht="12" customHeight="1" x14ac:dyDescent="0.2">
      <c r="A77" s="173" t="s">
        <v>7</v>
      </c>
      <c r="B77" s="159"/>
      <c r="C77" s="125">
        <v>0</v>
      </c>
      <c r="D77" s="110">
        <v>0</v>
      </c>
      <c r="E77" s="125">
        <v>0</v>
      </c>
      <c r="F77" s="110">
        <v>0</v>
      </c>
      <c r="G77" s="17"/>
    </row>
    <row r="78" spans="1:16" x14ac:dyDescent="0.2">
      <c r="A78" s="173" t="s">
        <v>9</v>
      </c>
      <c r="B78" s="159"/>
      <c r="C78" s="125">
        <v>0</v>
      </c>
      <c r="D78" s="110">
        <v>0</v>
      </c>
      <c r="E78" s="125">
        <v>0</v>
      </c>
      <c r="F78" s="110">
        <v>0</v>
      </c>
      <c r="G78" s="17"/>
    </row>
    <row r="79" spans="1:16" s="6" customFormat="1" x14ac:dyDescent="0.2">
      <c r="A79" s="169" t="s">
        <v>0</v>
      </c>
      <c r="B79" s="155"/>
      <c r="C79" s="174">
        <v>0</v>
      </c>
      <c r="D79" s="175">
        <v>0</v>
      </c>
      <c r="E79" s="174">
        <v>0</v>
      </c>
      <c r="F79" s="175">
        <v>0</v>
      </c>
      <c r="G79" s="142"/>
      <c r="H79" s="5"/>
      <c r="I79" s="5"/>
      <c r="J79" s="5"/>
      <c r="K79" s="5"/>
      <c r="L79" s="5"/>
      <c r="M79" s="5"/>
      <c r="N79" s="5"/>
      <c r="O79" s="5"/>
    </row>
    <row r="80" spans="1:16" s="6" customFormat="1" ht="5.0999999999999996" customHeight="1" x14ac:dyDescent="0.2">
      <c r="A80" s="164"/>
      <c r="B80" s="170"/>
      <c r="C80" s="174"/>
      <c r="D80" s="175"/>
      <c r="E80" s="174"/>
      <c r="F80" s="175"/>
      <c r="G80" s="142"/>
      <c r="H80" s="5"/>
      <c r="I80" s="5"/>
      <c r="J80" s="5"/>
      <c r="K80" s="5"/>
      <c r="L80" s="5"/>
      <c r="M80" s="5"/>
      <c r="N80" s="5"/>
      <c r="O80" s="5"/>
      <c r="P80" s="5"/>
    </row>
    <row r="81" spans="1:15" s="253" customFormat="1" ht="24" x14ac:dyDescent="0.2">
      <c r="A81" s="160" t="s">
        <v>179</v>
      </c>
      <c r="B81" s="159">
        <v>1.1000000000000001</v>
      </c>
      <c r="C81" s="251"/>
      <c r="D81" s="272"/>
      <c r="E81" s="251"/>
      <c r="F81" s="272"/>
      <c r="G81" s="252"/>
    </row>
    <row r="82" spans="1:15" ht="12" customHeight="1" x14ac:dyDescent="0.2">
      <c r="A82" s="167" t="s">
        <v>7</v>
      </c>
      <c r="B82" s="159"/>
      <c r="C82" s="125">
        <v>0</v>
      </c>
      <c r="D82" s="110">
        <v>0</v>
      </c>
      <c r="E82" s="125">
        <v>0</v>
      </c>
      <c r="F82" s="17">
        <v>0</v>
      </c>
      <c r="G82" s="17"/>
    </row>
    <row r="83" spans="1:15" ht="12" customHeight="1" x14ac:dyDescent="0.2">
      <c r="A83" s="167" t="s">
        <v>9</v>
      </c>
      <c r="B83" s="159"/>
      <c r="C83" s="125">
        <v>0</v>
      </c>
      <c r="D83" s="110">
        <v>0</v>
      </c>
      <c r="E83" s="125">
        <v>0</v>
      </c>
      <c r="F83" s="17">
        <v>0</v>
      </c>
      <c r="G83" s="17"/>
    </row>
    <row r="84" spans="1:15" ht="12" customHeight="1" x14ac:dyDescent="0.2">
      <c r="A84" s="169" t="s">
        <v>0</v>
      </c>
      <c r="B84" s="159"/>
      <c r="C84" s="174">
        <v>0</v>
      </c>
      <c r="D84" s="175">
        <v>0</v>
      </c>
      <c r="E84" s="174">
        <v>0</v>
      </c>
      <c r="F84" s="142">
        <v>0</v>
      </c>
      <c r="G84" s="17"/>
    </row>
    <row r="85" spans="1:15" ht="6" customHeight="1" x14ac:dyDescent="0.2">
      <c r="A85" s="176"/>
      <c r="B85" s="159"/>
      <c r="C85" s="19"/>
      <c r="D85" s="17"/>
      <c r="E85" s="19"/>
      <c r="F85" s="17"/>
      <c r="G85" s="17"/>
    </row>
    <row r="86" spans="1:15" ht="24" customHeight="1" x14ac:dyDescent="0.2">
      <c r="A86" s="160" t="s">
        <v>180</v>
      </c>
      <c r="B86" s="159">
        <v>1.1000000000000001</v>
      </c>
      <c r="C86" s="19"/>
      <c r="D86" s="17"/>
      <c r="E86" s="19"/>
      <c r="F86" s="17"/>
      <c r="G86" s="17"/>
    </row>
    <row r="87" spans="1:15" ht="12" customHeight="1" x14ac:dyDescent="0.2">
      <c r="A87" s="167" t="s">
        <v>7</v>
      </c>
      <c r="B87" s="159"/>
      <c r="C87" s="19">
        <v>0</v>
      </c>
      <c r="D87" s="17">
        <v>0</v>
      </c>
      <c r="E87" s="19">
        <v>0</v>
      </c>
      <c r="F87" s="17">
        <v>0</v>
      </c>
      <c r="G87" s="17"/>
    </row>
    <row r="88" spans="1:15" ht="12" customHeight="1" x14ac:dyDescent="0.2">
      <c r="A88" s="167" t="s">
        <v>9</v>
      </c>
      <c r="B88" s="159"/>
      <c r="C88" s="19">
        <v>0</v>
      </c>
      <c r="D88" s="17">
        <v>0</v>
      </c>
      <c r="E88" s="19">
        <v>0</v>
      </c>
      <c r="F88" s="17">
        <v>0</v>
      </c>
      <c r="G88" s="17"/>
    </row>
    <row r="89" spans="1:15" s="6" customFormat="1" ht="12" customHeight="1" x14ac:dyDescent="0.2">
      <c r="A89" s="169" t="s">
        <v>0</v>
      </c>
      <c r="B89" s="178"/>
      <c r="C89" s="163">
        <v>0</v>
      </c>
      <c r="D89" s="142">
        <v>0</v>
      </c>
      <c r="E89" s="163">
        <v>0</v>
      </c>
      <c r="F89" s="142">
        <v>0</v>
      </c>
      <c r="G89" s="142"/>
      <c r="H89" s="5"/>
      <c r="I89" s="5"/>
      <c r="J89" s="5"/>
      <c r="K89" s="5"/>
      <c r="L89" s="5"/>
      <c r="M89" s="5"/>
      <c r="N89" s="5"/>
      <c r="O89" s="5"/>
    </row>
    <row r="90" spans="1:15" ht="6" customHeight="1" x14ac:dyDescent="0.2">
      <c r="A90" s="176"/>
      <c r="B90" s="3"/>
      <c r="C90" s="19"/>
      <c r="D90" s="17"/>
      <c r="E90" s="19"/>
      <c r="F90" s="17"/>
      <c r="G90" s="17"/>
    </row>
    <row r="91" spans="1:15" ht="6" customHeight="1" x14ac:dyDescent="0.2">
      <c r="A91" s="176"/>
      <c r="B91" s="159"/>
      <c r="C91" s="19"/>
      <c r="D91" s="17"/>
      <c r="E91" s="19"/>
      <c r="F91" s="17"/>
      <c r="G91" s="17"/>
    </row>
    <row r="92" spans="1:15" ht="24" customHeight="1" x14ac:dyDescent="0.2">
      <c r="A92" s="160" t="s">
        <v>181</v>
      </c>
      <c r="B92" s="159">
        <v>1.1000000000000001</v>
      </c>
      <c r="C92" s="19"/>
      <c r="D92" s="17"/>
      <c r="E92" s="19"/>
      <c r="F92" s="17"/>
      <c r="G92" s="17"/>
    </row>
    <row r="93" spans="1:15" ht="12" customHeight="1" x14ac:dyDescent="0.2">
      <c r="A93" s="167" t="s">
        <v>7</v>
      </c>
      <c r="B93" s="159"/>
      <c r="C93" s="19">
        <v>0</v>
      </c>
      <c r="D93" s="17">
        <v>0</v>
      </c>
      <c r="E93" s="19">
        <v>0</v>
      </c>
      <c r="F93" s="17">
        <v>0</v>
      </c>
      <c r="G93" s="17"/>
    </row>
    <row r="94" spans="1:15" ht="12" customHeight="1" x14ac:dyDescent="0.2">
      <c r="A94" s="167" t="s">
        <v>9</v>
      </c>
      <c r="B94" s="159"/>
      <c r="C94" s="19">
        <v>0</v>
      </c>
      <c r="D94" s="17">
        <v>0</v>
      </c>
      <c r="E94" s="19">
        <v>0</v>
      </c>
      <c r="F94" s="17">
        <v>0</v>
      </c>
      <c r="G94" s="17"/>
    </row>
    <row r="95" spans="1:15" s="6" customFormat="1" ht="12" customHeight="1" x14ac:dyDescent="0.2">
      <c r="A95" s="169" t="s">
        <v>0</v>
      </c>
      <c r="B95" s="155"/>
      <c r="C95" s="163">
        <v>0</v>
      </c>
      <c r="D95" s="142">
        <v>0</v>
      </c>
      <c r="E95" s="163">
        <v>0</v>
      </c>
      <c r="F95" s="142">
        <v>0</v>
      </c>
      <c r="G95" s="142"/>
      <c r="H95" s="5"/>
      <c r="I95" s="5"/>
      <c r="J95" s="5"/>
      <c r="K95" s="5"/>
      <c r="L95" s="5"/>
      <c r="M95" s="5"/>
      <c r="N95" s="5"/>
      <c r="O95" s="5"/>
    </row>
    <row r="96" spans="1:15" ht="5.0999999999999996" customHeight="1" x14ac:dyDescent="0.2">
      <c r="A96" s="158"/>
      <c r="B96" s="159"/>
      <c r="C96" s="19"/>
      <c r="D96" s="17"/>
      <c r="E96" s="19"/>
      <c r="F96" s="17"/>
      <c r="G96" s="17"/>
    </row>
    <row r="97" spans="1:7" ht="24" customHeight="1" x14ac:dyDescent="0.2">
      <c r="A97" s="160" t="s">
        <v>182</v>
      </c>
      <c r="B97" s="159">
        <v>1.1000000000000001</v>
      </c>
      <c r="C97" s="19"/>
      <c r="D97" s="17"/>
      <c r="E97" s="19"/>
      <c r="F97" s="17"/>
      <c r="G97" s="17"/>
    </row>
    <row r="98" spans="1:7" ht="12" customHeight="1" x14ac:dyDescent="0.2">
      <c r="A98" s="167" t="s">
        <v>7</v>
      </c>
      <c r="B98" s="159"/>
      <c r="C98" s="19">
        <v>0</v>
      </c>
      <c r="D98" s="17">
        <v>0</v>
      </c>
      <c r="E98" s="19">
        <v>0</v>
      </c>
      <c r="F98" s="17">
        <v>0</v>
      </c>
      <c r="G98" s="17"/>
    </row>
    <row r="99" spans="1:7" ht="12" customHeight="1" x14ac:dyDescent="0.2">
      <c r="A99" s="167" t="s">
        <v>9</v>
      </c>
      <c r="B99" s="159"/>
      <c r="C99" s="19">
        <v>0</v>
      </c>
      <c r="D99" s="17">
        <v>0</v>
      </c>
      <c r="E99" s="19">
        <v>0</v>
      </c>
      <c r="F99" s="17">
        <v>0</v>
      </c>
      <c r="G99" s="17"/>
    </row>
    <row r="100" spans="1:7" ht="12" customHeight="1" x14ac:dyDescent="0.2">
      <c r="A100" s="169" t="s">
        <v>0</v>
      </c>
      <c r="B100" s="159"/>
      <c r="C100" s="163">
        <v>0</v>
      </c>
      <c r="D100" s="142">
        <v>0</v>
      </c>
      <c r="E100" s="163">
        <v>0</v>
      </c>
      <c r="F100" s="142">
        <v>0</v>
      </c>
      <c r="G100" s="17"/>
    </row>
    <row r="101" spans="1:7" ht="6" customHeight="1" x14ac:dyDescent="0.2">
      <c r="A101" s="176"/>
      <c r="B101" s="159"/>
      <c r="C101" s="19"/>
      <c r="D101" s="17"/>
      <c r="E101" s="19"/>
      <c r="F101" s="17"/>
      <c r="G101" s="17"/>
    </row>
    <row r="102" spans="1:7" ht="24" customHeight="1" x14ac:dyDescent="0.2">
      <c r="A102" s="160" t="s">
        <v>183</v>
      </c>
      <c r="B102" s="159">
        <v>1.1000000000000001</v>
      </c>
      <c r="C102" s="19"/>
      <c r="D102" s="17"/>
      <c r="E102" s="19"/>
      <c r="F102" s="17"/>
      <c r="G102" s="17"/>
    </row>
    <row r="103" spans="1:7" ht="12" customHeight="1" x14ac:dyDescent="0.2">
      <c r="A103" s="167" t="s">
        <v>7</v>
      </c>
      <c r="B103" s="159"/>
      <c r="C103" s="19">
        <v>0</v>
      </c>
      <c r="D103" s="17">
        <v>0</v>
      </c>
      <c r="E103" s="19">
        <v>0</v>
      </c>
      <c r="F103" s="17">
        <v>0</v>
      </c>
      <c r="G103" s="17"/>
    </row>
    <row r="104" spans="1:7" ht="12" customHeight="1" x14ac:dyDescent="0.2">
      <c r="A104" s="167" t="s">
        <v>9</v>
      </c>
      <c r="B104" s="159"/>
      <c r="C104" s="19">
        <v>0</v>
      </c>
      <c r="D104" s="17">
        <v>0</v>
      </c>
      <c r="E104" s="19">
        <v>0</v>
      </c>
      <c r="F104" s="17">
        <v>0</v>
      </c>
      <c r="G104" s="17"/>
    </row>
    <row r="105" spans="1:7" ht="12" customHeight="1" x14ac:dyDescent="0.2">
      <c r="A105" s="169" t="s">
        <v>0</v>
      </c>
      <c r="B105" s="159"/>
      <c r="C105" s="163">
        <v>0</v>
      </c>
      <c r="D105" s="142">
        <v>0</v>
      </c>
      <c r="E105" s="163">
        <v>0</v>
      </c>
      <c r="F105" s="142">
        <v>0</v>
      </c>
      <c r="G105" s="17"/>
    </row>
    <row r="106" spans="1:7" ht="6" customHeight="1" x14ac:dyDescent="0.2">
      <c r="A106" s="176"/>
      <c r="B106" s="159"/>
      <c r="C106" s="19"/>
      <c r="D106" s="17"/>
      <c r="E106" s="19"/>
      <c r="F106" s="17"/>
      <c r="G106" s="17"/>
    </row>
    <row r="107" spans="1:7" ht="24" customHeight="1" x14ac:dyDescent="0.2">
      <c r="A107" s="160" t="s">
        <v>184</v>
      </c>
      <c r="B107" s="159">
        <v>1.1000000000000001</v>
      </c>
      <c r="C107" s="19"/>
      <c r="D107" s="17"/>
      <c r="E107" s="19"/>
      <c r="F107" s="17"/>
      <c r="G107" s="17"/>
    </row>
    <row r="108" spans="1:7" ht="12" customHeight="1" x14ac:dyDescent="0.2">
      <c r="A108" s="167" t="s">
        <v>7</v>
      </c>
      <c r="B108" s="159"/>
      <c r="C108" s="19">
        <v>0</v>
      </c>
      <c r="D108" s="17">
        <v>0</v>
      </c>
      <c r="E108" s="19">
        <v>0</v>
      </c>
      <c r="F108" s="17">
        <v>0</v>
      </c>
      <c r="G108" s="17"/>
    </row>
    <row r="109" spans="1:7" ht="12" customHeight="1" x14ac:dyDescent="0.2">
      <c r="A109" s="167" t="s">
        <v>9</v>
      </c>
      <c r="B109" s="159"/>
      <c r="C109" s="19">
        <v>0</v>
      </c>
      <c r="D109" s="17">
        <v>0</v>
      </c>
      <c r="E109" s="19">
        <v>0</v>
      </c>
      <c r="F109" s="17">
        <v>0</v>
      </c>
      <c r="G109" s="17"/>
    </row>
    <row r="110" spans="1:7" ht="12" customHeight="1" x14ac:dyDescent="0.2">
      <c r="A110" s="169" t="s">
        <v>0</v>
      </c>
      <c r="B110" s="159"/>
      <c r="C110" s="163">
        <v>0</v>
      </c>
      <c r="D110" s="142">
        <v>0</v>
      </c>
      <c r="E110" s="163">
        <v>0</v>
      </c>
      <c r="F110" s="142">
        <v>0</v>
      </c>
      <c r="G110" s="17"/>
    </row>
    <row r="111" spans="1:7" ht="6" customHeight="1" x14ac:dyDescent="0.2">
      <c r="A111" s="176"/>
      <c r="B111" s="159"/>
      <c r="C111" s="19"/>
      <c r="D111" s="17"/>
      <c r="E111" s="19"/>
      <c r="F111" s="17"/>
      <c r="G111" s="17"/>
    </row>
    <row r="112" spans="1:7" ht="24" x14ac:dyDescent="0.2">
      <c r="A112" s="160" t="s">
        <v>112</v>
      </c>
      <c r="B112" s="159">
        <v>2.1</v>
      </c>
      <c r="C112" s="19"/>
      <c r="D112" s="17"/>
      <c r="E112" s="19"/>
      <c r="F112" s="17"/>
      <c r="G112" s="17"/>
    </row>
    <row r="113" spans="1:15" ht="12" customHeight="1" x14ac:dyDescent="0.2">
      <c r="A113" s="167" t="s">
        <v>7</v>
      </c>
      <c r="B113" s="159"/>
      <c r="C113" s="19">
        <v>0</v>
      </c>
      <c r="D113" s="17">
        <v>0</v>
      </c>
      <c r="E113" s="19">
        <v>0</v>
      </c>
      <c r="F113" s="17">
        <v>0</v>
      </c>
      <c r="G113" s="17"/>
    </row>
    <row r="114" spans="1:15" ht="12" customHeight="1" x14ac:dyDescent="0.2">
      <c r="A114" s="167" t="s">
        <v>9</v>
      </c>
      <c r="B114" s="159"/>
      <c r="C114" s="19">
        <v>0</v>
      </c>
      <c r="D114" s="17">
        <v>0</v>
      </c>
      <c r="E114" s="19">
        <v>0</v>
      </c>
      <c r="F114" s="17">
        <v>0</v>
      </c>
      <c r="G114" s="17"/>
    </row>
    <row r="115" spans="1:15" s="6" customFormat="1" ht="12" customHeight="1" x14ac:dyDescent="0.2">
      <c r="A115" s="169" t="s">
        <v>0</v>
      </c>
      <c r="B115" s="155"/>
      <c r="C115" s="163">
        <v>0</v>
      </c>
      <c r="D115" s="142">
        <v>0</v>
      </c>
      <c r="E115" s="163">
        <v>0</v>
      </c>
      <c r="F115" s="142">
        <v>0</v>
      </c>
      <c r="G115" s="142"/>
      <c r="H115" s="5"/>
      <c r="I115" s="5"/>
      <c r="J115" s="5"/>
      <c r="K115" s="5"/>
      <c r="L115" s="5"/>
      <c r="M115" s="5"/>
      <c r="N115" s="5"/>
      <c r="O115" s="5"/>
    </row>
    <row r="116" spans="1:15" ht="5.0999999999999996" customHeight="1" x14ac:dyDescent="0.2">
      <c r="A116" s="176"/>
      <c r="B116" s="159"/>
      <c r="C116" s="19"/>
      <c r="D116" s="17"/>
      <c r="E116" s="19"/>
      <c r="F116" s="17"/>
      <c r="G116" s="17"/>
    </row>
    <row r="117" spans="1:15" ht="24" customHeight="1" x14ac:dyDescent="0.2">
      <c r="A117" s="158" t="s">
        <v>167</v>
      </c>
      <c r="B117" s="159">
        <v>3.1</v>
      </c>
      <c r="C117" s="19"/>
      <c r="D117" s="17"/>
      <c r="E117" s="19"/>
      <c r="F117" s="17"/>
      <c r="G117" s="17"/>
    </row>
    <row r="118" spans="1:15" ht="12" customHeight="1" x14ac:dyDescent="0.2">
      <c r="A118" s="167" t="s">
        <v>7</v>
      </c>
      <c r="B118" s="159"/>
      <c r="C118" s="19">
        <v>0</v>
      </c>
      <c r="D118" s="17">
        <v>0</v>
      </c>
      <c r="E118" s="19">
        <v>0</v>
      </c>
      <c r="F118" s="17">
        <v>0</v>
      </c>
      <c r="G118" s="17"/>
    </row>
    <row r="119" spans="1:15" ht="12" customHeight="1" x14ac:dyDescent="0.2">
      <c r="A119" s="167" t="s">
        <v>9</v>
      </c>
      <c r="B119" s="159"/>
      <c r="C119" s="19">
        <v>0</v>
      </c>
      <c r="D119" s="17">
        <v>0</v>
      </c>
      <c r="E119" s="19">
        <v>0</v>
      </c>
      <c r="F119" s="17">
        <v>0</v>
      </c>
      <c r="G119" s="17"/>
    </row>
    <row r="120" spans="1:15" ht="12" customHeight="1" x14ac:dyDescent="0.2">
      <c r="A120" s="169" t="s">
        <v>0</v>
      </c>
      <c r="B120" s="159"/>
      <c r="C120" s="163">
        <v>0</v>
      </c>
      <c r="D120" s="142">
        <v>0</v>
      </c>
      <c r="E120" s="163">
        <v>0</v>
      </c>
      <c r="F120" s="17">
        <v>0</v>
      </c>
      <c r="G120" s="17"/>
    </row>
    <row r="121" spans="1:15" ht="5.0999999999999996" customHeight="1" x14ac:dyDescent="0.2">
      <c r="A121" s="176"/>
      <c r="B121" s="159"/>
      <c r="C121" s="19"/>
      <c r="D121" s="17"/>
      <c r="E121" s="19"/>
      <c r="F121" s="17"/>
      <c r="G121" s="17"/>
    </row>
    <row r="122" spans="1:15" ht="12" customHeight="1" x14ac:dyDescent="0.2">
      <c r="A122" s="158" t="s">
        <v>237</v>
      </c>
      <c r="B122" s="159">
        <v>4.0999999999999996</v>
      </c>
      <c r="C122" s="19"/>
      <c r="D122" s="17"/>
      <c r="E122" s="19"/>
      <c r="F122" s="17"/>
      <c r="G122" s="17"/>
    </row>
    <row r="123" spans="1:15" ht="12" customHeight="1" x14ac:dyDescent="0.2">
      <c r="A123" s="167" t="s">
        <v>7</v>
      </c>
      <c r="B123" s="159"/>
      <c r="C123" s="19">
        <v>7641</v>
      </c>
      <c r="D123" s="17">
        <v>1476</v>
      </c>
      <c r="E123" s="19">
        <v>1043</v>
      </c>
      <c r="F123" s="17">
        <v>0</v>
      </c>
      <c r="G123" s="17"/>
    </row>
    <row r="124" spans="1:15" ht="12" customHeight="1" x14ac:dyDescent="0.2">
      <c r="A124" s="167" t="s">
        <v>9</v>
      </c>
      <c r="B124" s="159"/>
      <c r="C124" s="19">
        <v>0</v>
      </c>
      <c r="D124" s="17">
        <v>0</v>
      </c>
      <c r="E124" s="19">
        <v>0</v>
      </c>
      <c r="F124" s="17">
        <v>0</v>
      </c>
      <c r="G124" s="17"/>
    </row>
    <row r="125" spans="1:15" ht="12" customHeight="1" x14ac:dyDescent="0.2">
      <c r="A125" s="169" t="s">
        <v>0</v>
      </c>
      <c r="B125" s="159"/>
      <c r="C125" s="163">
        <v>7641</v>
      </c>
      <c r="D125" s="142">
        <v>1476</v>
      </c>
      <c r="E125" s="163">
        <v>1043</v>
      </c>
      <c r="F125" s="142">
        <v>0</v>
      </c>
      <c r="G125" s="17"/>
    </row>
    <row r="126" spans="1:15" ht="5.0999999999999996" customHeight="1" x14ac:dyDescent="0.2">
      <c r="A126" s="176"/>
      <c r="B126" s="159"/>
      <c r="C126" s="19"/>
      <c r="D126" s="17"/>
      <c r="E126" s="19"/>
      <c r="F126" s="17"/>
      <c r="G126" s="17"/>
    </row>
    <row r="127" spans="1:15" ht="24" customHeight="1" x14ac:dyDescent="0.2">
      <c r="A127" s="160" t="s">
        <v>234</v>
      </c>
      <c r="B127" s="283">
        <v>5.0999999999999996</v>
      </c>
      <c r="C127" s="19"/>
      <c r="D127" s="17"/>
      <c r="E127" s="19"/>
      <c r="F127" s="17"/>
      <c r="G127" s="17"/>
    </row>
    <row r="128" spans="1:15" ht="12" customHeight="1" x14ac:dyDescent="0.2">
      <c r="A128" s="167" t="s">
        <v>7</v>
      </c>
      <c r="B128" s="159"/>
      <c r="C128" s="19">
        <v>0</v>
      </c>
      <c r="D128" s="17">
        <v>0</v>
      </c>
      <c r="E128" s="19">
        <v>0</v>
      </c>
      <c r="F128" s="17">
        <v>0</v>
      </c>
      <c r="G128" s="17"/>
    </row>
    <row r="129" spans="1:15" ht="12" customHeight="1" x14ac:dyDescent="0.2">
      <c r="A129" s="167" t="s">
        <v>9</v>
      </c>
      <c r="B129" s="159"/>
      <c r="C129" s="19">
        <v>102</v>
      </c>
      <c r="D129" s="17">
        <v>642</v>
      </c>
      <c r="E129" s="19">
        <v>527</v>
      </c>
      <c r="F129" s="17">
        <v>531</v>
      </c>
      <c r="G129" s="17"/>
    </row>
    <row r="130" spans="1:15" s="6" customFormat="1" ht="12" customHeight="1" x14ac:dyDescent="0.2">
      <c r="A130" s="169" t="s">
        <v>0</v>
      </c>
      <c r="B130" s="155"/>
      <c r="C130" s="163">
        <v>102</v>
      </c>
      <c r="D130" s="142">
        <v>642</v>
      </c>
      <c r="E130" s="163">
        <v>527</v>
      </c>
      <c r="F130" s="142">
        <v>531</v>
      </c>
      <c r="G130" s="142"/>
      <c r="H130" s="5"/>
      <c r="I130" s="5"/>
      <c r="J130" s="5"/>
      <c r="K130" s="5"/>
      <c r="L130" s="5"/>
      <c r="M130" s="5"/>
      <c r="N130" s="5"/>
      <c r="O130" s="5"/>
    </row>
    <row r="131" spans="1:15" ht="5.0999999999999996" customHeight="1" x14ac:dyDescent="0.2">
      <c r="A131" s="158"/>
      <c r="B131" s="159"/>
      <c r="C131" s="19"/>
      <c r="D131" s="17"/>
      <c r="E131" s="19"/>
      <c r="F131" s="17"/>
      <c r="G131" s="17"/>
    </row>
    <row r="132" spans="1:15" ht="12" customHeight="1" x14ac:dyDescent="0.2">
      <c r="A132" s="160" t="s">
        <v>166</v>
      </c>
      <c r="B132" s="159">
        <v>3.1</v>
      </c>
      <c r="C132" s="19"/>
      <c r="D132" s="17"/>
      <c r="E132" s="19"/>
      <c r="F132" s="17"/>
      <c r="G132" s="17"/>
    </row>
    <row r="133" spans="1:15" x14ac:dyDescent="0.2">
      <c r="A133" s="167" t="s">
        <v>7</v>
      </c>
      <c r="B133" s="159"/>
      <c r="C133" s="19">
        <v>0</v>
      </c>
      <c r="D133" s="17">
        <v>0</v>
      </c>
      <c r="E133" s="19">
        <v>0</v>
      </c>
      <c r="F133" s="17">
        <v>0</v>
      </c>
      <c r="G133" s="17"/>
    </row>
    <row r="134" spans="1:15" x14ac:dyDescent="0.2">
      <c r="A134" s="167" t="s">
        <v>9</v>
      </c>
      <c r="B134" s="159"/>
      <c r="C134" s="19">
        <v>0</v>
      </c>
      <c r="D134" s="17">
        <v>0</v>
      </c>
      <c r="E134" s="19">
        <v>0</v>
      </c>
      <c r="F134" s="17">
        <v>0</v>
      </c>
      <c r="G134" s="17"/>
    </row>
    <row r="135" spans="1:15" x14ac:dyDescent="0.2">
      <c r="A135" s="169" t="s">
        <v>0</v>
      </c>
      <c r="B135" s="159"/>
      <c r="C135" s="163">
        <v>0</v>
      </c>
      <c r="D135" s="142">
        <v>0</v>
      </c>
      <c r="E135" s="163">
        <v>0</v>
      </c>
      <c r="F135" s="142">
        <v>0</v>
      </c>
      <c r="G135" s="17"/>
    </row>
    <row r="136" spans="1:15" ht="5.0999999999999996" customHeight="1" x14ac:dyDescent="0.2">
      <c r="A136" s="158"/>
      <c r="B136" s="3"/>
      <c r="C136" s="19"/>
      <c r="D136" s="17"/>
      <c r="E136" s="19"/>
      <c r="F136" s="17"/>
      <c r="G136" s="17"/>
    </row>
    <row r="137" spans="1:15" ht="5.0999999999999996" customHeight="1" x14ac:dyDescent="0.2">
      <c r="A137" s="158"/>
      <c r="B137" s="159"/>
      <c r="C137" s="19"/>
      <c r="D137" s="17"/>
      <c r="E137" s="19"/>
      <c r="F137" s="17"/>
      <c r="G137" s="17"/>
    </row>
    <row r="138" spans="1:15" ht="12" customHeight="1" x14ac:dyDescent="0.2">
      <c r="A138" s="160" t="s">
        <v>185</v>
      </c>
      <c r="B138" s="159">
        <v>1.1000000000000001</v>
      </c>
      <c r="C138" s="19"/>
      <c r="D138" s="17"/>
      <c r="E138" s="19"/>
      <c r="F138" s="17"/>
      <c r="G138" s="17"/>
    </row>
    <row r="139" spans="1:15" ht="12" customHeight="1" x14ac:dyDescent="0.2">
      <c r="A139" s="167" t="s">
        <v>7</v>
      </c>
      <c r="B139" s="159"/>
      <c r="C139" s="19">
        <v>0</v>
      </c>
      <c r="D139" s="17">
        <v>0</v>
      </c>
      <c r="E139" s="19">
        <v>0</v>
      </c>
      <c r="F139" s="17">
        <v>0</v>
      </c>
      <c r="G139" s="17"/>
    </row>
    <row r="140" spans="1:15" ht="12" customHeight="1" x14ac:dyDescent="0.2">
      <c r="A140" s="167" t="s">
        <v>9</v>
      </c>
      <c r="B140" s="159"/>
      <c r="C140" s="19">
        <v>0</v>
      </c>
      <c r="D140" s="17">
        <v>0</v>
      </c>
      <c r="E140" s="19">
        <v>0</v>
      </c>
      <c r="F140" s="17">
        <v>0</v>
      </c>
      <c r="G140" s="17"/>
    </row>
    <row r="141" spans="1:15" ht="12" customHeight="1" x14ac:dyDescent="0.2">
      <c r="A141" s="169" t="s">
        <v>0</v>
      </c>
      <c r="B141" s="159"/>
      <c r="C141" s="163">
        <v>0</v>
      </c>
      <c r="D141" s="142">
        <v>0</v>
      </c>
      <c r="E141" s="163">
        <v>0</v>
      </c>
      <c r="F141" s="142">
        <v>0</v>
      </c>
      <c r="G141" s="17"/>
    </row>
    <row r="142" spans="1:15" ht="5.0999999999999996" customHeight="1" x14ac:dyDescent="0.2">
      <c r="A142" s="158"/>
      <c r="B142" s="159"/>
      <c r="C142" s="19"/>
      <c r="D142" s="17"/>
      <c r="E142" s="19"/>
      <c r="F142" s="17"/>
      <c r="G142" s="17"/>
    </row>
    <row r="143" spans="1:15" ht="24" customHeight="1" x14ac:dyDescent="0.2">
      <c r="A143" s="158" t="s">
        <v>113</v>
      </c>
      <c r="B143" s="81" t="s">
        <v>247</v>
      </c>
      <c r="C143" s="19"/>
      <c r="D143" s="17"/>
      <c r="E143" s="19"/>
      <c r="F143" s="17"/>
      <c r="G143" s="17"/>
    </row>
    <row r="144" spans="1:15" ht="12" customHeight="1" x14ac:dyDescent="0.2">
      <c r="A144" s="167" t="s">
        <v>7</v>
      </c>
      <c r="B144" s="159"/>
      <c r="C144" s="19">
        <v>14096</v>
      </c>
      <c r="D144" s="17">
        <v>0</v>
      </c>
      <c r="E144" s="19">
        <v>0</v>
      </c>
      <c r="F144" s="17">
        <v>0</v>
      </c>
      <c r="G144" s="17"/>
    </row>
    <row r="145" spans="1:15" ht="12" customHeight="1" x14ac:dyDescent="0.2">
      <c r="A145" s="167" t="s">
        <v>9</v>
      </c>
      <c r="B145" s="159"/>
      <c r="C145" s="19">
        <v>504</v>
      </c>
      <c r="D145" s="17">
        <v>4900</v>
      </c>
      <c r="E145" s="19">
        <v>7400</v>
      </c>
      <c r="F145" s="17">
        <v>7400</v>
      </c>
      <c r="G145" s="17"/>
    </row>
    <row r="146" spans="1:15" ht="12" customHeight="1" x14ac:dyDescent="0.2">
      <c r="A146" s="169" t="s">
        <v>0</v>
      </c>
      <c r="B146" s="159"/>
      <c r="C146" s="163">
        <v>14600</v>
      </c>
      <c r="D146" s="142">
        <v>4900</v>
      </c>
      <c r="E146" s="163">
        <v>7400</v>
      </c>
      <c r="F146" s="142">
        <v>7400</v>
      </c>
      <c r="G146" s="17"/>
    </row>
    <row r="147" spans="1:15" ht="5.0999999999999996" customHeight="1" x14ac:dyDescent="0.2">
      <c r="A147" s="158"/>
      <c r="B147" s="159"/>
      <c r="C147" s="19"/>
      <c r="D147" s="17"/>
      <c r="E147" s="19"/>
      <c r="F147" s="17"/>
      <c r="G147" s="17"/>
    </row>
    <row r="148" spans="1:15" ht="24" customHeight="1" x14ac:dyDescent="0.2">
      <c r="A148" s="158" t="s">
        <v>114</v>
      </c>
      <c r="B148" s="159">
        <v>2.1</v>
      </c>
      <c r="C148" s="19"/>
      <c r="D148" s="17"/>
      <c r="E148" s="19"/>
      <c r="F148" s="17"/>
      <c r="G148" s="17"/>
    </row>
    <row r="149" spans="1:15" ht="12" customHeight="1" x14ac:dyDescent="0.2">
      <c r="A149" s="167" t="s">
        <v>7</v>
      </c>
      <c r="B149" s="159"/>
      <c r="C149" s="19">
        <v>2539</v>
      </c>
      <c r="D149" s="17">
        <v>3463</v>
      </c>
      <c r="E149" s="19">
        <v>3636</v>
      </c>
      <c r="F149" s="17">
        <v>3817</v>
      </c>
      <c r="G149" s="17"/>
    </row>
    <row r="150" spans="1:15" ht="12" customHeight="1" x14ac:dyDescent="0.2">
      <c r="A150" s="167" t="s">
        <v>9</v>
      </c>
      <c r="B150" s="159"/>
      <c r="C150" s="19">
        <v>0</v>
      </c>
      <c r="D150" s="17">
        <v>0</v>
      </c>
      <c r="E150" s="19">
        <v>0</v>
      </c>
      <c r="F150" s="17">
        <v>0</v>
      </c>
      <c r="G150" s="17"/>
    </row>
    <row r="151" spans="1:15" s="6" customFormat="1" ht="12" customHeight="1" x14ac:dyDescent="0.2">
      <c r="A151" s="169" t="s">
        <v>0</v>
      </c>
      <c r="B151" s="155"/>
      <c r="C151" s="163">
        <v>2539</v>
      </c>
      <c r="D151" s="142">
        <v>3463</v>
      </c>
      <c r="E151" s="163">
        <v>3636</v>
      </c>
      <c r="F151" s="142">
        <v>3817</v>
      </c>
      <c r="G151" s="142"/>
      <c r="H151" s="5"/>
      <c r="I151" s="5"/>
      <c r="J151" s="5"/>
      <c r="K151" s="5"/>
      <c r="L151" s="5"/>
      <c r="M151" s="5"/>
      <c r="N151" s="5"/>
      <c r="O151" s="5"/>
    </row>
    <row r="152" spans="1:15" ht="6" customHeight="1" x14ac:dyDescent="0.2">
      <c r="A152" s="176"/>
      <c r="B152" s="159"/>
      <c r="C152" s="19"/>
      <c r="D152" s="17"/>
      <c r="E152" s="19"/>
      <c r="F152" s="17"/>
      <c r="G152" s="17"/>
    </row>
    <row r="153" spans="1:15" ht="27.75" customHeight="1" x14ac:dyDescent="0.2">
      <c r="A153" s="158" t="s">
        <v>238</v>
      </c>
      <c r="B153" s="159">
        <v>4.0999999999999996</v>
      </c>
      <c r="C153" s="19"/>
      <c r="D153" s="17"/>
      <c r="E153" s="19"/>
      <c r="F153" s="17"/>
      <c r="G153" s="17"/>
    </row>
    <row r="154" spans="1:15" ht="12" customHeight="1" x14ac:dyDescent="0.2">
      <c r="A154" s="167" t="s">
        <v>7</v>
      </c>
      <c r="B154" s="159"/>
      <c r="C154" s="19" t="s">
        <v>137</v>
      </c>
      <c r="D154" s="17">
        <v>0</v>
      </c>
      <c r="E154" s="19">
        <v>0</v>
      </c>
      <c r="F154" s="17">
        <v>0</v>
      </c>
      <c r="G154" s="17"/>
    </row>
    <row r="155" spans="1:15" ht="12" customHeight="1" x14ac:dyDescent="0.2">
      <c r="A155" s="167" t="s">
        <v>9</v>
      </c>
      <c r="B155" s="159"/>
      <c r="C155" s="19">
        <v>0</v>
      </c>
      <c r="D155" s="17">
        <v>0</v>
      </c>
      <c r="E155" s="19">
        <v>0</v>
      </c>
      <c r="F155" s="17">
        <v>0</v>
      </c>
      <c r="G155" s="17"/>
    </row>
    <row r="156" spans="1:15" s="6" customFormat="1" ht="12" customHeight="1" x14ac:dyDescent="0.2">
      <c r="A156" s="169" t="s">
        <v>0</v>
      </c>
      <c r="B156" s="155"/>
      <c r="C156" s="163" t="s">
        <v>137</v>
      </c>
      <c r="D156" s="142">
        <v>0</v>
      </c>
      <c r="E156" s="163">
        <v>0</v>
      </c>
      <c r="F156" s="142">
        <v>0</v>
      </c>
      <c r="G156" s="142"/>
      <c r="H156" s="5"/>
      <c r="I156" s="5"/>
      <c r="J156" s="5"/>
      <c r="K156" s="5"/>
      <c r="L156" s="5"/>
      <c r="M156" s="5"/>
      <c r="N156" s="5"/>
      <c r="O156" s="5"/>
    </row>
    <row r="157" spans="1:15" ht="5.0999999999999996" customHeight="1" x14ac:dyDescent="0.2">
      <c r="A157" s="158"/>
      <c r="B157" s="159"/>
      <c r="C157" s="19"/>
      <c r="D157" s="17"/>
      <c r="E157" s="19"/>
      <c r="F157" s="17"/>
      <c r="G157" s="17"/>
    </row>
    <row r="158" spans="1:15" ht="12" customHeight="1" x14ac:dyDescent="0.2">
      <c r="A158" s="158" t="s">
        <v>168</v>
      </c>
      <c r="B158" s="159">
        <v>1.1000000000000001</v>
      </c>
      <c r="C158" s="19"/>
      <c r="D158" s="17"/>
      <c r="E158" s="19"/>
      <c r="F158" s="17"/>
      <c r="G158" s="17"/>
    </row>
    <row r="159" spans="1:15" ht="12" customHeight="1" x14ac:dyDescent="0.2">
      <c r="A159" s="167" t="s">
        <v>7</v>
      </c>
      <c r="B159" s="159"/>
      <c r="C159" s="19">
        <v>0</v>
      </c>
      <c r="D159" s="17">
        <v>0</v>
      </c>
      <c r="E159" s="19">
        <v>0</v>
      </c>
      <c r="F159" s="17">
        <v>0</v>
      </c>
      <c r="G159" s="17"/>
    </row>
    <row r="160" spans="1:15" ht="12" customHeight="1" x14ac:dyDescent="0.2">
      <c r="A160" s="167" t="s">
        <v>9</v>
      </c>
      <c r="B160" s="159"/>
      <c r="C160" s="19">
        <v>0</v>
      </c>
      <c r="D160" s="17">
        <v>0</v>
      </c>
      <c r="E160" s="19">
        <v>0</v>
      </c>
      <c r="F160" s="17">
        <v>0</v>
      </c>
      <c r="G160" s="17"/>
    </row>
    <row r="161" spans="1:17" ht="12" customHeight="1" x14ac:dyDescent="0.2">
      <c r="A161" s="169" t="s">
        <v>0</v>
      </c>
      <c r="B161" s="159"/>
      <c r="C161" s="163">
        <v>0</v>
      </c>
      <c r="D161" s="142">
        <v>0</v>
      </c>
      <c r="E161" s="163">
        <v>0</v>
      </c>
      <c r="F161" s="142">
        <v>0</v>
      </c>
      <c r="G161" s="17"/>
    </row>
    <row r="162" spans="1:17" ht="5.0999999999999996" customHeight="1" x14ac:dyDescent="0.2">
      <c r="A162" s="158"/>
      <c r="B162" s="159"/>
      <c r="C162" s="19"/>
      <c r="D162" s="17"/>
      <c r="E162" s="19"/>
      <c r="F162" s="17"/>
      <c r="G162" s="17"/>
    </row>
    <row r="163" spans="1:17" ht="12" customHeight="1" x14ac:dyDescent="0.2">
      <c r="A163" s="158" t="s">
        <v>115</v>
      </c>
      <c r="B163" s="159">
        <v>3.1</v>
      </c>
      <c r="C163" s="19"/>
      <c r="D163" s="17"/>
      <c r="E163" s="19"/>
      <c r="F163" s="17"/>
      <c r="G163" s="17"/>
    </row>
    <row r="164" spans="1:17" ht="12" customHeight="1" x14ac:dyDescent="0.2">
      <c r="A164" s="167" t="s">
        <v>7</v>
      </c>
      <c r="B164" s="159"/>
      <c r="C164" s="19">
        <v>0</v>
      </c>
      <c r="D164" s="17">
        <v>0</v>
      </c>
      <c r="E164" s="19">
        <v>0</v>
      </c>
      <c r="F164" s="17">
        <v>0</v>
      </c>
      <c r="G164" s="17"/>
    </row>
    <row r="165" spans="1:17" ht="12" customHeight="1" x14ac:dyDescent="0.2">
      <c r="A165" s="167" t="s">
        <v>9</v>
      </c>
      <c r="B165" s="159"/>
      <c r="C165" s="19">
        <v>0</v>
      </c>
      <c r="D165" s="17">
        <v>0</v>
      </c>
      <c r="E165" s="19">
        <v>0</v>
      </c>
      <c r="F165" s="17">
        <v>0</v>
      </c>
      <c r="G165" s="17"/>
    </row>
    <row r="166" spans="1:17" ht="12" customHeight="1" x14ac:dyDescent="0.2">
      <c r="A166" s="169" t="s">
        <v>0</v>
      </c>
      <c r="B166" s="159"/>
      <c r="C166" s="19">
        <v>0</v>
      </c>
      <c r="D166" s="17">
        <v>0</v>
      </c>
      <c r="E166" s="19">
        <v>0</v>
      </c>
      <c r="F166" s="17">
        <v>0</v>
      </c>
      <c r="G166" s="17"/>
    </row>
    <row r="167" spans="1:17" ht="5.0999999999999996" customHeight="1" collapsed="1" x14ac:dyDescent="0.2">
      <c r="A167" s="158"/>
      <c r="B167" s="159"/>
      <c r="C167" s="19"/>
      <c r="D167" s="17"/>
      <c r="E167" s="19"/>
      <c r="F167" s="17"/>
      <c r="G167" s="17"/>
    </row>
    <row r="168" spans="1:17" s="7" customFormat="1" x14ac:dyDescent="0.2">
      <c r="A168" s="179" t="s">
        <v>6</v>
      </c>
      <c r="B168" s="168"/>
      <c r="C168" s="165"/>
      <c r="D168" s="166"/>
      <c r="E168" s="165"/>
      <c r="F168" s="166"/>
      <c r="G168" s="17"/>
    </row>
    <row r="169" spans="1:17" x14ac:dyDescent="0.2">
      <c r="A169" s="173" t="s">
        <v>4</v>
      </c>
      <c r="B169" s="168"/>
      <c r="C169" s="125">
        <v>279130</v>
      </c>
      <c r="D169" s="110">
        <v>188218</v>
      </c>
      <c r="E169" s="125">
        <v>17429</v>
      </c>
      <c r="F169" s="110">
        <v>11273</v>
      </c>
      <c r="G169" s="17"/>
    </row>
    <row r="170" spans="1:17" x14ac:dyDescent="0.2">
      <c r="A170" s="173" t="s">
        <v>3</v>
      </c>
      <c r="B170" s="168"/>
      <c r="C170" s="125">
        <v>4972</v>
      </c>
      <c r="D170" s="110">
        <v>9057</v>
      </c>
      <c r="E170" s="125">
        <v>7772</v>
      </c>
      <c r="F170" s="110">
        <v>7892</v>
      </c>
      <c r="G170" s="17"/>
    </row>
    <row r="171" spans="1:17" s="6" customFormat="1" x14ac:dyDescent="0.2">
      <c r="A171" s="177" t="s">
        <v>0</v>
      </c>
      <c r="B171" s="170"/>
      <c r="C171" s="174">
        <v>284102</v>
      </c>
      <c r="D171" s="175">
        <v>197275</v>
      </c>
      <c r="E171" s="174">
        <v>25201</v>
      </c>
      <c r="F171" s="175">
        <v>19165</v>
      </c>
      <c r="G171" s="142"/>
      <c r="H171" s="5"/>
      <c r="I171" s="5"/>
      <c r="J171" s="5"/>
      <c r="K171" s="5"/>
      <c r="L171" s="5"/>
      <c r="M171" s="5"/>
      <c r="N171" s="5"/>
      <c r="O171" s="5"/>
      <c r="P171" s="5"/>
      <c r="Q171" s="5"/>
    </row>
    <row r="172" spans="1:17" s="6" customFormat="1" ht="5.0999999999999996" customHeight="1" x14ac:dyDescent="0.2">
      <c r="A172" s="164"/>
      <c r="B172" s="170"/>
      <c r="C172" s="182"/>
      <c r="D172" s="183"/>
      <c r="E172" s="182"/>
      <c r="F172" s="183"/>
      <c r="G172" s="142"/>
      <c r="H172" s="5"/>
      <c r="I172" s="5"/>
      <c r="J172" s="5"/>
      <c r="K172" s="5"/>
      <c r="L172" s="5"/>
      <c r="M172" s="5"/>
      <c r="N172" s="5"/>
      <c r="O172" s="5"/>
      <c r="P172" s="5"/>
      <c r="Q172" s="5"/>
    </row>
    <row r="173" spans="1:17" ht="6" customHeight="1" x14ac:dyDescent="0.2">
      <c r="A173" s="196"/>
      <c r="B173" s="286"/>
      <c r="C173" s="156"/>
      <c r="D173" s="271"/>
      <c r="E173" s="156"/>
      <c r="F173" s="271"/>
      <c r="G173" s="17"/>
    </row>
    <row r="174" spans="1:17" collapsed="1" x14ac:dyDescent="0.2">
      <c r="A174" s="154" t="s">
        <v>92</v>
      </c>
      <c r="B174" s="155"/>
      <c r="C174" s="156"/>
      <c r="D174" s="157"/>
      <c r="E174" s="156"/>
      <c r="F174" s="157"/>
      <c r="G174" s="157"/>
    </row>
    <row r="175" spans="1:17" ht="6" customHeight="1" x14ac:dyDescent="0.2">
      <c r="A175" s="176"/>
      <c r="B175" s="159"/>
      <c r="C175" s="19"/>
      <c r="D175" s="17"/>
      <c r="E175" s="19"/>
      <c r="F175" s="17"/>
      <c r="G175" s="17"/>
    </row>
    <row r="176" spans="1:17" x14ac:dyDescent="0.2">
      <c r="A176" s="160" t="s">
        <v>237</v>
      </c>
      <c r="B176" s="159">
        <v>4.0999999999999996</v>
      </c>
      <c r="C176" s="19"/>
      <c r="D176" s="17"/>
      <c r="E176" s="19"/>
      <c r="F176" s="17"/>
      <c r="G176" s="17"/>
    </row>
    <row r="177" spans="1:16" x14ac:dyDescent="0.2">
      <c r="A177" s="161" t="s">
        <v>24</v>
      </c>
      <c r="B177" s="159"/>
      <c r="C177" s="19">
        <v>1200</v>
      </c>
      <c r="D177" s="17">
        <v>0</v>
      </c>
      <c r="E177" s="19">
        <v>0</v>
      </c>
      <c r="F177" s="17">
        <v>0</v>
      </c>
      <c r="G177" s="17"/>
    </row>
    <row r="178" spans="1:16" x14ac:dyDescent="0.2">
      <c r="A178" s="161" t="s">
        <v>25</v>
      </c>
      <c r="B178" s="159"/>
      <c r="C178" s="19">
        <v>0</v>
      </c>
      <c r="D178" s="17">
        <v>0</v>
      </c>
      <c r="E178" s="19">
        <v>0</v>
      </c>
      <c r="F178" s="17">
        <v>0</v>
      </c>
      <c r="G178" s="17"/>
    </row>
    <row r="179" spans="1:16" s="6" customFormat="1" x14ac:dyDescent="0.2">
      <c r="A179" s="162" t="s">
        <v>0</v>
      </c>
      <c r="B179" s="155"/>
      <c r="C179" s="163">
        <v>1200</v>
      </c>
      <c r="D179" s="142">
        <v>0</v>
      </c>
      <c r="E179" s="163">
        <v>0</v>
      </c>
      <c r="F179" s="142">
        <v>0</v>
      </c>
      <c r="G179" s="142"/>
    </row>
    <row r="180" spans="1:16" ht="6" customHeight="1" x14ac:dyDescent="0.2">
      <c r="A180" s="158"/>
      <c r="B180" s="159"/>
      <c r="C180" s="19"/>
      <c r="D180" s="17"/>
      <c r="E180" s="19"/>
      <c r="F180" s="17"/>
      <c r="G180" s="17"/>
    </row>
    <row r="181" spans="1:16" s="7" customFormat="1" collapsed="1" x14ac:dyDescent="0.2">
      <c r="A181" s="164" t="s">
        <v>26</v>
      </c>
      <c r="B181" s="168"/>
      <c r="C181" s="165"/>
      <c r="D181" s="166"/>
      <c r="E181" s="165"/>
      <c r="F181" s="166"/>
      <c r="G181" s="17"/>
    </row>
    <row r="182" spans="1:16" x14ac:dyDescent="0.2">
      <c r="A182" s="167" t="s">
        <v>4</v>
      </c>
      <c r="B182" s="168"/>
      <c r="C182" s="19">
        <v>1200</v>
      </c>
      <c r="D182" s="17">
        <v>0</v>
      </c>
      <c r="E182" s="19">
        <v>0</v>
      </c>
      <c r="F182" s="17">
        <v>0</v>
      </c>
      <c r="G182" s="17"/>
    </row>
    <row r="183" spans="1:16" x14ac:dyDescent="0.2">
      <c r="A183" s="167" t="s">
        <v>3</v>
      </c>
      <c r="B183" s="168"/>
      <c r="C183" s="19">
        <v>0</v>
      </c>
      <c r="D183" s="17">
        <v>0</v>
      </c>
      <c r="E183" s="19">
        <v>0</v>
      </c>
      <c r="F183" s="17">
        <v>0</v>
      </c>
      <c r="G183" s="17"/>
    </row>
    <row r="184" spans="1:16" s="6" customFormat="1" x14ac:dyDescent="0.2">
      <c r="A184" s="169" t="s">
        <v>0</v>
      </c>
      <c r="B184" s="170"/>
      <c r="C184" s="182">
        <v>1200</v>
      </c>
      <c r="D184" s="183">
        <v>0</v>
      </c>
      <c r="E184" s="182">
        <v>0</v>
      </c>
      <c r="F184" s="183">
        <v>0</v>
      </c>
      <c r="G184" s="142"/>
      <c r="H184" s="5"/>
      <c r="I184" s="5"/>
      <c r="J184" s="5"/>
      <c r="K184" s="5"/>
      <c r="L184" s="5"/>
      <c r="M184" s="5"/>
      <c r="N184" s="5"/>
      <c r="O184" s="5"/>
      <c r="P184" s="5"/>
    </row>
    <row r="185" spans="1:16" s="6" customFormat="1" ht="6" customHeight="1" x14ac:dyDescent="0.2">
      <c r="A185" s="180"/>
      <c r="B185" s="181"/>
      <c r="C185" s="182"/>
      <c r="D185" s="183"/>
      <c r="E185" s="182"/>
      <c r="F185" s="183"/>
      <c r="G185" s="142"/>
      <c r="H185" s="5"/>
      <c r="I185" s="5"/>
      <c r="J185" s="5"/>
      <c r="K185" s="5"/>
      <c r="L185" s="5"/>
      <c r="M185" s="5"/>
      <c r="N185" s="5"/>
      <c r="O185" s="5"/>
      <c r="P185" s="5"/>
    </row>
    <row r="186" spans="1:16" x14ac:dyDescent="0.2">
      <c r="A186" s="287"/>
      <c r="B186" s="288"/>
      <c r="C186" s="289"/>
      <c r="D186" s="289"/>
      <c r="E186" s="289"/>
      <c r="F186" s="289"/>
      <c r="G186" s="289"/>
    </row>
    <row r="187" spans="1:16" x14ac:dyDescent="0.2">
      <c r="A187" s="287"/>
      <c r="B187" s="288"/>
      <c r="C187" s="289"/>
      <c r="D187" s="289"/>
      <c r="E187" s="289"/>
      <c r="F187" s="289"/>
      <c r="G187" s="289"/>
    </row>
    <row r="188" spans="1:16" ht="230.25" customHeight="1" x14ac:dyDescent="0.2">
      <c r="A188" s="799" t="s">
        <v>255</v>
      </c>
      <c r="B188" s="800"/>
      <c r="C188" s="800"/>
      <c r="D188" s="800"/>
      <c r="E188" s="800"/>
      <c r="F188" s="800"/>
      <c r="G188" s="289"/>
    </row>
    <row r="189" spans="1:16" x14ac:dyDescent="0.2">
      <c r="A189" s="287"/>
      <c r="B189" s="288"/>
      <c r="C189" s="289"/>
      <c r="D189" s="289"/>
      <c r="E189" s="289"/>
      <c r="F189" s="289"/>
      <c r="G189" s="289"/>
    </row>
    <row r="190" spans="1:16" x14ac:dyDescent="0.2">
      <c r="A190" s="287"/>
      <c r="B190" s="288"/>
      <c r="C190" s="289"/>
      <c r="D190" s="289"/>
      <c r="E190" s="289"/>
      <c r="F190" s="289"/>
      <c r="G190" s="289"/>
    </row>
    <row r="191" spans="1:16" x14ac:dyDescent="0.2">
      <c r="A191" s="287"/>
      <c r="B191" s="288"/>
      <c r="C191" s="289"/>
      <c r="D191" s="289"/>
      <c r="E191" s="289"/>
      <c r="F191" s="289"/>
      <c r="G191" s="289"/>
    </row>
  </sheetData>
  <mergeCells count="1">
    <mergeCell ref="A188:F188"/>
  </mergeCells>
  <printOptions horizontalCentered="1"/>
  <pageMargins left="1" right="1" top="1" bottom="1" header="0.5" footer="0.5"/>
  <pageSetup paperSize="9" scale="44" fitToHeight="0"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rgb="FF92D050"/>
    <pageSetUpPr fitToPage="1"/>
  </sheetPr>
  <dimension ref="A1:G55"/>
  <sheetViews>
    <sheetView showGridLines="0" topLeftCell="A10" workbookViewId="0">
      <selection activeCell="C47" sqref="C47"/>
    </sheetView>
  </sheetViews>
  <sheetFormatPr defaultRowHeight="15" customHeight="1" x14ac:dyDescent="0.2"/>
  <cols>
    <col min="1" max="1" width="36.7109375" style="573" customWidth="1"/>
    <col min="2" max="6" width="10" style="615" customWidth="1"/>
    <col min="7" max="7" width="1.85546875" style="615" customWidth="1"/>
    <col min="8" max="16384" width="9.140625" style="573"/>
  </cols>
  <sheetData>
    <row r="1" spans="1:7" ht="15" customHeight="1" x14ac:dyDescent="0.2">
      <c r="A1" s="570" t="s">
        <v>523</v>
      </c>
      <c r="B1" s="571"/>
      <c r="C1" s="571"/>
      <c r="D1" s="572"/>
      <c r="E1" s="571"/>
      <c r="F1" s="571"/>
      <c r="G1" s="571"/>
    </row>
    <row r="2" spans="1:7" ht="12" x14ac:dyDescent="0.2">
      <c r="A2" s="574"/>
      <c r="B2" s="575" t="s">
        <v>15</v>
      </c>
      <c r="C2" s="576" t="s">
        <v>23</v>
      </c>
      <c r="D2" s="575" t="s">
        <v>77</v>
      </c>
      <c r="E2" s="575" t="s">
        <v>86</v>
      </c>
      <c r="F2" s="577" t="s">
        <v>97</v>
      </c>
      <c r="G2" s="578"/>
    </row>
    <row r="3" spans="1:7" ht="12" x14ac:dyDescent="0.2">
      <c r="A3" s="579"/>
      <c r="B3" s="580" t="s">
        <v>32</v>
      </c>
      <c r="C3" s="581" t="s">
        <v>260</v>
      </c>
      <c r="D3" s="580" t="s">
        <v>261</v>
      </c>
      <c r="E3" s="580" t="s">
        <v>261</v>
      </c>
      <c r="F3" s="582" t="s">
        <v>261</v>
      </c>
      <c r="G3" s="580"/>
    </row>
    <row r="4" spans="1:7" ht="12" x14ac:dyDescent="0.2">
      <c r="A4" s="579"/>
      <c r="B4" s="580"/>
      <c r="C4" s="581" t="s">
        <v>262</v>
      </c>
      <c r="D4" s="580" t="s">
        <v>263</v>
      </c>
      <c r="E4" s="580" t="s">
        <v>263</v>
      </c>
      <c r="F4" s="582" t="s">
        <v>263</v>
      </c>
      <c r="G4" s="580"/>
    </row>
    <row r="5" spans="1:7" ht="12" x14ac:dyDescent="0.2">
      <c r="A5" s="579"/>
      <c r="B5" s="583" t="s">
        <v>10</v>
      </c>
      <c r="C5" s="584" t="s">
        <v>10</v>
      </c>
      <c r="D5" s="583" t="s">
        <v>10</v>
      </c>
      <c r="E5" s="583" t="s">
        <v>10</v>
      </c>
      <c r="F5" s="585" t="s">
        <v>10</v>
      </c>
      <c r="G5" s="580"/>
    </row>
    <row r="6" spans="1:7" ht="5.25" customHeight="1" x14ac:dyDescent="0.2">
      <c r="A6" s="579"/>
      <c r="B6" s="586"/>
      <c r="C6" s="587"/>
      <c r="D6" s="586"/>
      <c r="E6" s="586"/>
      <c r="F6" s="588"/>
      <c r="G6" s="586"/>
    </row>
    <row r="7" spans="1:7" ht="12" x14ac:dyDescent="0.2">
      <c r="A7" s="596" t="s">
        <v>524</v>
      </c>
      <c r="B7" s="586"/>
      <c r="C7" s="587"/>
      <c r="D7" s="586"/>
      <c r="E7" s="586"/>
      <c r="F7" s="588"/>
      <c r="G7" s="586"/>
    </row>
    <row r="8" spans="1:7" ht="5.25" customHeight="1" x14ac:dyDescent="0.2">
      <c r="A8" s="579"/>
      <c r="B8" s="586"/>
      <c r="C8" s="587"/>
      <c r="D8" s="586"/>
      <c r="E8" s="586"/>
      <c r="F8" s="588"/>
      <c r="G8" s="586"/>
    </row>
    <row r="9" spans="1:7" ht="12" x14ac:dyDescent="0.2">
      <c r="A9" s="596" t="s">
        <v>525</v>
      </c>
      <c r="B9" s="586"/>
      <c r="C9" s="587"/>
      <c r="D9" s="586"/>
      <c r="E9" s="586"/>
      <c r="F9" s="588"/>
      <c r="G9" s="586"/>
    </row>
    <row r="10" spans="1:7" ht="12" x14ac:dyDescent="0.2">
      <c r="A10" s="590" t="s">
        <v>526</v>
      </c>
      <c r="B10" s="586">
        <v>8407</v>
      </c>
      <c r="C10" s="587">
        <v>8438</v>
      </c>
      <c r="D10" s="586">
        <v>8438</v>
      </c>
      <c r="E10" s="586">
        <v>8438</v>
      </c>
      <c r="F10" s="588">
        <v>8438</v>
      </c>
      <c r="G10" s="586"/>
    </row>
    <row r="11" spans="1:7" ht="12" x14ac:dyDescent="0.2">
      <c r="A11" s="590" t="s">
        <v>527</v>
      </c>
      <c r="B11" s="586">
        <v>147706</v>
      </c>
      <c r="C11" s="587">
        <v>132584</v>
      </c>
      <c r="D11" s="586">
        <v>133706</v>
      </c>
      <c r="E11" s="586">
        <v>135401</v>
      </c>
      <c r="F11" s="588">
        <v>137141</v>
      </c>
      <c r="G11" s="586"/>
    </row>
    <row r="12" spans="1:7" ht="12" x14ac:dyDescent="0.2">
      <c r="A12" s="590" t="s">
        <v>528</v>
      </c>
      <c r="B12" s="586">
        <v>1586</v>
      </c>
      <c r="C12" s="587">
        <v>1586</v>
      </c>
      <c r="D12" s="586">
        <v>1586</v>
      </c>
      <c r="E12" s="586">
        <v>1586</v>
      </c>
      <c r="F12" s="588">
        <v>1586</v>
      </c>
      <c r="G12" s="586"/>
    </row>
    <row r="13" spans="1:7" ht="12" x14ac:dyDescent="0.2">
      <c r="A13" s="597" t="s">
        <v>529</v>
      </c>
      <c r="B13" s="592">
        <v>157699</v>
      </c>
      <c r="C13" s="593">
        <v>142608</v>
      </c>
      <c r="D13" s="592">
        <v>143730</v>
      </c>
      <c r="E13" s="592">
        <v>145425</v>
      </c>
      <c r="F13" s="594">
        <v>147165</v>
      </c>
      <c r="G13" s="595"/>
    </row>
    <row r="14" spans="1:7" ht="5.25" customHeight="1" x14ac:dyDescent="0.2">
      <c r="A14" s="579"/>
      <c r="B14" s="586"/>
      <c r="C14" s="587"/>
      <c r="D14" s="586"/>
      <c r="E14" s="586"/>
      <c r="F14" s="588"/>
      <c r="G14" s="586"/>
    </row>
    <row r="15" spans="1:7" ht="12" x14ac:dyDescent="0.2">
      <c r="A15" s="596" t="s">
        <v>530</v>
      </c>
      <c r="B15" s="586"/>
      <c r="C15" s="587"/>
      <c r="D15" s="586"/>
      <c r="E15" s="586"/>
      <c r="F15" s="588"/>
      <c r="G15" s="586"/>
    </row>
    <row r="16" spans="1:7" ht="12" x14ac:dyDescent="0.2">
      <c r="A16" s="590" t="s">
        <v>531</v>
      </c>
      <c r="B16" s="586">
        <v>28482</v>
      </c>
      <c r="C16" s="587">
        <v>151813</v>
      </c>
      <c r="D16" s="586">
        <v>129571</v>
      </c>
      <c r="E16" s="586">
        <v>107205</v>
      </c>
      <c r="F16" s="588">
        <v>85086</v>
      </c>
      <c r="G16" s="586"/>
    </row>
    <row r="17" spans="1:7" ht="12" x14ac:dyDescent="0.2">
      <c r="A17" s="590" t="s">
        <v>532</v>
      </c>
      <c r="B17" s="586">
        <v>18873</v>
      </c>
      <c r="C17" s="587">
        <v>21940</v>
      </c>
      <c r="D17" s="586">
        <v>19740</v>
      </c>
      <c r="E17" s="586">
        <v>17084</v>
      </c>
      <c r="F17" s="588">
        <v>14896</v>
      </c>
      <c r="G17" s="586"/>
    </row>
    <row r="18" spans="1:7" ht="12" x14ac:dyDescent="0.2">
      <c r="A18" s="590" t="s">
        <v>533</v>
      </c>
      <c r="B18" s="586">
        <v>19038</v>
      </c>
      <c r="C18" s="587">
        <v>28571</v>
      </c>
      <c r="D18" s="586">
        <v>26397</v>
      </c>
      <c r="E18" s="586">
        <v>25274</v>
      </c>
      <c r="F18" s="588">
        <v>23901</v>
      </c>
      <c r="G18" s="586"/>
    </row>
    <row r="19" spans="1:7" ht="12" x14ac:dyDescent="0.2">
      <c r="A19" s="590" t="s">
        <v>534</v>
      </c>
      <c r="B19" s="586">
        <v>36022</v>
      </c>
      <c r="C19" s="587">
        <v>35880</v>
      </c>
      <c r="D19" s="586">
        <v>35738</v>
      </c>
      <c r="E19" s="586">
        <v>35596</v>
      </c>
      <c r="F19" s="588">
        <v>35454</v>
      </c>
      <c r="G19" s="586"/>
    </row>
    <row r="20" spans="1:7" ht="12" x14ac:dyDescent="0.2">
      <c r="A20" s="590" t="s">
        <v>535</v>
      </c>
      <c r="B20" s="586">
        <v>10106</v>
      </c>
      <c r="C20" s="587">
        <v>10106</v>
      </c>
      <c r="D20" s="586">
        <v>10106</v>
      </c>
      <c r="E20" s="586">
        <v>10106</v>
      </c>
      <c r="F20" s="588">
        <v>10106</v>
      </c>
      <c r="G20" s="586"/>
    </row>
    <row r="21" spans="1:7" ht="12" x14ac:dyDescent="0.2">
      <c r="A21" s="597" t="s">
        <v>536</v>
      </c>
      <c r="B21" s="592">
        <v>112521</v>
      </c>
      <c r="C21" s="593">
        <v>248310</v>
      </c>
      <c r="D21" s="592">
        <v>221552</v>
      </c>
      <c r="E21" s="592">
        <v>195265</v>
      </c>
      <c r="F21" s="594">
        <v>169443</v>
      </c>
      <c r="G21" s="595"/>
    </row>
    <row r="22" spans="1:7" ht="5.25" customHeight="1" x14ac:dyDescent="0.2">
      <c r="A22" s="579"/>
      <c r="B22" s="586"/>
      <c r="C22" s="587"/>
      <c r="D22" s="586"/>
      <c r="E22" s="586"/>
      <c r="F22" s="588"/>
      <c r="G22" s="586"/>
    </row>
    <row r="23" spans="1:7" ht="12" x14ac:dyDescent="0.2">
      <c r="A23" s="597" t="s">
        <v>537</v>
      </c>
      <c r="B23" s="592">
        <v>270220</v>
      </c>
      <c r="C23" s="593">
        <v>390918</v>
      </c>
      <c r="D23" s="592">
        <v>365282</v>
      </c>
      <c r="E23" s="592">
        <v>340690</v>
      </c>
      <c r="F23" s="594">
        <v>316608</v>
      </c>
      <c r="G23" s="595"/>
    </row>
    <row r="24" spans="1:7" ht="5.25" customHeight="1" x14ac:dyDescent="0.2">
      <c r="A24" s="579"/>
      <c r="B24" s="586"/>
      <c r="C24" s="587"/>
      <c r="D24" s="586"/>
      <c r="E24" s="586"/>
      <c r="F24" s="588"/>
      <c r="G24" s="586"/>
    </row>
    <row r="25" spans="1:7" ht="12" x14ac:dyDescent="0.2">
      <c r="A25" s="596" t="s">
        <v>538</v>
      </c>
      <c r="B25" s="586"/>
      <c r="C25" s="587"/>
      <c r="D25" s="586"/>
      <c r="E25" s="586"/>
      <c r="F25" s="588"/>
      <c r="G25" s="586"/>
    </row>
    <row r="26" spans="1:7" ht="5.25" customHeight="1" x14ac:dyDescent="0.2">
      <c r="A26" s="579"/>
      <c r="B26" s="586"/>
      <c r="C26" s="587"/>
      <c r="D26" s="586"/>
      <c r="E26" s="586"/>
      <c r="F26" s="588"/>
      <c r="G26" s="586"/>
    </row>
    <row r="27" spans="1:7" ht="12" x14ac:dyDescent="0.2">
      <c r="A27" s="596" t="s">
        <v>539</v>
      </c>
      <c r="B27" s="586"/>
      <c r="C27" s="587"/>
      <c r="D27" s="586"/>
      <c r="E27" s="586"/>
      <c r="F27" s="588"/>
      <c r="G27" s="586"/>
    </row>
    <row r="28" spans="1:7" ht="12" x14ac:dyDescent="0.2">
      <c r="A28" s="590" t="s">
        <v>540</v>
      </c>
      <c r="B28" s="586">
        <v>3925</v>
      </c>
      <c r="C28" s="587">
        <v>4971</v>
      </c>
      <c r="D28" s="586">
        <v>5502</v>
      </c>
      <c r="E28" s="586">
        <v>6050</v>
      </c>
      <c r="F28" s="588">
        <v>6614</v>
      </c>
      <c r="G28" s="586"/>
    </row>
    <row r="29" spans="1:7" ht="12" x14ac:dyDescent="0.2">
      <c r="A29" s="590" t="s">
        <v>492</v>
      </c>
      <c r="B29" s="586">
        <v>25133</v>
      </c>
      <c r="C29" s="587">
        <v>25212</v>
      </c>
      <c r="D29" s="586">
        <v>25212</v>
      </c>
      <c r="E29" s="586">
        <v>25212</v>
      </c>
      <c r="F29" s="588">
        <v>25212</v>
      </c>
      <c r="G29" s="633"/>
    </row>
    <row r="30" spans="1:7" ht="12" x14ac:dyDescent="0.2">
      <c r="A30" s="590" t="s">
        <v>541</v>
      </c>
      <c r="B30" s="586">
        <v>6077</v>
      </c>
      <c r="C30" s="587">
        <v>2853</v>
      </c>
      <c r="D30" s="586">
        <v>2853</v>
      </c>
      <c r="E30" s="586">
        <v>2853</v>
      </c>
      <c r="F30" s="588">
        <v>2853</v>
      </c>
      <c r="G30" s="633"/>
    </row>
    <row r="31" spans="1:7" ht="12" x14ac:dyDescent="0.2">
      <c r="A31" s="597" t="s">
        <v>542</v>
      </c>
      <c r="B31" s="592">
        <v>35135</v>
      </c>
      <c r="C31" s="593">
        <v>33036</v>
      </c>
      <c r="D31" s="592">
        <v>33567</v>
      </c>
      <c r="E31" s="592">
        <v>34115</v>
      </c>
      <c r="F31" s="594">
        <v>34679</v>
      </c>
      <c r="G31" s="595"/>
    </row>
    <row r="32" spans="1:7" ht="5.25" customHeight="1" x14ac:dyDescent="0.2">
      <c r="A32" s="579"/>
      <c r="B32" s="586"/>
      <c r="C32" s="587"/>
      <c r="D32" s="586"/>
      <c r="E32" s="586"/>
      <c r="F32" s="588"/>
      <c r="G32" s="586"/>
    </row>
    <row r="33" spans="1:7" ht="12" x14ac:dyDescent="0.2">
      <c r="A33" s="596" t="s">
        <v>543</v>
      </c>
      <c r="B33" s="586"/>
      <c r="C33" s="587"/>
      <c r="D33" s="586"/>
      <c r="E33" s="586"/>
      <c r="F33" s="588"/>
      <c r="G33" s="586"/>
    </row>
    <row r="34" spans="1:7" ht="12" x14ac:dyDescent="0.2">
      <c r="A34" s="590" t="s">
        <v>544</v>
      </c>
      <c r="B34" s="586">
        <v>0</v>
      </c>
      <c r="C34" s="587">
        <v>130665</v>
      </c>
      <c r="D34" s="586">
        <v>113838</v>
      </c>
      <c r="E34" s="586">
        <v>95954</v>
      </c>
      <c r="F34" s="588">
        <v>77263</v>
      </c>
      <c r="G34" s="586"/>
    </row>
    <row r="35" spans="1:7" ht="12" x14ac:dyDescent="0.2">
      <c r="A35" s="597" t="s">
        <v>545</v>
      </c>
      <c r="B35" s="592">
        <v>0</v>
      </c>
      <c r="C35" s="593">
        <v>130665</v>
      </c>
      <c r="D35" s="592">
        <v>113838</v>
      </c>
      <c r="E35" s="592">
        <v>95954</v>
      </c>
      <c r="F35" s="594">
        <v>77263</v>
      </c>
      <c r="G35" s="586"/>
    </row>
    <row r="36" spans="1:7" ht="5.25" customHeight="1" x14ac:dyDescent="0.2">
      <c r="A36" s="579"/>
      <c r="B36" s="586"/>
      <c r="C36" s="587"/>
      <c r="D36" s="586"/>
      <c r="E36" s="586"/>
      <c r="F36" s="588"/>
      <c r="G36" s="586"/>
    </row>
    <row r="37" spans="1:7" ht="12" x14ac:dyDescent="0.2">
      <c r="A37" s="596" t="s">
        <v>546</v>
      </c>
      <c r="B37" s="586"/>
      <c r="C37" s="587"/>
      <c r="D37" s="586"/>
      <c r="E37" s="586"/>
      <c r="F37" s="588"/>
      <c r="G37" s="586"/>
    </row>
    <row r="38" spans="1:7" ht="12" x14ac:dyDescent="0.2">
      <c r="A38" s="590" t="s">
        <v>547</v>
      </c>
      <c r="B38" s="586">
        <v>69332</v>
      </c>
      <c r="C38" s="587">
        <v>71199</v>
      </c>
      <c r="D38" s="586">
        <v>72318</v>
      </c>
      <c r="E38" s="633">
        <v>73465</v>
      </c>
      <c r="F38" s="634">
        <v>74641</v>
      </c>
      <c r="G38" s="633"/>
    </row>
    <row r="39" spans="1:7" ht="12" x14ac:dyDescent="0.2">
      <c r="A39" s="590" t="s">
        <v>548</v>
      </c>
      <c r="B39" s="586">
        <v>889</v>
      </c>
      <c r="C39" s="587">
        <v>894</v>
      </c>
      <c r="D39" s="586">
        <v>894</v>
      </c>
      <c r="E39" s="633">
        <v>894</v>
      </c>
      <c r="F39" s="634">
        <v>894</v>
      </c>
      <c r="G39" s="633"/>
    </row>
    <row r="40" spans="1:7" ht="12" x14ac:dyDescent="0.2">
      <c r="A40" s="597" t="s">
        <v>549</v>
      </c>
      <c r="B40" s="592">
        <v>70221</v>
      </c>
      <c r="C40" s="593">
        <v>72093</v>
      </c>
      <c r="D40" s="592">
        <v>73212</v>
      </c>
      <c r="E40" s="592">
        <v>74359</v>
      </c>
      <c r="F40" s="594">
        <v>75535</v>
      </c>
      <c r="G40" s="595"/>
    </row>
    <row r="41" spans="1:7" ht="5.25" customHeight="1" x14ac:dyDescent="0.2">
      <c r="A41" s="579" t="s">
        <v>153</v>
      </c>
      <c r="B41" s="586"/>
      <c r="C41" s="587"/>
      <c r="D41" s="586"/>
      <c r="E41" s="586"/>
      <c r="F41" s="588"/>
      <c r="G41" s="586"/>
    </row>
    <row r="42" spans="1:7" ht="12" x14ac:dyDescent="0.2">
      <c r="A42" s="597" t="s">
        <v>550</v>
      </c>
      <c r="B42" s="592">
        <v>105356</v>
      </c>
      <c r="C42" s="593">
        <v>235794</v>
      </c>
      <c r="D42" s="592">
        <v>220617</v>
      </c>
      <c r="E42" s="592">
        <v>204428</v>
      </c>
      <c r="F42" s="594">
        <v>187477</v>
      </c>
      <c r="G42" s="595"/>
    </row>
    <row r="43" spans="1:7" ht="5.25" customHeight="1" x14ac:dyDescent="0.2">
      <c r="A43" s="579"/>
      <c r="B43" s="586"/>
      <c r="C43" s="587"/>
      <c r="D43" s="586"/>
      <c r="E43" s="586"/>
      <c r="F43" s="588"/>
      <c r="G43" s="586"/>
    </row>
    <row r="44" spans="1:7" ht="12" x14ac:dyDescent="0.2">
      <c r="A44" s="597" t="s">
        <v>551</v>
      </c>
      <c r="B44" s="592">
        <v>164864</v>
      </c>
      <c r="C44" s="593">
        <v>155124</v>
      </c>
      <c r="D44" s="592">
        <v>144665</v>
      </c>
      <c r="E44" s="592">
        <v>136262</v>
      </c>
      <c r="F44" s="594">
        <v>129131</v>
      </c>
      <c r="G44" s="595"/>
    </row>
    <row r="45" spans="1:7" ht="5.25" customHeight="1" x14ac:dyDescent="0.2">
      <c r="A45" s="579"/>
      <c r="B45" s="586"/>
      <c r="C45" s="587"/>
      <c r="D45" s="586"/>
      <c r="E45" s="586"/>
      <c r="F45" s="588"/>
      <c r="G45" s="586"/>
    </row>
    <row r="46" spans="1:7" ht="12" x14ac:dyDescent="0.2">
      <c r="A46" s="596" t="s">
        <v>552</v>
      </c>
      <c r="B46" s="586"/>
      <c r="C46" s="587"/>
      <c r="D46" s="586"/>
      <c r="E46" s="586"/>
      <c r="F46" s="588"/>
      <c r="G46" s="586"/>
    </row>
    <row r="47" spans="1:7" ht="12" x14ac:dyDescent="0.2">
      <c r="A47" s="590" t="s">
        <v>553</v>
      </c>
      <c r="B47" s="586">
        <v>-16547</v>
      </c>
      <c r="C47" s="587">
        <v>-10304</v>
      </c>
      <c r="D47" s="586">
        <v>-2469</v>
      </c>
      <c r="E47" s="586">
        <v>6831</v>
      </c>
      <c r="F47" s="588">
        <v>16731</v>
      </c>
      <c r="G47" s="586"/>
    </row>
    <row r="48" spans="1:7" ht="12" x14ac:dyDescent="0.2">
      <c r="A48" s="590" t="s">
        <v>554</v>
      </c>
      <c r="B48" s="586">
        <v>40678</v>
      </c>
      <c r="C48" s="587">
        <v>40678</v>
      </c>
      <c r="D48" s="586">
        <v>40678</v>
      </c>
      <c r="E48" s="586">
        <v>40678</v>
      </c>
      <c r="F48" s="588">
        <v>40678</v>
      </c>
      <c r="G48" s="586"/>
    </row>
    <row r="49" spans="1:7" ht="12" x14ac:dyDescent="0.2">
      <c r="A49" s="590" t="s">
        <v>555</v>
      </c>
      <c r="B49" s="586">
        <v>140733</v>
      </c>
      <c r="C49" s="587">
        <v>124750</v>
      </c>
      <c r="D49" s="586">
        <v>106456</v>
      </c>
      <c r="E49" s="586">
        <v>88753</v>
      </c>
      <c r="F49" s="588">
        <v>71722</v>
      </c>
      <c r="G49" s="586"/>
    </row>
    <row r="50" spans="1:7" ht="12" x14ac:dyDescent="0.2">
      <c r="A50" s="597" t="s">
        <v>556</v>
      </c>
      <c r="B50" s="592">
        <v>164864</v>
      </c>
      <c r="C50" s="593">
        <v>155124</v>
      </c>
      <c r="D50" s="592">
        <v>144665</v>
      </c>
      <c r="E50" s="592">
        <v>136262</v>
      </c>
      <c r="F50" s="594">
        <v>129131</v>
      </c>
      <c r="G50" s="595"/>
    </row>
    <row r="51" spans="1:7" ht="5.25" customHeight="1" x14ac:dyDescent="0.2">
      <c r="A51" s="611"/>
      <c r="B51" s="612"/>
      <c r="C51" s="635"/>
      <c r="D51" s="612"/>
      <c r="E51" s="612"/>
      <c r="F51" s="614"/>
      <c r="G51" s="586"/>
    </row>
    <row r="52" spans="1:7" ht="5.25" customHeight="1" x14ac:dyDescent="0.2">
      <c r="A52" s="775"/>
      <c r="B52" s="586"/>
      <c r="C52" s="595"/>
      <c r="D52" s="586"/>
      <c r="E52" s="586"/>
      <c r="F52" s="586"/>
      <c r="G52" s="586"/>
    </row>
    <row r="53" spans="1:7" ht="15" customHeight="1" x14ac:dyDescent="0.2">
      <c r="A53" s="735"/>
      <c r="B53" s="773"/>
      <c r="C53" s="773"/>
      <c r="D53" s="773"/>
      <c r="E53" s="773"/>
      <c r="F53" s="773"/>
      <c r="G53" s="773"/>
    </row>
    <row r="54" spans="1:7" ht="15" customHeight="1" x14ac:dyDescent="0.2">
      <c r="A54" s="807" t="s">
        <v>724</v>
      </c>
      <c r="B54" s="807"/>
      <c r="C54" s="807"/>
      <c r="D54" s="807"/>
      <c r="E54" s="807"/>
      <c r="F54" s="807"/>
      <c r="G54" s="773"/>
    </row>
    <row r="55" spans="1:7" ht="15" customHeight="1" x14ac:dyDescent="0.2">
      <c r="A55" s="735"/>
      <c r="B55" s="773"/>
      <c r="C55" s="773"/>
      <c r="D55" s="773"/>
      <c r="E55" s="773"/>
      <c r="F55" s="773"/>
      <c r="G55" s="773"/>
    </row>
  </sheetData>
  <mergeCells count="1">
    <mergeCell ref="A54:F54"/>
  </mergeCells>
  <printOptions horizontalCentered="1"/>
  <pageMargins left="0.74803149606299213" right="0.74803149606299213" top="0.98425196850393704" bottom="0.98425196850393704" header="0.51181102362204722" footer="0.51181102362204722"/>
  <pageSetup paperSize="9" scale="62"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tabColor rgb="FF92D050"/>
    <pageSetUpPr fitToPage="1"/>
  </sheetPr>
  <dimension ref="A1:F32"/>
  <sheetViews>
    <sheetView showGridLines="0" workbookViewId="0">
      <selection activeCell="A40" sqref="A40"/>
    </sheetView>
  </sheetViews>
  <sheetFormatPr defaultRowHeight="12" x14ac:dyDescent="0.2"/>
  <cols>
    <col min="1" max="1" width="40.85546875" style="573" customWidth="1"/>
    <col min="2" max="3" width="10" style="652" customWidth="1"/>
    <col min="4" max="4" width="10.7109375" style="615" customWidth="1" collapsed="1"/>
    <col min="5" max="5" width="10" style="652" customWidth="1"/>
    <col min="6" max="6" width="2.7109375" style="652" customWidth="1"/>
    <col min="7" max="16384" width="9.140625" style="573"/>
  </cols>
  <sheetData>
    <row r="1" spans="1:6" ht="15" customHeight="1" x14ac:dyDescent="0.2">
      <c r="A1" s="570" t="s">
        <v>557</v>
      </c>
      <c r="B1" s="571"/>
      <c r="C1" s="571"/>
      <c r="D1" s="572"/>
      <c r="E1" s="571"/>
      <c r="F1" s="571"/>
    </row>
    <row r="2" spans="1:6" s="637" customFormat="1" x14ac:dyDescent="0.2">
      <c r="A2" s="574"/>
      <c r="B2" s="575" t="s">
        <v>558</v>
      </c>
      <c r="C2" s="575" t="s">
        <v>559</v>
      </c>
      <c r="D2" s="575" t="s">
        <v>560</v>
      </c>
      <c r="E2" s="577" t="s">
        <v>0</v>
      </c>
      <c r="F2" s="578"/>
    </row>
    <row r="3" spans="1:6" s="637" customFormat="1" x14ac:dyDescent="0.2">
      <c r="A3" s="579"/>
      <c r="B3" s="578" t="s">
        <v>561</v>
      </c>
      <c r="C3" s="578" t="s">
        <v>562</v>
      </c>
      <c r="D3" s="578" t="s">
        <v>563</v>
      </c>
      <c r="E3" s="616" t="s">
        <v>564</v>
      </c>
      <c r="F3" s="578"/>
    </row>
    <row r="4" spans="1:6" s="637" customFormat="1" x14ac:dyDescent="0.2">
      <c r="A4" s="579"/>
      <c r="B4" s="578"/>
      <c r="C4" s="578" t="s">
        <v>565</v>
      </c>
      <c r="D4" s="578" t="s">
        <v>566</v>
      </c>
      <c r="E4" s="616"/>
      <c r="F4" s="578"/>
    </row>
    <row r="5" spans="1:6" x14ac:dyDescent="0.2">
      <c r="A5" s="579"/>
      <c r="B5" s="583" t="s">
        <v>10</v>
      </c>
      <c r="C5" s="583" t="s">
        <v>10</v>
      </c>
      <c r="D5" s="583" t="s">
        <v>10</v>
      </c>
      <c r="E5" s="585" t="s">
        <v>10</v>
      </c>
      <c r="F5" s="580"/>
    </row>
    <row r="6" spans="1:6" ht="5.25" customHeight="1" x14ac:dyDescent="0.2">
      <c r="A6" s="579"/>
      <c r="B6" s="586"/>
      <c r="C6" s="586"/>
      <c r="D6" s="586"/>
      <c r="E6" s="588"/>
      <c r="F6" s="586"/>
    </row>
    <row r="7" spans="1:6" ht="12" customHeight="1" x14ac:dyDescent="0.2">
      <c r="A7" s="589" t="s">
        <v>567</v>
      </c>
      <c r="B7" s="638"/>
      <c r="C7" s="638"/>
      <c r="D7" s="638"/>
      <c r="E7" s="639"/>
      <c r="F7" s="638"/>
    </row>
    <row r="8" spans="1:6" x14ac:dyDescent="0.2">
      <c r="A8" s="590" t="s">
        <v>568</v>
      </c>
      <c r="B8" s="638">
        <v>140733</v>
      </c>
      <c r="C8" s="638">
        <v>40678</v>
      </c>
      <c r="D8" s="586">
        <v>-16547</v>
      </c>
      <c r="E8" s="588">
        <v>164864</v>
      </c>
      <c r="F8" s="586"/>
    </row>
    <row r="9" spans="1:6" x14ac:dyDescent="0.2">
      <c r="A9" s="590" t="s">
        <v>569</v>
      </c>
      <c r="B9" s="638">
        <v>0</v>
      </c>
      <c r="C9" s="638">
        <v>0</v>
      </c>
      <c r="D9" s="586">
        <v>0</v>
      </c>
      <c r="E9" s="588">
        <v>0</v>
      </c>
      <c r="F9" s="586"/>
    </row>
    <row r="10" spans="1:6" collapsed="1" x14ac:dyDescent="0.2">
      <c r="A10" s="596" t="s">
        <v>570</v>
      </c>
      <c r="B10" s="640">
        <v>140733</v>
      </c>
      <c r="C10" s="640">
        <v>40678</v>
      </c>
      <c r="D10" s="640">
        <v>-16547</v>
      </c>
      <c r="E10" s="641">
        <v>164864</v>
      </c>
      <c r="F10" s="642"/>
    </row>
    <row r="11" spans="1:6" ht="5.25" customHeight="1" x14ac:dyDescent="0.2">
      <c r="A11" s="596"/>
      <c r="B11" s="638"/>
      <c r="C11" s="638"/>
      <c r="D11" s="638"/>
      <c r="E11" s="639"/>
      <c r="F11" s="638"/>
    </row>
    <row r="12" spans="1:6" x14ac:dyDescent="0.2">
      <c r="A12" s="589" t="s">
        <v>571</v>
      </c>
      <c r="B12" s="638"/>
      <c r="C12" s="638"/>
      <c r="D12" s="638"/>
      <c r="E12" s="639"/>
      <c r="F12" s="638"/>
    </row>
    <row r="13" spans="1:6" collapsed="1" x14ac:dyDescent="0.2">
      <c r="A13" s="590" t="s">
        <v>572</v>
      </c>
      <c r="B13" s="638">
        <v>-15879</v>
      </c>
      <c r="C13" s="638">
        <v>0</v>
      </c>
      <c r="D13" s="586">
        <v>0</v>
      </c>
      <c r="E13" s="588">
        <f>+B13</f>
        <v>-15879</v>
      </c>
      <c r="F13" s="586"/>
    </row>
    <row r="14" spans="1:6" x14ac:dyDescent="0.2">
      <c r="A14" s="596" t="s">
        <v>573</v>
      </c>
      <c r="B14" s="640">
        <v>-15879</v>
      </c>
      <c r="C14" s="640">
        <v>0</v>
      </c>
      <c r="D14" s="640">
        <v>0</v>
      </c>
      <c r="E14" s="641">
        <v>-15879</v>
      </c>
      <c r="F14" s="642"/>
    </row>
    <row r="15" spans="1:6" x14ac:dyDescent="0.2">
      <c r="A15" s="590" t="s">
        <v>574</v>
      </c>
      <c r="B15" s="638"/>
      <c r="C15" s="638"/>
      <c r="D15" s="586"/>
      <c r="E15" s="588"/>
      <c r="F15" s="586"/>
    </row>
    <row r="16" spans="1:6" x14ac:dyDescent="0.2">
      <c r="A16" s="643" t="s">
        <v>575</v>
      </c>
      <c r="B16" s="638">
        <v>-15879</v>
      </c>
      <c r="C16" s="638">
        <v>0</v>
      </c>
      <c r="D16" s="638">
        <v>0</v>
      </c>
      <c r="E16" s="588">
        <v>-15879</v>
      </c>
      <c r="F16" s="586"/>
    </row>
    <row r="17" spans="1:6" ht="5.25" customHeight="1" x14ac:dyDescent="0.2">
      <c r="A17" s="644"/>
      <c r="B17" s="638"/>
      <c r="C17" s="638"/>
      <c r="D17" s="638"/>
      <c r="E17" s="639"/>
      <c r="F17" s="638"/>
    </row>
    <row r="18" spans="1:6" s="636" customFormat="1" x14ac:dyDescent="0.2">
      <c r="A18" s="589" t="s">
        <v>576</v>
      </c>
      <c r="B18" s="638"/>
      <c r="C18" s="638"/>
      <c r="D18" s="638"/>
      <c r="E18" s="639"/>
      <c r="F18" s="638"/>
    </row>
    <row r="19" spans="1:6" s="636" customFormat="1" collapsed="1" x14ac:dyDescent="0.2">
      <c r="A19" s="643" t="s">
        <v>578</v>
      </c>
      <c r="B19" s="638">
        <v>0</v>
      </c>
      <c r="C19" s="638">
        <v>0</v>
      </c>
      <c r="D19" s="638">
        <v>6243</v>
      </c>
      <c r="E19" s="588">
        <f>+D19+C19</f>
        <v>6243</v>
      </c>
      <c r="F19" s="586"/>
    </row>
    <row r="20" spans="1:6" s="636" customFormat="1" x14ac:dyDescent="0.2">
      <c r="A20" s="643" t="s">
        <v>496</v>
      </c>
      <c r="B20" s="638">
        <v>-104</v>
      </c>
      <c r="C20" s="638">
        <v>0</v>
      </c>
      <c r="D20" s="638">
        <v>0</v>
      </c>
      <c r="E20" s="588">
        <v>-104</v>
      </c>
      <c r="F20" s="586"/>
    </row>
    <row r="21" spans="1:6" s="636" customFormat="1" collapsed="1" x14ac:dyDescent="0.2">
      <c r="A21" s="596" t="s">
        <v>579</v>
      </c>
      <c r="B21" s="640">
        <v>-104</v>
      </c>
      <c r="C21" s="640">
        <v>0</v>
      </c>
      <c r="D21" s="640">
        <v>6243</v>
      </c>
      <c r="E21" s="641">
        <v>6139</v>
      </c>
      <c r="F21" s="642"/>
    </row>
    <row r="22" spans="1:6" s="636" customFormat="1" ht="5.25" customHeight="1" x14ac:dyDescent="0.2">
      <c r="A22" s="645"/>
      <c r="B22" s="638"/>
      <c r="C22" s="638"/>
      <c r="D22" s="638"/>
      <c r="E22" s="639"/>
      <c r="F22" s="638"/>
    </row>
    <row r="23" spans="1:6" s="636" customFormat="1" x14ac:dyDescent="0.2">
      <c r="A23" s="590" t="s">
        <v>580</v>
      </c>
      <c r="B23" s="638">
        <v>0</v>
      </c>
      <c r="C23" s="638">
        <v>0</v>
      </c>
      <c r="D23" s="638">
        <v>0</v>
      </c>
      <c r="E23" s="639">
        <v>0</v>
      </c>
      <c r="F23" s="638"/>
    </row>
    <row r="24" spans="1:6" s="636" customFormat="1" ht="5.25" customHeight="1" x14ac:dyDescent="0.2">
      <c r="A24" s="646"/>
      <c r="B24" s="638"/>
      <c r="C24" s="638"/>
      <c r="D24" s="638"/>
      <c r="E24" s="639"/>
      <c r="F24" s="638"/>
    </row>
    <row r="25" spans="1:6" s="636" customFormat="1" collapsed="1" x14ac:dyDescent="0.2">
      <c r="A25" s="589" t="s">
        <v>581</v>
      </c>
      <c r="B25" s="640">
        <v>124750</v>
      </c>
      <c r="C25" s="640">
        <v>40678</v>
      </c>
      <c r="D25" s="640">
        <v>-10304</v>
      </c>
      <c r="E25" s="641">
        <v>155124</v>
      </c>
      <c r="F25" s="642"/>
    </row>
    <row r="26" spans="1:6" s="636" customFormat="1" ht="5.25" customHeight="1" x14ac:dyDescent="0.2">
      <c r="A26" s="645"/>
      <c r="B26" s="638"/>
      <c r="C26" s="638"/>
      <c r="D26" s="638"/>
      <c r="E26" s="639"/>
      <c r="F26" s="638"/>
    </row>
    <row r="27" spans="1:6" s="636" customFormat="1" ht="5.25" customHeight="1" x14ac:dyDescent="0.2">
      <c r="A27" s="646"/>
      <c r="B27" s="638"/>
      <c r="C27" s="638"/>
      <c r="D27" s="638"/>
      <c r="E27" s="639"/>
      <c r="F27" s="638"/>
    </row>
    <row r="28" spans="1:6" s="636" customFormat="1" ht="24" collapsed="1" x14ac:dyDescent="0.2">
      <c r="A28" s="591" t="s">
        <v>582</v>
      </c>
      <c r="B28" s="647">
        <v>124750</v>
      </c>
      <c r="C28" s="647">
        <v>40678</v>
      </c>
      <c r="D28" s="647">
        <v>-10304</v>
      </c>
      <c r="E28" s="648">
        <v>155124</v>
      </c>
      <c r="F28" s="649"/>
    </row>
    <row r="29" spans="1:6" ht="5.25" customHeight="1" x14ac:dyDescent="0.2">
      <c r="A29" s="611"/>
      <c r="B29" s="650"/>
      <c r="C29" s="650"/>
      <c r="D29" s="650"/>
      <c r="E29" s="651"/>
      <c r="F29" s="638"/>
    </row>
    <row r="30" spans="1:6" ht="5.25" customHeight="1" x14ac:dyDescent="0.2">
      <c r="A30" s="775"/>
      <c r="B30" s="638"/>
      <c r="C30" s="638"/>
      <c r="D30" s="638"/>
      <c r="E30" s="638"/>
      <c r="F30" s="638"/>
    </row>
    <row r="31" spans="1:6" x14ac:dyDescent="0.2">
      <c r="A31" s="735"/>
      <c r="B31" s="776"/>
      <c r="C31" s="776"/>
      <c r="D31" s="773"/>
      <c r="E31" s="776"/>
      <c r="F31" s="776"/>
    </row>
    <row r="32" spans="1:6" x14ac:dyDescent="0.2">
      <c r="A32" s="807" t="s">
        <v>724</v>
      </c>
      <c r="B32" s="807"/>
      <c r="C32" s="807"/>
      <c r="D32" s="807"/>
      <c r="E32" s="807"/>
      <c r="F32" s="807"/>
    </row>
  </sheetData>
  <mergeCells count="1">
    <mergeCell ref="A32:F32"/>
  </mergeCells>
  <printOptions horizontalCentered="1"/>
  <pageMargins left="0.74803149606299213" right="0.74803149606299213" top="0.98425196850393704" bottom="0.98425196850393704" header="0.51181102362204722" footer="0.51181102362204722"/>
  <pageSetup paperSize="9" scale="61"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pageSetUpPr fitToPage="1"/>
  </sheetPr>
  <dimension ref="A1:G54"/>
  <sheetViews>
    <sheetView showGridLines="0" workbookViewId="0">
      <selection activeCell="B63" sqref="B63"/>
    </sheetView>
  </sheetViews>
  <sheetFormatPr defaultRowHeight="12" x14ac:dyDescent="0.2"/>
  <cols>
    <col min="1" max="1" width="36.7109375" style="573" customWidth="1"/>
    <col min="2" max="3" width="10" style="652" customWidth="1"/>
    <col min="4" max="4" width="10" style="665" customWidth="1"/>
    <col min="5" max="6" width="10" style="652" customWidth="1"/>
    <col min="7" max="7" width="2" style="652" customWidth="1"/>
    <col min="8" max="16384" width="9.140625" style="573"/>
  </cols>
  <sheetData>
    <row r="1" spans="1:7" ht="15" customHeight="1" x14ac:dyDescent="0.2">
      <c r="A1" s="570" t="s">
        <v>583</v>
      </c>
      <c r="B1" s="571"/>
      <c r="C1" s="571"/>
      <c r="D1" s="572"/>
      <c r="E1" s="571"/>
      <c r="F1" s="571"/>
      <c r="G1" s="571"/>
    </row>
    <row r="2" spans="1:7" x14ac:dyDescent="0.2">
      <c r="A2" s="574"/>
      <c r="B2" s="575" t="s">
        <v>15</v>
      </c>
      <c r="C2" s="576" t="s">
        <v>23</v>
      </c>
      <c r="D2" s="575" t="s">
        <v>77</v>
      </c>
      <c r="E2" s="575" t="s">
        <v>86</v>
      </c>
      <c r="F2" s="577" t="s">
        <v>97</v>
      </c>
      <c r="G2" s="578"/>
    </row>
    <row r="3" spans="1:7" x14ac:dyDescent="0.2">
      <c r="A3" s="579"/>
      <c r="B3" s="580" t="s">
        <v>32</v>
      </c>
      <c r="C3" s="581" t="s">
        <v>260</v>
      </c>
      <c r="D3" s="580" t="s">
        <v>261</v>
      </c>
      <c r="E3" s="580" t="s">
        <v>261</v>
      </c>
      <c r="F3" s="582" t="s">
        <v>261</v>
      </c>
      <c r="G3" s="580"/>
    </row>
    <row r="4" spans="1:7" x14ac:dyDescent="0.2">
      <c r="A4" s="579"/>
      <c r="B4" s="580"/>
      <c r="C4" s="581" t="s">
        <v>262</v>
      </c>
      <c r="D4" s="580" t="s">
        <v>263</v>
      </c>
      <c r="E4" s="580" t="s">
        <v>263</v>
      </c>
      <c r="F4" s="582" t="s">
        <v>263</v>
      </c>
      <c r="G4" s="580"/>
    </row>
    <row r="5" spans="1:7" x14ac:dyDescent="0.2">
      <c r="A5" s="579"/>
      <c r="B5" s="583" t="s">
        <v>10</v>
      </c>
      <c r="C5" s="584" t="s">
        <v>10</v>
      </c>
      <c r="D5" s="583" t="s">
        <v>10</v>
      </c>
      <c r="E5" s="583" t="s">
        <v>10</v>
      </c>
      <c r="F5" s="585" t="s">
        <v>10</v>
      </c>
      <c r="G5" s="580"/>
    </row>
    <row r="6" spans="1:7" s="637" customFormat="1" ht="5.25" customHeight="1" x14ac:dyDescent="0.2">
      <c r="A6" s="579"/>
      <c r="B6" s="586"/>
      <c r="C6" s="587"/>
      <c r="D6" s="586"/>
      <c r="E6" s="586"/>
      <c r="F6" s="588"/>
      <c r="G6" s="586"/>
    </row>
    <row r="7" spans="1:7" s="637" customFormat="1" x14ac:dyDescent="0.2">
      <c r="A7" s="596" t="s">
        <v>584</v>
      </c>
      <c r="B7" s="638"/>
      <c r="C7" s="653"/>
      <c r="D7" s="638"/>
      <c r="E7" s="638"/>
      <c r="F7" s="639"/>
      <c r="G7" s="638"/>
    </row>
    <row r="8" spans="1:7" s="637" customFormat="1" x14ac:dyDescent="0.2">
      <c r="A8" s="596" t="s">
        <v>585</v>
      </c>
      <c r="B8" s="638"/>
      <c r="C8" s="653"/>
      <c r="D8" s="638"/>
      <c r="E8" s="638"/>
      <c r="F8" s="639"/>
      <c r="G8" s="638"/>
    </row>
    <row r="9" spans="1:7" s="637" customFormat="1" x14ac:dyDescent="0.2">
      <c r="A9" s="625" t="s">
        <v>586</v>
      </c>
      <c r="B9" s="638">
        <v>372840</v>
      </c>
      <c r="C9" s="653">
        <v>380181</v>
      </c>
      <c r="D9" s="638">
        <v>293837</v>
      </c>
      <c r="E9" s="638">
        <v>272605</v>
      </c>
      <c r="F9" s="639">
        <v>268008</v>
      </c>
      <c r="G9" s="638"/>
    </row>
    <row r="10" spans="1:7" s="637" customFormat="1" x14ac:dyDescent="0.2">
      <c r="A10" s="625" t="s">
        <v>501</v>
      </c>
      <c r="B10" s="638">
        <v>13585</v>
      </c>
      <c r="C10" s="653">
        <v>7640</v>
      </c>
      <c r="D10" s="638">
        <v>7765</v>
      </c>
      <c r="E10" s="638">
        <v>7838</v>
      </c>
      <c r="F10" s="639">
        <v>5964</v>
      </c>
      <c r="G10" s="638"/>
    </row>
    <row r="11" spans="1:7" s="637" customFormat="1" x14ac:dyDescent="0.2">
      <c r="A11" s="625" t="s">
        <v>587</v>
      </c>
      <c r="B11" s="638">
        <v>13155</v>
      </c>
      <c r="C11" s="653">
        <v>0</v>
      </c>
      <c r="D11" s="638">
        <v>0</v>
      </c>
      <c r="E11" s="638">
        <v>0</v>
      </c>
      <c r="F11" s="639">
        <v>0</v>
      </c>
      <c r="G11" s="638"/>
    </row>
    <row r="12" spans="1:7" s="637" customFormat="1" x14ac:dyDescent="0.2">
      <c r="A12" s="590" t="s">
        <v>496</v>
      </c>
      <c r="B12" s="638">
        <v>3861</v>
      </c>
      <c r="C12" s="653">
        <v>4816</v>
      </c>
      <c r="D12" s="638">
        <v>4730</v>
      </c>
      <c r="E12" s="638">
        <v>4771</v>
      </c>
      <c r="F12" s="639">
        <v>4678</v>
      </c>
      <c r="G12" s="586"/>
    </row>
    <row r="13" spans="1:7" s="637" customFormat="1" x14ac:dyDescent="0.2">
      <c r="A13" s="597" t="s">
        <v>588</v>
      </c>
      <c r="B13" s="640">
        <v>403441</v>
      </c>
      <c r="C13" s="654">
        <v>392637</v>
      </c>
      <c r="D13" s="640">
        <v>306332</v>
      </c>
      <c r="E13" s="640">
        <v>285214</v>
      </c>
      <c r="F13" s="641">
        <v>278650</v>
      </c>
      <c r="G13" s="642"/>
    </row>
    <row r="14" spans="1:7" s="637" customFormat="1" ht="5.25" customHeight="1" x14ac:dyDescent="0.2">
      <c r="A14" s="579"/>
      <c r="B14" s="638"/>
      <c r="C14" s="653"/>
      <c r="D14" s="638"/>
      <c r="E14" s="638"/>
      <c r="F14" s="639"/>
      <c r="G14" s="638"/>
    </row>
    <row r="15" spans="1:7" s="637" customFormat="1" x14ac:dyDescent="0.2">
      <c r="A15" s="596" t="s">
        <v>589</v>
      </c>
      <c r="B15" s="638"/>
      <c r="C15" s="653"/>
      <c r="D15" s="638"/>
      <c r="E15" s="638"/>
      <c r="F15" s="639"/>
      <c r="G15" s="638"/>
    </row>
    <row r="16" spans="1:7" s="637" customFormat="1" ht="12" customHeight="1" x14ac:dyDescent="0.2">
      <c r="A16" s="590" t="s">
        <v>590</v>
      </c>
      <c r="B16" s="638">
        <v>188966</v>
      </c>
      <c r="C16" s="653">
        <v>195732</v>
      </c>
      <c r="D16" s="638">
        <v>204508</v>
      </c>
      <c r="E16" s="638">
        <v>204381</v>
      </c>
      <c r="F16" s="639">
        <v>203834</v>
      </c>
      <c r="G16" s="638"/>
    </row>
    <row r="17" spans="1:7" s="637" customFormat="1" ht="12" customHeight="1" x14ac:dyDescent="0.2">
      <c r="A17" s="590" t="s">
        <v>492</v>
      </c>
      <c r="B17" s="638">
        <v>167981</v>
      </c>
      <c r="C17" s="653">
        <v>115164</v>
      </c>
      <c r="D17" s="638">
        <v>80238</v>
      </c>
      <c r="E17" s="638">
        <v>59473</v>
      </c>
      <c r="F17" s="639">
        <v>52942</v>
      </c>
      <c r="G17" s="638"/>
    </row>
    <row r="18" spans="1:7" s="637" customFormat="1" ht="12" customHeight="1" x14ac:dyDescent="0.2">
      <c r="A18" s="590" t="s">
        <v>493</v>
      </c>
      <c r="B18" s="638">
        <v>2912</v>
      </c>
      <c r="C18" s="653">
        <v>43191</v>
      </c>
      <c r="D18" s="638">
        <v>0</v>
      </c>
      <c r="E18" s="638">
        <v>0</v>
      </c>
      <c r="F18" s="639">
        <v>0</v>
      </c>
      <c r="G18" s="638"/>
    </row>
    <row r="19" spans="1:7" s="637" customFormat="1" ht="12" customHeight="1" collapsed="1" x14ac:dyDescent="0.2">
      <c r="A19" s="625" t="s">
        <v>591</v>
      </c>
      <c r="B19" s="638">
        <v>41829</v>
      </c>
      <c r="C19" s="653">
        <v>0</v>
      </c>
      <c r="D19" s="638">
        <v>0</v>
      </c>
      <c r="E19" s="638">
        <v>0</v>
      </c>
      <c r="F19" s="639">
        <v>0</v>
      </c>
      <c r="G19" s="638"/>
    </row>
    <row r="20" spans="1:7" s="637" customFormat="1" ht="12" customHeight="1" x14ac:dyDescent="0.2">
      <c r="A20" s="590" t="s">
        <v>496</v>
      </c>
      <c r="B20" s="638">
        <v>288</v>
      </c>
      <c r="C20" s="653">
        <v>786</v>
      </c>
      <c r="D20" s="638">
        <v>661</v>
      </c>
      <c r="E20" s="638">
        <v>548</v>
      </c>
      <c r="F20" s="639">
        <v>431</v>
      </c>
      <c r="G20" s="638"/>
    </row>
    <row r="21" spans="1:7" s="637" customFormat="1" collapsed="1" x14ac:dyDescent="0.2">
      <c r="A21" s="597" t="s">
        <v>592</v>
      </c>
      <c r="B21" s="640">
        <v>401976</v>
      </c>
      <c r="C21" s="654">
        <v>354873</v>
      </c>
      <c r="D21" s="640">
        <v>285407</v>
      </c>
      <c r="E21" s="640">
        <v>264402</v>
      </c>
      <c r="F21" s="641">
        <v>257207</v>
      </c>
      <c r="G21" s="642"/>
    </row>
    <row r="22" spans="1:7" s="637" customFormat="1" ht="5.25" customHeight="1" x14ac:dyDescent="0.2">
      <c r="A22" s="579" t="s">
        <v>153</v>
      </c>
      <c r="B22" s="638"/>
      <c r="C22" s="653"/>
      <c r="D22" s="638"/>
      <c r="E22" s="638"/>
      <c r="F22" s="639"/>
      <c r="G22" s="638"/>
    </row>
    <row r="23" spans="1:7" s="637" customFormat="1" x14ac:dyDescent="0.2">
      <c r="A23" s="597" t="s">
        <v>593</v>
      </c>
      <c r="B23" s="640">
        <v>1465</v>
      </c>
      <c r="C23" s="654">
        <v>37764</v>
      </c>
      <c r="D23" s="640">
        <v>20925</v>
      </c>
      <c r="E23" s="640">
        <v>20812</v>
      </c>
      <c r="F23" s="641">
        <v>21443</v>
      </c>
      <c r="G23" s="642"/>
    </row>
    <row r="24" spans="1:7" s="637" customFormat="1" ht="6" customHeight="1" x14ac:dyDescent="0.2">
      <c r="A24" s="579"/>
      <c r="B24" s="638"/>
      <c r="C24" s="653"/>
      <c r="D24" s="638"/>
      <c r="E24" s="638"/>
      <c r="F24" s="639"/>
      <c r="G24" s="638"/>
    </row>
    <row r="25" spans="1:7" s="637" customFormat="1" x14ac:dyDescent="0.2">
      <c r="A25" s="596" t="s">
        <v>594</v>
      </c>
      <c r="B25" s="638"/>
      <c r="C25" s="653"/>
      <c r="D25" s="638"/>
      <c r="E25" s="638"/>
      <c r="F25" s="639"/>
      <c r="G25" s="638"/>
    </row>
    <row r="26" spans="1:7" s="637" customFormat="1" collapsed="1" x14ac:dyDescent="0.2">
      <c r="A26" s="596" t="s">
        <v>589</v>
      </c>
      <c r="B26" s="638"/>
      <c r="C26" s="653"/>
      <c r="D26" s="638"/>
      <c r="E26" s="638"/>
      <c r="F26" s="639"/>
      <c r="G26" s="638"/>
    </row>
    <row r="27" spans="1:7" s="637" customFormat="1" x14ac:dyDescent="0.2">
      <c r="A27" s="590" t="s">
        <v>595</v>
      </c>
      <c r="B27" s="626">
        <v>2500</v>
      </c>
      <c r="C27" s="627">
        <v>0</v>
      </c>
      <c r="D27" s="626">
        <v>0</v>
      </c>
      <c r="E27" s="626">
        <v>0</v>
      </c>
      <c r="F27" s="628">
        <v>0</v>
      </c>
      <c r="G27" s="626"/>
    </row>
    <row r="28" spans="1:7" s="637" customFormat="1" ht="24" customHeight="1" x14ac:dyDescent="0.2">
      <c r="A28" s="625" t="s">
        <v>596</v>
      </c>
      <c r="B28" s="655">
        <v>14580</v>
      </c>
      <c r="C28" s="627">
        <v>23456</v>
      </c>
      <c r="D28" s="626">
        <v>8363</v>
      </c>
      <c r="E28" s="626">
        <v>9300</v>
      </c>
      <c r="F28" s="656">
        <v>9900</v>
      </c>
      <c r="G28" s="657"/>
    </row>
    <row r="29" spans="1:7" s="637" customFormat="1" x14ac:dyDescent="0.2">
      <c r="A29" s="625" t="s">
        <v>597</v>
      </c>
      <c r="B29" s="655">
        <v>0</v>
      </c>
      <c r="C29" s="627">
        <v>17967</v>
      </c>
      <c r="D29" s="626">
        <v>18174</v>
      </c>
      <c r="E29" s="626">
        <v>18935</v>
      </c>
      <c r="F29" s="656">
        <v>19932</v>
      </c>
      <c r="G29" s="657"/>
    </row>
    <row r="30" spans="1:7" s="637" customFormat="1" x14ac:dyDescent="0.2">
      <c r="A30" s="597" t="s">
        <v>592</v>
      </c>
      <c r="B30" s="640">
        <v>17080</v>
      </c>
      <c r="C30" s="654">
        <v>41423</v>
      </c>
      <c r="D30" s="640">
        <v>26537</v>
      </c>
      <c r="E30" s="640">
        <v>28235</v>
      </c>
      <c r="F30" s="641">
        <v>29832</v>
      </c>
      <c r="G30" s="642"/>
    </row>
    <row r="31" spans="1:7" s="637" customFormat="1" ht="5.25" customHeight="1" x14ac:dyDescent="0.2">
      <c r="A31" s="579"/>
      <c r="B31" s="638"/>
      <c r="C31" s="653"/>
      <c r="D31" s="638"/>
      <c r="E31" s="638"/>
      <c r="F31" s="639"/>
      <c r="G31" s="638"/>
    </row>
    <row r="32" spans="1:7" s="637" customFormat="1" x14ac:dyDescent="0.2">
      <c r="A32" s="597" t="s">
        <v>598</v>
      </c>
      <c r="B32" s="638"/>
      <c r="C32" s="653"/>
      <c r="D32" s="638"/>
      <c r="E32" s="638"/>
      <c r="F32" s="639"/>
      <c r="G32" s="638"/>
    </row>
    <row r="33" spans="1:7" s="637" customFormat="1" x14ac:dyDescent="0.2">
      <c r="A33" s="597" t="s">
        <v>599</v>
      </c>
      <c r="B33" s="640">
        <v>-17080</v>
      </c>
      <c r="C33" s="654">
        <v>-41423</v>
      </c>
      <c r="D33" s="640">
        <v>-26537</v>
      </c>
      <c r="E33" s="640">
        <v>-28235</v>
      </c>
      <c r="F33" s="641">
        <v>-29832</v>
      </c>
      <c r="G33" s="642"/>
    </row>
    <row r="34" spans="1:7" s="637" customFormat="1" ht="6" customHeight="1" x14ac:dyDescent="0.2">
      <c r="A34" s="579"/>
      <c r="B34" s="638"/>
      <c r="C34" s="653"/>
      <c r="D34" s="638"/>
      <c r="E34" s="638"/>
      <c r="F34" s="639"/>
      <c r="G34" s="638"/>
    </row>
    <row r="35" spans="1:7" s="637" customFormat="1" x14ac:dyDescent="0.2">
      <c r="A35" s="596" t="s">
        <v>600</v>
      </c>
      <c r="B35" s="638"/>
      <c r="C35" s="653"/>
      <c r="D35" s="638"/>
      <c r="E35" s="638"/>
      <c r="F35" s="639"/>
      <c r="G35" s="638"/>
    </row>
    <row r="36" spans="1:7" s="637" customFormat="1" x14ac:dyDescent="0.2">
      <c r="A36" s="596" t="s">
        <v>585</v>
      </c>
      <c r="B36" s="638"/>
      <c r="C36" s="653"/>
      <c r="D36" s="638"/>
      <c r="E36" s="638"/>
      <c r="F36" s="639"/>
      <c r="G36" s="638"/>
    </row>
    <row r="37" spans="1:7" s="637" customFormat="1" x14ac:dyDescent="0.2">
      <c r="A37" s="590" t="s">
        <v>553</v>
      </c>
      <c r="B37" s="638">
        <v>16343</v>
      </c>
      <c r="C37" s="653">
        <v>6243</v>
      </c>
      <c r="D37" s="638">
        <v>7835</v>
      </c>
      <c r="E37" s="638">
        <v>9300</v>
      </c>
      <c r="F37" s="639">
        <v>9900</v>
      </c>
      <c r="G37" s="638"/>
    </row>
    <row r="38" spans="1:7" s="637" customFormat="1" collapsed="1" x14ac:dyDescent="0.2">
      <c r="A38" s="597" t="s">
        <v>588</v>
      </c>
      <c r="B38" s="640">
        <v>16343</v>
      </c>
      <c r="C38" s="654">
        <v>6243</v>
      </c>
      <c r="D38" s="640">
        <v>7835</v>
      </c>
      <c r="E38" s="640">
        <v>9300</v>
      </c>
      <c r="F38" s="641">
        <v>9900</v>
      </c>
      <c r="G38" s="642"/>
    </row>
    <row r="39" spans="1:7" s="637" customFormat="1" ht="5.25" customHeight="1" x14ac:dyDescent="0.2">
      <c r="A39" s="596"/>
      <c r="B39" s="638"/>
      <c r="C39" s="653"/>
      <c r="D39" s="638"/>
      <c r="E39" s="638"/>
      <c r="F39" s="639"/>
      <c r="G39" s="638"/>
    </row>
    <row r="40" spans="1:7" s="637" customFormat="1" x14ac:dyDescent="0.2">
      <c r="A40" s="596" t="s">
        <v>589</v>
      </c>
      <c r="B40" s="638"/>
      <c r="C40" s="653"/>
      <c r="D40" s="638"/>
      <c r="E40" s="638"/>
      <c r="F40" s="639"/>
      <c r="G40" s="638"/>
    </row>
    <row r="41" spans="1:7" s="637" customFormat="1" x14ac:dyDescent="0.2">
      <c r="A41" s="590" t="s">
        <v>601</v>
      </c>
      <c r="B41" s="586">
        <v>0</v>
      </c>
      <c r="C41" s="587">
        <v>2553</v>
      </c>
      <c r="D41" s="586">
        <v>2223</v>
      </c>
      <c r="E41" s="586">
        <v>1877</v>
      </c>
      <c r="F41" s="588">
        <v>1511</v>
      </c>
      <c r="G41" s="586"/>
    </row>
    <row r="42" spans="1:7" s="637" customFormat="1" collapsed="1" x14ac:dyDescent="0.2">
      <c r="A42" s="597" t="s">
        <v>592</v>
      </c>
      <c r="B42" s="640">
        <v>0</v>
      </c>
      <c r="C42" s="654">
        <v>2553</v>
      </c>
      <c r="D42" s="640">
        <v>2223</v>
      </c>
      <c r="E42" s="640">
        <v>1877</v>
      </c>
      <c r="F42" s="641">
        <v>1511</v>
      </c>
      <c r="G42" s="642"/>
    </row>
    <row r="43" spans="1:7" s="637" customFormat="1" ht="5.25" customHeight="1" x14ac:dyDescent="0.2">
      <c r="A43" s="579"/>
      <c r="B43" s="638"/>
      <c r="C43" s="653"/>
      <c r="D43" s="638"/>
      <c r="E43" s="638"/>
      <c r="F43" s="639"/>
      <c r="G43" s="638"/>
    </row>
    <row r="44" spans="1:7" s="637" customFormat="1" x14ac:dyDescent="0.2">
      <c r="A44" s="591" t="s">
        <v>602</v>
      </c>
      <c r="B44" s="640">
        <v>16343</v>
      </c>
      <c r="C44" s="654">
        <v>3690</v>
      </c>
      <c r="D44" s="640">
        <v>5612</v>
      </c>
      <c r="E44" s="640">
        <v>7423</v>
      </c>
      <c r="F44" s="641">
        <v>8389</v>
      </c>
      <c r="G44" s="642"/>
    </row>
    <row r="45" spans="1:7" s="637" customFormat="1" ht="6" customHeight="1" x14ac:dyDescent="0.2">
      <c r="A45" s="579"/>
      <c r="B45" s="638"/>
      <c r="C45" s="653"/>
      <c r="D45" s="638"/>
      <c r="E45" s="638"/>
      <c r="F45" s="639"/>
      <c r="G45" s="638"/>
    </row>
    <row r="46" spans="1:7" s="637" customFormat="1" x14ac:dyDescent="0.2">
      <c r="A46" s="597" t="s">
        <v>603</v>
      </c>
      <c r="B46" s="640">
        <v>728</v>
      </c>
      <c r="C46" s="654">
        <v>31</v>
      </c>
      <c r="D46" s="640">
        <v>0</v>
      </c>
      <c r="E46" s="640">
        <v>0</v>
      </c>
      <c r="F46" s="641">
        <v>0</v>
      </c>
      <c r="G46" s="642"/>
    </row>
    <row r="47" spans="1:7" s="637" customFormat="1" ht="5.25" customHeight="1" x14ac:dyDescent="0.2">
      <c r="A47" s="596"/>
      <c r="B47" s="638"/>
      <c r="C47" s="653"/>
      <c r="D47" s="638"/>
      <c r="E47" s="638"/>
      <c r="F47" s="639"/>
      <c r="G47" s="638"/>
    </row>
    <row r="48" spans="1:7" s="637" customFormat="1" ht="24" x14ac:dyDescent="0.2">
      <c r="A48" s="658" t="s">
        <v>604</v>
      </c>
      <c r="B48" s="655">
        <v>7679</v>
      </c>
      <c r="C48" s="659">
        <v>8407</v>
      </c>
      <c r="D48" s="626">
        <v>8438</v>
      </c>
      <c r="E48" s="626">
        <v>8438</v>
      </c>
      <c r="F48" s="628">
        <v>8438</v>
      </c>
      <c r="G48" s="626"/>
    </row>
    <row r="49" spans="1:7" s="637" customFormat="1" ht="5.25" customHeight="1" x14ac:dyDescent="0.2">
      <c r="A49" s="660"/>
      <c r="B49" s="655"/>
      <c r="C49" s="659"/>
      <c r="D49" s="655"/>
      <c r="E49" s="626"/>
      <c r="F49" s="628"/>
      <c r="G49" s="626"/>
    </row>
    <row r="50" spans="1:7" s="637" customFormat="1" ht="24" x14ac:dyDescent="0.2">
      <c r="A50" s="661" t="s">
        <v>605</v>
      </c>
      <c r="B50" s="647">
        <v>8407</v>
      </c>
      <c r="C50" s="662">
        <v>8438</v>
      </c>
      <c r="D50" s="647">
        <v>8438</v>
      </c>
      <c r="E50" s="647">
        <v>8438</v>
      </c>
      <c r="F50" s="648">
        <v>8438</v>
      </c>
      <c r="G50" s="649"/>
    </row>
    <row r="51" spans="1:7" s="637" customFormat="1" ht="5.25" customHeight="1" x14ac:dyDescent="0.2">
      <c r="A51" s="611"/>
      <c r="B51" s="650"/>
      <c r="C51" s="663"/>
      <c r="D51" s="664"/>
      <c r="E51" s="650"/>
      <c r="F51" s="651"/>
      <c r="G51" s="638"/>
    </row>
    <row r="52" spans="1:7" s="637" customFormat="1" ht="5.25" customHeight="1" x14ac:dyDescent="0.2">
      <c r="A52" s="775"/>
      <c r="B52" s="638"/>
      <c r="C52" s="638"/>
      <c r="D52" s="595"/>
      <c r="E52" s="638"/>
      <c r="F52" s="638"/>
      <c r="G52" s="638"/>
    </row>
    <row r="53" spans="1:7" x14ac:dyDescent="0.2">
      <c r="A53" s="735"/>
      <c r="B53" s="776"/>
      <c r="C53" s="776"/>
      <c r="D53" s="777"/>
      <c r="E53" s="776"/>
      <c r="F53" s="776"/>
      <c r="G53" s="776"/>
    </row>
    <row r="54" spans="1:7" x14ac:dyDescent="0.2">
      <c r="A54" s="807" t="s">
        <v>724</v>
      </c>
      <c r="B54" s="807"/>
      <c r="C54" s="807"/>
      <c r="D54" s="807"/>
      <c r="E54" s="807"/>
      <c r="F54" s="807"/>
      <c r="G54" s="807"/>
    </row>
  </sheetData>
  <mergeCells count="1">
    <mergeCell ref="A54:G54"/>
  </mergeCells>
  <printOptions horizontalCentered="1"/>
  <pageMargins left="0.74803149606299213" right="0.74803149606299213" top="0.98425196850393704" bottom="0.98425196850393704" header="0.51181102362204722" footer="0.51181102362204722"/>
  <pageSetup paperSize="9" scale="62"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pageSetUpPr fitToPage="1"/>
  </sheetPr>
  <dimension ref="A1:G28"/>
  <sheetViews>
    <sheetView showGridLines="0" workbookViewId="0">
      <selection activeCell="D39" sqref="D39"/>
    </sheetView>
  </sheetViews>
  <sheetFormatPr defaultRowHeight="12" x14ac:dyDescent="0.2"/>
  <cols>
    <col min="1" max="1" width="36.5703125" style="26" customWidth="1"/>
    <col min="2" max="3" width="10" style="666" customWidth="1"/>
    <col min="4" max="4" width="10" style="690" customWidth="1"/>
    <col min="5" max="6" width="10" style="666" customWidth="1"/>
    <col min="7" max="7" width="2" style="666" customWidth="1"/>
    <col min="8" max="16384" width="9.140625" style="26"/>
  </cols>
  <sheetData>
    <row r="1" spans="1:7" ht="15" customHeight="1" x14ac:dyDescent="0.2">
      <c r="A1" s="23" t="s">
        <v>606</v>
      </c>
      <c r="B1" s="25"/>
      <c r="C1" s="25"/>
      <c r="D1" s="667"/>
      <c r="E1" s="25"/>
      <c r="F1" s="25"/>
      <c r="G1" s="25"/>
    </row>
    <row r="2" spans="1:7" s="573" customFormat="1" x14ac:dyDescent="0.2">
      <c r="A2" s="574"/>
      <c r="B2" s="575" t="s">
        <v>15</v>
      </c>
      <c r="C2" s="576" t="s">
        <v>23</v>
      </c>
      <c r="D2" s="575" t="s">
        <v>77</v>
      </c>
      <c r="E2" s="575" t="s">
        <v>86</v>
      </c>
      <c r="F2" s="577" t="s">
        <v>97</v>
      </c>
      <c r="G2" s="578"/>
    </row>
    <row r="3" spans="1:7" s="573" customFormat="1" x14ac:dyDescent="0.2">
      <c r="A3" s="579"/>
      <c r="B3" s="580" t="s">
        <v>32</v>
      </c>
      <c r="C3" s="581" t="s">
        <v>260</v>
      </c>
      <c r="D3" s="580" t="s">
        <v>261</v>
      </c>
      <c r="E3" s="580" t="s">
        <v>261</v>
      </c>
      <c r="F3" s="582" t="s">
        <v>261</v>
      </c>
      <c r="G3" s="580"/>
    </row>
    <row r="4" spans="1:7" s="573" customFormat="1" x14ac:dyDescent="0.2">
      <c r="A4" s="579"/>
      <c r="B4" s="580"/>
      <c r="C4" s="581" t="s">
        <v>262</v>
      </c>
      <c r="D4" s="580" t="s">
        <v>263</v>
      </c>
      <c r="E4" s="580" t="s">
        <v>263</v>
      </c>
      <c r="F4" s="582" t="s">
        <v>263</v>
      </c>
      <c r="G4" s="580"/>
    </row>
    <row r="5" spans="1:7" s="573" customFormat="1" x14ac:dyDescent="0.2">
      <c r="A5" s="579"/>
      <c r="B5" s="583" t="s">
        <v>10</v>
      </c>
      <c r="C5" s="584" t="s">
        <v>10</v>
      </c>
      <c r="D5" s="583" t="s">
        <v>10</v>
      </c>
      <c r="E5" s="583" t="s">
        <v>10</v>
      </c>
      <c r="F5" s="585" t="s">
        <v>10</v>
      </c>
      <c r="G5" s="580"/>
    </row>
    <row r="6" spans="1:7" s="36" customFormat="1" ht="5.25" customHeight="1" x14ac:dyDescent="0.2">
      <c r="A6" s="668"/>
      <c r="B6" s="669"/>
      <c r="C6" s="670"/>
      <c r="D6" s="669"/>
      <c r="E6" s="669"/>
      <c r="F6" s="671"/>
      <c r="G6" s="669"/>
    </row>
    <row r="7" spans="1:7" s="36" customFormat="1" x14ac:dyDescent="0.2">
      <c r="A7" s="672" t="s">
        <v>607</v>
      </c>
      <c r="B7" s="60"/>
      <c r="C7" s="56"/>
      <c r="D7" s="60"/>
      <c r="E7" s="60"/>
      <c r="F7" s="673"/>
      <c r="G7" s="60"/>
    </row>
    <row r="8" spans="1:7" s="36" customFormat="1" x14ac:dyDescent="0.2">
      <c r="A8" s="674" t="s">
        <v>608</v>
      </c>
      <c r="B8" s="60">
        <v>11513</v>
      </c>
      <c r="C8" s="56">
        <v>6243</v>
      </c>
      <c r="D8" s="60">
        <v>7835</v>
      </c>
      <c r="E8" s="669">
        <v>9300</v>
      </c>
      <c r="F8" s="671">
        <v>9900</v>
      </c>
      <c r="G8" s="669"/>
    </row>
    <row r="9" spans="1:7" s="36" customFormat="1" collapsed="1" x14ac:dyDescent="0.2">
      <c r="A9" s="675" t="s">
        <v>609</v>
      </c>
      <c r="B9" s="676">
        <v>11513</v>
      </c>
      <c r="C9" s="677">
        <v>6243</v>
      </c>
      <c r="D9" s="676">
        <v>7835</v>
      </c>
      <c r="E9" s="676">
        <v>9300</v>
      </c>
      <c r="F9" s="678">
        <v>9900</v>
      </c>
      <c r="G9" s="679"/>
    </row>
    <row r="10" spans="1:7" s="36" customFormat="1" ht="5.25" customHeight="1" x14ac:dyDescent="0.2">
      <c r="A10" s="668"/>
      <c r="B10" s="60"/>
      <c r="C10" s="56"/>
      <c r="D10" s="60"/>
      <c r="E10" s="60"/>
      <c r="F10" s="673"/>
      <c r="G10" s="60"/>
    </row>
    <row r="11" spans="1:7" s="36" customFormat="1" x14ac:dyDescent="0.2">
      <c r="A11" s="680" t="s">
        <v>610</v>
      </c>
      <c r="B11" s="60"/>
      <c r="C11" s="56"/>
      <c r="D11" s="60"/>
      <c r="E11" s="60"/>
      <c r="F11" s="673"/>
      <c r="G11" s="60"/>
    </row>
    <row r="12" spans="1:7" s="36" customFormat="1" x14ac:dyDescent="0.2">
      <c r="A12" s="681" t="s">
        <v>611</v>
      </c>
      <c r="B12" s="60">
        <v>11513</v>
      </c>
      <c r="C12" s="56">
        <v>6243</v>
      </c>
      <c r="D12" s="60">
        <v>7835</v>
      </c>
      <c r="E12" s="60">
        <v>9300</v>
      </c>
      <c r="F12" s="673">
        <v>9900</v>
      </c>
      <c r="G12" s="60"/>
    </row>
    <row r="13" spans="1:7" s="36" customFormat="1" collapsed="1" x14ac:dyDescent="0.2">
      <c r="A13" s="680" t="s">
        <v>613</v>
      </c>
      <c r="B13" s="676">
        <v>11513</v>
      </c>
      <c r="C13" s="677">
        <v>6243</v>
      </c>
      <c r="D13" s="676">
        <v>7835</v>
      </c>
      <c r="E13" s="676">
        <v>9300</v>
      </c>
      <c r="F13" s="678">
        <v>9900</v>
      </c>
      <c r="G13" s="679"/>
    </row>
    <row r="14" spans="1:7" s="36" customFormat="1" ht="5.25" customHeight="1" x14ac:dyDescent="0.2">
      <c r="A14" s="668"/>
      <c r="B14" s="60"/>
      <c r="C14" s="56"/>
      <c r="D14" s="60"/>
      <c r="E14" s="60"/>
      <c r="F14" s="673"/>
      <c r="G14" s="60"/>
    </row>
    <row r="15" spans="1:7" s="36" customFormat="1" x14ac:dyDescent="0.2">
      <c r="A15" s="672" t="s">
        <v>614</v>
      </c>
      <c r="B15" s="60"/>
      <c r="C15" s="56"/>
      <c r="D15" s="60"/>
      <c r="E15" s="60"/>
      <c r="F15" s="673"/>
      <c r="G15" s="60"/>
    </row>
    <row r="16" spans="1:7" s="36" customFormat="1" x14ac:dyDescent="0.2">
      <c r="A16" s="682" t="s">
        <v>615</v>
      </c>
      <c r="B16" s="76"/>
      <c r="C16" s="56"/>
      <c r="D16" s="76"/>
      <c r="E16" s="76"/>
      <c r="F16" s="683"/>
      <c r="G16" s="76"/>
    </row>
    <row r="17" spans="1:7" s="36" customFormat="1" collapsed="1" x14ac:dyDescent="0.2">
      <c r="A17" s="682" t="s">
        <v>616</v>
      </c>
      <c r="B17" s="76">
        <v>11513</v>
      </c>
      <c r="C17" s="56">
        <v>6243</v>
      </c>
      <c r="D17" s="76">
        <v>7835</v>
      </c>
      <c r="E17" s="76">
        <v>9300</v>
      </c>
      <c r="F17" s="683">
        <v>9900</v>
      </c>
      <c r="G17" s="76"/>
    </row>
    <row r="18" spans="1:7" s="36" customFormat="1" ht="24" customHeight="1" x14ac:dyDescent="0.2">
      <c r="A18" s="684" t="s">
        <v>617</v>
      </c>
      <c r="B18" s="76">
        <v>4063</v>
      </c>
      <c r="C18" s="72">
        <v>17213</v>
      </c>
      <c r="D18" s="76">
        <v>528</v>
      </c>
      <c r="E18" s="76">
        <v>0</v>
      </c>
      <c r="F18" s="683">
        <v>0</v>
      </c>
      <c r="G18" s="76"/>
    </row>
    <row r="19" spans="1:7" s="36" customFormat="1" collapsed="1" x14ac:dyDescent="0.2">
      <c r="A19" s="675" t="s">
        <v>0</v>
      </c>
      <c r="B19" s="676">
        <v>15576</v>
      </c>
      <c r="C19" s="677">
        <v>23456</v>
      </c>
      <c r="D19" s="676">
        <v>8363</v>
      </c>
      <c r="E19" s="676">
        <v>9300</v>
      </c>
      <c r="F19" s="678">
        <v>9900</v>
      </c>
      <c r="G19" s="679"/>
    </row>
    <row r="20" spans="1:7" s="36" customFormat="1" ht="5.25" customHeight="1" x14ac:dyDescent="0.2">
      <c r="A20" s="668"/>
      <c r="B20" s="60"/>
      <c r="C20" s="56"/>
      <c r="D20" s="60"/>
      <c r="E20" s="60"/>
      <c r="F20" s="673"/>
      <c r="G20" s="60"/>
    </row>
    <row r="21" spans="1:7" s="36" customFormat="1" ht="36" x14ac:dyDescent="0.2">
      <c r="A21" s="685" t="s">
        <v>618</v>
      </c>
      <c r="B21" s="60"/>
      <c r="C21" s="56"/>
      <c r="D21" s="60"/>
      <c r="E21" s="60"/>
      <c r="F21" s="673"/>
      <c r="G21" s="60"/>
    </row>
    <row r="22" spans="1:7" s="36" customFormat="1" x14ac:dyDescent="0.2">
      <c r="A22" s="682" t="s">
        <v>619</v>
      </c>
      <c r="B22" s="60">
        <v>15576</v>
      </c>
      <c r="C22" s="56">
        <v>23456</v>
      </c>
      <c r="D22" s="60">
        <v>8363</v>
      </c>
      <c r="E22" s="60">
        <v>9300</v>
      </c>
      <c r="F22" s="673">
        <v>9900</v>
      </c>
      <c r="G22" s="60"/>
    </row>
    <row r="23" spans="1:7" s="36" customFormat="1" collapsed="1" x14ac:dyDescent="0.2">
      <c r="A23" s="675" t="s">
        <v>620</v>
      </c>
      <c r="B23" s="676">
        <v>15576</v>
      </c>
      <c r="C23" s="677">
        <v>23456</v>
      </c>
      <c r="D23" s="676">
        <v>8363</v>
      </c>
      <c r="E23" s="676">
        <v>9300</v>
      </c>
      <c r="F23" s="678">
        <v>9900</v>
      </c>
      <c r="G23" s="679"/>
    </row>
    <row r="24" spans="1:7" s="36" customFormat="1" ht="5.25" customHeight="1" x14ac:dyDescent="0.2">
      <c r="A24" s="686"/>
      <c r="B24" s="64"/>
      <c r="C24" s="687"/>
      <c r="D24" s="688"/>
      <c r="E24" s="64"/>
      <c r="F24" s="689"/>
      <c r="G24" s="60"/>
    </row>
    <row r="25" spans="1:7" s="36" customFormat="1" ht="5.25" customHeight="1" x14ac:dyDescent="0.2">
      <c r="A25" s="47"/>
      <c r="B25" s="60"/>
      <c r="C25" s="60"/>
      <c r="D25" s="778"/>
      <c r="E25" s="60"/>
      <c r="F25" s="60"/>
      <c r="G25" s="60"/>
    </row>
    <row r="26" spans="1:7" x14ac:dyDescent="0.2">
      <c r="A26" s="779"/>
      <c r="B26" s="780"/>
      <c r="C26" s="780"/>
      <c r="D26" s="781"/>
      <c r="E26" s="780"/>
      <c r="F26" s="780"/>
      <c r="G26" s="780"/>
    </row>
    <row r="27" spans="1:7" ht="62.25" customHeight="1" x14ac:dyDescent="0.2">
      <c r="A27" s="808" t="s">
        <v>725</v>
      </c>
      <c r="B27" s="809"/>
      <c r="C27" s="809"/>
      <c r="D27" s="809"/>
      <c r="E27" s="809"/>
      <c r="F27" s="809"/>
      <c r="G27" s="809"/>
    </row>
    <row r="28" spans="1:7" x14ac:dyDescent="0.2">
      <c r="A28" s="779"/>
      <c r="B28" s="780"/>
      <c r="C28" s="780"/>
      <c r="D28" s="781"/>
      <c r="E28" s="780"/>
      <c r="F28" s="780"/>
      <c r="G28" s="780"/>
    </row>
  </sheetData>
  <mergeCells count="1">
    <mergeCell ref="A27:G27"/>
  </mergeCells>
  <printOptions horizontalCentered="1"/>
  <pageMargins left="0.74803149606299213" right="0.74803149606299213" top="0.98425196850393704" bottom="0.98425196850393704" header="0.51181102362204722" footer="0.51181102362204722"/>
  <pageSetup paperSize="9" scale="43"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tabColor rgb="FF92D050"/>
    <pageSetUpPr fitToPage="1"/>
  </sheetPr>
  <dimension ref="A1:G34"/>
  <sheetViews>
    <sheetView showGridLines="0" zoomScaleNormal="100" workbookViewId="0">
      <selection activeCell="C28" sqref="C28"/>
    </sheetView>
  </sheetViews>
  <sheetFormatPr defaultRowHeight="12" x14ac:dyDescent="0.2"/>
  <cols>
    <col min="1" max="1" width="36.5703125" style="694" customWidth="1"/>
    <col min="2" max="2" width="10" style="730" customWidth="1" collapsed="1"/>
    <col min="3" max="3" width="10" style="730" customWidth="1"/>
    <col min="4" max="5" width="10" style="731" customWidth="1"/>
    <col min="6" max="6" width="10" style="730" customWidth="1"/>
    <col min="7" max="7" width="1.85546875" style="730" customWidth="1"/>
    <col min="8" max="16384" width="9.140625" style="694"/>
  </cols>
  <sheetData>
    <row r="1" spans="1:7" ht="15" customHeight="1" x14ac:dyDescent="0.2">
      <c r="A1" s="691" t="s">
        <v>621</v>
      </c>
      <c r="B1" s="692"/>
      <c r="C1" s="692"/>
      <c r="D1" s="693"/>
      <c r="E1" s="693"/>
      <c r="F1" s="692"/>
      <c r="G1" s="692"/>
    </row>
    <row r="2" spans="1:7" ht="12" customHeight="1" x14ac:dyDescent="0.2">
      <c r="A2" s="696"/>
      <c r="B2" s="697" t="s">
        <v>622</v>
      </c>
      <c r="C2" s="697" t="s">
        <v>623</v>
      </c>
      <c r="D2" s="697" t="s">
        <v>624</v>
      </c>
      <c r="E2" s="697" t="s">
        <v>625</v>
      </c>
      <c r="F2" s="698" t="s">
        <v>0</v>
      </c>
      <c r="G2" s="699"/>
    </row>
    <row r="3" spans="1:7" s="702" customFormat="1" x14ac:dyDescent="0.2">
      <c r="A3" s="700"/>
      <c r="B3" s="699"/>
      <c r="C3" s="699" t="s">
        <v>627</v>
      </c>
      <c r="D3" s="699" t="s">
        <v>628</v>
      </c>
      <c r="E3" s="699" t="s">
        <v>629</v>
      </c>
      <c r="F3" s="701"/>
      <c r="G3" s="699"/>
    </row>
    <row r="4" spans="1:7" s="702" customFormat="1" x14ac:dyDescent="0.2">
      <c r="A4" s="700"/>
      <c r="B4" s="699"/>
      <c r="C4" s="699" t="s">
        <v>630</v>
      </c>
      <c r="D4" s="699" t="s">
        <v>631</v>
      </c>
      <c r="E4" s="699" t="s">
        <v>632</v>
      </c>
      <c r="F4" s="701"/>
      <c r="G4" s="699"/>
    </row>
    <row r="5" spans="1:7" s="702" customFormat="1" x14ac:dyDescent="0.2">
      <c r="A5" s="700"/>
      <c r="B5" s="699"/>
      <c r="C5" s="699" t="s">
        <v>633</v>
      </c>
      <c r="D5" s="699" t="s">
        <v>634</v>
      </c>
      <c r="E5" s="699"/>
      <c r="F5" s="701"/>
      <c r="G5" s="699"/>
    </row>
    <row r="6" spans="1:7" x14ac:dyDescent="0.2">
      <c r="A6" s="700"/>
      <c r="B6" s="703" t="s">
        <v>10</v>
      </c>
      <c r="C6" s="703" t="s">
        <v>10</v>
      </c>
      <c r="D6" s="703" t="s">
        <v>10</v>
      </c>
      <c r="E6" s="703" t="s">
        <v>10</v>
      </c>
      <c r="F6" s="704" t="s">
        <v>10</v>
      </c>
      <c r="G6" s="705"/>
    </row>
    <row r="7" spans="1:7" ht="5.25" customHeight="1" x14ac:dyDescent="0.2">
      <c r="A7" s="700"/>
      <c r="B7" s="706"/>
      <c r="C7" s="706"/>
      <c r="D7" s="706"/>
      <c r="E7" s="706"/>
      <c r="F7" s="707"/>
      <c r="G7" s="706"/>
    </row>
    <row r="8" spans="1:7" x14ac:dyDescent="0.2">
      <c r="A8" s="708" t="s">
        <v>635</v>
      </c>
      <c r="B8" s="709"/>
      <c r="C8" s="709"/>
      <c r="D8" s="709"/>
      <c r="E8" s="709"/>
      <c r="F8" s="710"/>
      <c r="G8" s="709"/>
    </row>
    <row r="9" spans="1:7" x14ac:dyDescent="0.2">
      <c r="A9" s="711" t="s">
        <v>636</v>
      </c>
      <c r="B9" s="709">
        <v>32403</v>
      </c>
      <c r="C9" s="709">
        <v>24885</v>
      </c>
      <c r="D9" s="706">
        <v>56011</v>
      </c>
      <c r="E9" s="706">
        <v>36531</v>
      </c>
      <c r="F9" s="707">
        <v>149830</v>
      </c>
      <c r="G9" s="706"/>
    </row>
    <row r="10" spans="1:7" s="718" customFormat="1" ht="24" customHeight="1" collapsed="1" x14ac:dyDescent="0.2">
      <c r="A10" s="713" t="s">
        <v>637</v>
      </c>
      <c r="B10" s="714">
        <v>-3921</v>
      </c>
      <c r="C10" s="714">
        <v>-6012</v>
      </c>
      <c r="D10" s="715">
        <v>-36973</v>
      </c>
      <c r="E10" s="715">
        <v>-509</v>
      </c>
      <c r="F10" s="716">
        <v>-47415</v>
      </c>
      <c r="G10" s="717"/>
    </row>
    <row r="11" spans="1:7" collapsed="1" x14ac:dyDescent="0.2">
      <c r="A11" s="719" t="s">
        <v>639</v>
      </c>
      <c r="B11" s="720">
        <v>28482</v>
      </c>
      <c r="C11" s="720">
        <v>18873</v>
      </c>
      <c r="D11" s="720">
        <v>19038</v>
      </c>
      <c r="E11" s="720">
        <v>36022</v>
      </c>
      <c r="F11" s="721">
        <v>102415</v>
      </c>
      <c r="G11" s="706"/>
    </row>
    <row r="12" spans="1:7" ht="5.25" customHeight="1" x14ac:dyDescent="0.2">
      <c r="A12" s="719"/>
      <c r="B12" s="709"/>
      <c r="C12" s="709"/>
      <c r="D12" s="709"/>
      <c r="E12" s="709"/>
      <c r="F12" s="710"/>
      <c r="G12" s="706"/>
    </row>
    <row r="13" spans="1:7" x14ac:dyDescent="0.2">
      <c r="A13" s="708" t="s">
        <v>640</v>
      </c>
      <c r="B13" s="709"/>
      <c r="C13" s="709"/>
      <c r="D13" s="709"/>
      <c r="E13" s="709"/>
      <c r="F13" s="710"/>
      <c r="G13" s="706"/>
    </row>
    <row r="14" spans="1:7" ht="24" x14ac:dyDescent="0.2">
      <c r="A14" s="722" t="s">
        <v>641</v>
      </c>
      <c r="B14" s="709"/>
      <c r="C14" s="709"/>
      <c r="D14" s="709"/>
      <c r="E14" s="709"/>
      <c r="F14" s="710"/>
      <c r="G14" s="706"/>
    </row>
    <row r="15" spans="1:7" ht="24" customHeight="1" collapsed="1" x14ac:dyDescent="0.2">
      <c r="A15" s="713" t="s">
        <v>643</v>
      </c>
      <c r="B15" s="714">
        <v>2473</v>
      </c>
      <c r="C15" s="714">
        <v>7288</v>
      </c>
      <c r="D15" s="715">
        <v>13695</v>
      </c>
      <c r="E15" s="715">
        <v>0</v>
      </c>
      <c r="F15" s="716">
        <v>23456</v>
      </c>
      <c r="G15" s="706"/>
    </row>
    <row r="16" spans="1:7" ht="24.75" customHeight="1" x14ac:dyDescent="0.2">
      <c r="A16" s="713" t="s">
        <v>644</v>
      </c>
      <c r="B16" s="714">
        <v>146171</v>
      </c>
      <c r="C16" s="714">
        <v>39</v>
      </c>
      <c r="D16" s="715">
        <v>0</v>
      </c>
      <c r="E16" s="715">
        <v>0</v>
      </c>
      <c r="F16" s="716">
        <v>146210</v>
      </c>
      <c r="G16" s="706"/>
    </row>
    <row r="17" spans="1:7" collapsed="1" x14ac:dyDescent="0.2">
      <c r="A17" s="723" t="s">
        <v>645</v>
      </c>
      <c r="B17" s="720">
        <v>148644</v>
      </c>
      <c r="C17" s="720">
        <v>7327</v>
      </c>
      <c r="D17" s="720">
        <v>13695</v>
      </c>
      <c r="E17" s="720">
        <v>0</v>
      </c>
      <c r="F17" s="721">
        <v>169666</v>
      </c>
      <c r="G17" s="706"/>
    </row>
    <row r="18" spans="1:7" s="695" customFormat="1" ht="4.5" customHeight="1" x14ac:dyDescent="0.2">
      <c r="A18" s="724"/>
      <c r="B18" s="709"/>
      <c r="C18" s="709"/>
      <c r="D18" s="709"/>
      <c r="E18" s="709"/>
      <c r="F18" s="710"/>
      <c r="G18" s="706"/>
    </row>
    <row r="19" spans="1:7" s="695" customFormat="1" x14ac:dyDescent="0.2">
      <c r="A19" s="722" t="s">
        <v>646</v>
      </c>
      <c r="B19" s="709"/>
      <c r="C19" s="709"/>
      <c r="D19" s="709"/>
      <c r="E19" s="709"/>
      <c r="F19" s="710"/>
      <c r="G19" s="706"/>
    </row>
    <row r="20" spans="1:7" s="695" customFormat="1" collapsed="1" x14ac:dyDescent="0.2">
      <c r="A20" s="711" t="s">
        <v>647</v>
      </c>
      <c r="B20" s="709">
        <v>-4100</v>
      </c>
      <c r="C20" s="709">
        <v>-4245</v>
      </c>
      <c r="D20" s="709">
        <v>-4162</v>
      </c>
      <c r="E20" s="709">
        <v>-142</v>
      </c>
      <c r="F20" s="588">
        <v>-12649</v>
      </c>
      <c r="G20" s="706"/>
    </row>
    <row r="21" spans="1:7" s="695" customFormat="1" x14ac:dyDescent="0.2">
      <c r="A21" s="711" t="s">
        <v>648</v>
      </c>
      <c r="B21" s="709">
        <v>-21213</v>
      </c>
      <c r="C21" s="709">
        <v>-15</v>
      </c>
      <c r="D21" s="709"/>
      <c r="E21" s="709"/>
      <c r="F21" s="588">
        <v>-21228</v>
      </c>
      <c r="G21" s="706"/>
    </row>
    <row r="22" spans="1:7" s="695" customFormat="1" collapsed="1" x14ac:dyDescent="0.2">
      <c r="A22" s="723" t="s">
        <v>649</v>
      </c>
      <c r="B22" s="720">
        <v>-25313</v>
      </c>
      <c r="C22" s="720">
        <v>-4260</v>
      </c>
      <c r="D22" s="720">
        <v>-4162</v>
      </c>
      <c r="E22" s="720">
        <v>-142</v>
      </c>
      <c r="F22" s="721">
        <v>-33877</v>
      </c>
      <c r="G22" s="706"/>
    </row>
    <row r="23" spans="1:7" s="695" customFormat="1" ht="5.25" customHeight="1" x14ac:dyDescent="0.2">
      <c r="A23" s="725"/>
      <c r="B23" s="709"/>
      <c r="C23" s="709"/>
      <c r="D23" s="709"/>
      <c r="E23" s="709"/>
      <c r="F23" s="710"/>
      <c r="G23" s="706"/>
    </row>
    <row r="24" spans="1:7" x14ac:dyDescent="0.2">
      <c r="A24" s="708" t="s">
        <v>650</v>
      </c>
      <c r="B24" s="709"/>
      <c r="C24" s="709"/>
      <c r="D24" s="709"/>
      <c r="E24" s="709"/>
      <c r="F24" s="710"/>
      <c r="G24" s="706"/>
    </row>
    <row r="25" spans="1:7" x14ac:dyDescent="0.2">
      <c r="A25" s="711" t="s">
        <v>636</v>
      </c>
      <c r="B25" s="709">
        <v>34876</v>
      </c>
      <c r="C25" s="709">
        <v>32173</v>
      </c>
      <c r="D25" s="709">
        <v>69706</v>
      </c>
      <c r="E25" s="709">
        <v>36531</v>
      </c>
      <c r="F25" s="707">
        <v>173286</v>
      </c>
      <c r="G25" s="706"/>
    </row>
    <row r="26" spans="1:7" x14ac:dyDescent="0.2">
      <c r="A26" s="711" t="s">
        <v>651</v>
      </c>
      <c r="B26" s="709">
        <v>146171</v>
      </c>
      <c r="C26" s="709">
        <v>39</v>
      </c>
      <c r="D26" s="709">
        <v>0</v>
      </c>
      <c r="E26" s="709">
        <v>0</v>
      </c>
      <c r="F26" s="707">
        <v>146210</v>
      </c>
      <c r="G26" s="706"/>
    </row>
    <row r="27" spans="1:7" ht="24" customHeight="1" x14ac:dyDescent="0.2">
      <c r="A27" s="713" t="s">
        <v>637</v>
      </c>
      <c r="B27" s="714">
        <v>-8021</v>
      </c>
      <c r="C27" s="714">
        <v>-10257</v>
      </c>
      <c r="D27" s="714">
        <v>-41135</v>
      </c>
      <c r="E27" s="714">
        <v>-651</v>
      </c>
      <c r="F27" s="716">
        <v>-60064</v>
      </c>
      <c r="G27" s="706"/>
    </row>
    <row r="28" spans="1:7" ht="24" customHeight="1" x14ac:dyDescent="0.2">
      <c r="A28" s="713" t="s">
        <v>638</v>
      </c>
      <c r="B28" s="714">
        <v>-21213</v>
      </c>
      <c r="C28" s="714">
        <v>-15</v>
      </c>
      <c r="D28" s="714">
        <v>0</v>
      </c>
      <c r="E28" s="714">
        <v>0</v>
      </c>
      <c r="F28" s="716">
        <v>-21228</v>
      </c>
      <c r="G28" s="706"/>
    </row>
    <row r="29" spans="1:7" x14ac:dyDescent="0.2">
      <c r="A29" s="719" t="s">
        <v>652</v>
      </c>
      <c r="B29" s="720">
        <v>151813</v>
      </c>
      <c r="C29" s="720">
        <v>21940</v>
      </c>
      <c r="D29" s="720">
        <v>28571</v>
      </c>
      <c r="E29" s="720">
        <v>35880</v>
      </c>
      <c r="F29" s="721">
        <v>238204</v>
      </c>
      <c r="G29" s="726"/>
    </row>
    <row r="30" spans="1:7" ht="5.25" customHeight="1" x14ac:dyDescent="0.2">
      <c r="A30" s="727"/>
      <c r="B30" s="728"/>
      <c r="C30" s="728"/>
      <c r="D30" s="728"/>
      <c r="E30" s="728"/>
      <c r="F30" s="729"/>
      <c r="G30" s="709"/>
    </row>
    <row r="31" spans="1:7" ht="5.25" customHeight="1" x14ac:dyDescent="0.2">
      <c r="A31" s="782"/>
      <c r="B31" s="709"/>
      <c r="C31" s="709"/>
      <c r="D31" s="709"/>
      <c r="E31" s="709"/>
      <c r="F31" s="709"/>
      <c r="G31" s="709"/>
    </row>
    <row r="32" spans="1:7" x14ac:dyDescent="0.2">
      <c r="A32" s="712"/>
      <c r="B32" s="756"/>
      <c r="C32" s="756"/>
      <c r="D32" s="783"/>
      <c r="E32" s="783"/>
      <c r="F32" s="756"/>
      <c r="G32" s="756"/>
    </row>
    <row r="33" spans="1:7" ht="94.5" customHeight="1" x14ac:dyDescent="0.2">
      <c r="A33" s="810" t="s">
        <v>726</v>
      </c>
      <c r="B33" s="811"/>
      <c r="C33" s="811"/>
      <c r="D33" s="811"/>
      <c r="E33" s="811"/>
      <c r="F33" s="811"/>
      <c r="G33" s="811"/>
    </row>
    <row r="34" spans="1:7" x14ac:dyDescent="0.2">
      <c r="A34" s="712"/>
      <c r="B34" s="756"/>
      <c r="C34" s="756"/>
      <c r="D34" s="783"/>
      <c r="E34" s="783"/>
      <c r="F34" s="756"/>
      <c r="G34" s="756"/>
    </row>
  </sheetData>
  <mergeCells count="1">
    <mergeCell ref="A33:G33"/>
  </mergeCells>
  <printOptions horizontalCentered="1"/>
  <pageMargins left="0.74803149606299213" right="0.74803149606299213" top="0.98425196850393704" bottom="0.98425196850393704" header="0.51181102362204722" footer="0.51181102362204722"/>
  <pageSetup paperSize="9" scale="32"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tabColor rgb="FF92D050"/>
    <pageSetUpPr fitToPage="1"/>
  </sheetPr>
  <dimension ref="A1:F50"/>
  <sheetViews>
    <sheetView showGridLines="0" topLeftCell="A4" workbookViewId="0">
      <selection activeCell="A49" sqref="A49:F49"/>
    </sheetView>
  </sheetViews>
  <sheetFormatPr defaultRowHeight="12" x14ac:dyDescent="0.2"/>
  <cols>
    <col min="1" max="1" width="36.7109375" style="637" customWidth="1"/>
    <col min="2" max="3" width="10" style="736" customWidth="1"/>
    <col min="4" max="4" width="10" style="737" customWidth="1"/>
    <col min="5" max="6" width="10" style="736" customWidth="1"/>
    <col min="7" max="16384" width="9.140625" style="637"/>
  </cols>
  <sheetData>
    <row r="1" spans="1:6" ht="15" customHeight="1" x14ac:dyDescent="0.2">
      <c r="A1" s="732" t="s">
        <v>653</v>
      </c>
      <c r="B1" s="637"/>
      <c r="C1" s="637"/>
      <c r="D1" s="733"/>
      <c r="E1" s="637"/>
      <c r="F1" s="637"/>
    </row>
    <row r="2" spans="1:6" s="573" customFormat="1" x14ac:dyDescent="0.2">
      <c r="A2" s="574"/>
      <c r="B2" s="575" t="s">
        <v>15</v>
      </c>
      <c r="C2" s="576" t="s">
        <v>23</v>
      </c>
      <c r="D2" s="575" t="s">
        <v>77</v>
      </c>
      <c r="E2" s="575" t="s">
        <v>86</v>
      </c>
      <c r="F2" s="577" t="s">
        <v>97</v>
      </c>
    </row>
    <row r="3" spans="1:6" s="573" customFormat="1" x14ac:dyDescent="0.2">
      <c r="A3" s="579"/>
      <c r="B3" s="580" t="s">
        <v>32</v>
      </c>
      <c r="C3" s="581" t="s">
        <v>260</v>
      </c>
      <c r="D3" s="580" t="s">
        <v>261</v>
      </c>
      <c r="E3" s="580" t="s">
        <v>261</v>
      </c>
      <c r="F3" s="582" t="s">
        <v>261</v>
      </c>
    </row>
    <row r="4" spans="1:6" s="573" customFormat="1" x14ac:dyDescent="0.2">
      <c r="A4" s="579"/>
      <c r="B4" s="580"/>
      <c r="C4" s="581" t="s">
        <v>262</v>
      </c>
      <c r="D4" s="580" t="s">
        <v>263</v>
      </c>
      <c r="E4" s="580" t="s">
        <v>263</v>
      </c>
      <c r="F4" s="582" t="s">
        <v>263</v>
      </c>
    </row>
    <row r="5" spans="1:6" s="573" customFormat="1" x14ac:dyDescent="0.2">
      <c r="A5" s="579"/>
      <c r="B5" s="583" t="s">
        <v>10</v>
      </c>
      <c r="C5" s="584" t="s">
        <v>10</v>
      </c>
      <c r="D5" s="583" t="s">
        <v>10</v>
      </c>
      <c r="E5" s="583" t="s">
        <v>10</v>
      </c>
      <c r="F5" s="585" t="s">
        <v>10</v>
      </c>
    </row>
    <row r="6" spans="1:6" ht="5.25" customHeight="1" x14ac:dyDescent="0.2">
      <c r="A6" s="579"/>
      <c r="B6" s="586"/>
      <c r="C6" s="587"/>
      <c r="D6" s="586"/>
      <c r="E6" s="586"/>
      <c r="F6" s="588"/>
    </row>
    <row r="7" spans="1:6" ht="24" x14ac:dyDescent="0.2">
      <c r="A7" s="591" t="s">
        <v>654</v>
      </c>
      <c r="B7" s="638"/>
      <c r="C7" s="653"/>
      <c r="D7" s="638"/>
      <c r="E7" s="638"/>
      <c r="F7" s="639"/>
    </row>
    <row r="8" spans="1:6" x14ac:dyDescent="0.2">
      <c r="A8" s="590" t="s">
        <v>590</v>
      </c>
      <c r="B8" s="638">
        <v>15550</v>
      </c>
      <c r="C8" s="653">
        <v>17607</v>
      </c>
      <c r="D8" s="638">
        <v>17611</v>
      </c>
      <c r="E8" s="638">
        <v>17615</v>
      </c>
      <c r="F8" s="639">
        <v>17618</v>
      </c>
    </row>
    <row r="9" spans="1:6" x14ac:dyDescent="0.2">
      <c r="A9" s="590" t="s">
        <v>655</v>
      </c>
      <c r="B9" s="638">
        <v>564676</v>
      </c>
      <c r="C9" s="653">
        <v>683869</v>
      </c>
      <c r="D9" s="638">
        <v>578953</v>
      </c>
      <c r="E9" s="638">
        <v>539669</v>
      </c>
      <c r="F9" s="639">
        <v>519888</v>
      </c>
    </row>
    <row r="10" spans="1:6" x14ac:dyDescent="0.2">
      <c r="A10" s="590" t="s">
        <v>656</v>
      </c>
      <c r="B10" s="638">
        <v>226322</v>
      </c>
      <c r="C10" s="653">
        <v>253286</v>
      </c>
      <c r="D10" s="638">
        <v>981624</v>
      </c>
      <c r="E10" s="638">
        <v>1009730</v>
      </c>
      <c r="F10" s="639">
        <v>1037623</v>
      </c>
    </row>
    <row r="11" spans="1:6" x14ac:dyDescent="0.2">
      <c r="A11" s="590" t="s">
        <v>493</v>
      </c>
      <c r="B11" s="638">
        <v>4304933</v>
      </c>
      <c r="C11" s="653">
        <v>3857416</v>
      </c>
      <c r="D11" s="638">
        <v>4893038</v>
      </c>
      <c r="E11" s="638">
        <v>4889471</v>
      </c>
      <c r="F11" s="639">
        <v>4313104</v>
      </c>
    </row>
    <row r="12" spans="1:6" x14ac:dyDescent="0.2">
      <c r="A12" s="590" t="s">
        <v>344</v>
      </c>
      <c r="B12" s="638">
        <v>48950</v>
      </c>
      <c r="C12" s="653">
        <v>62095</v>
      </c>
      <c r="D12" s="638">
        <v>57929</v>
      </c>
      <c r="E12" s="638">
        <v>52565</v>
      </c>
      <c r="F12" s="639">
        <v>47619</v>
      </c>
    </row>
    <row r="13" spans="1:6" x14ac:dyDescent="0.2">
      <c r="A13" s="590" t="s">
        <v>657</v>
      </c>
      <c r="B13" s="638">
        <v>1924389</v>
      </c>
      <c r="C13" s="653">
        <v>1960408</v>
      </c>
      <c r="D13" s="638">
        <v>1939733</v>
      </c>
      <c r="E13" s="638">
        <v>1947124</v>
      </c>
      <c r="F13" s="639">
        <v>1945991</v>
      </c>
    </row>
    <row r="14" spans="1:6" collapsed="1" x14ac:dyDescent="0.2">
      <c r="A14" s="590" t="s">
        <v>495</v>
      </c>
      <c r="B14" s="638">
        <v>8900</v>
      </c>
      <c r="C14" s="653">
        <v>0</v>
      </c>
      <c r="D14" s="638">
        <v>0</v>
      </c>
      <c r="E14" s="638">
        <v>0</v>
      </c>
      <c r="F14" s="639">
        <v>0</v>
      </c>
    </row>
    <row r="15" spans="1:6" x14ac:dyDescent="0.2">
      <c r="A15" s="590" t="s">
        <v>658</v>
      </c>
      <c r="B15" s="638">
        <v>105814</v>
      </c>
      <c r="C15" s="653">
        <v>13683</v>
      </c>
      <c r="D15" s="638">
        <v>15128</v>
      </c>
      <c r="E15" s="638">
        <v>15277</v>
      </c>
      <c r="F15" s="639">
        <v>9341</v>
      </c>
    </row>
    <row r="16" spans="1:6" ht="24" x14ac:dyDescent="0.2">
      <c r="A16" s="591" t="s">
        <v>659</v>
      </c>
      <c r="B16" s="647">
        <v>7199534</v>
      </c>
      <c r="C16" s="662">
        <v>6848364</v>
      </c>
      <c r="D16" s="647">
        <v>8484016</v>
      </c>
      <c r="E16" s="647">
        <v>8471451</v>
      </c>
      <c r="F16" s="648">
        <v>7891184</v>
      </c>
    </row>
    <row r="17" spans="1:6" ht="5.25" customHeight="1" x14ac:dyDescent="0.2">
      <c r="A17" s="579"/>
      <c r="B17" s="638"/>
      <c r="C17" s="653"/>
      <c r="D17" s="638"/>
      <c r="E17" s="638"/>
      <c r="F17" s="639"/>
    </row>
    <row r="18" spans="1:6" x14ac:dyDescent="0.2">
      <c r="A18" s="596" t="s">
        <v>498</v>
      </c>
      <c r="B18" s="638"/>
      <c r="C18" s="653"/>
      <c r="D18" s="638"/>
      <c r="E18" s="638"/>
      <c r="F18" s="639"/>
    </row>
    <row r="19" spans="1:6" x14ac:dyDescent="0.2">
      <c r="A19" s="596" t="s">
        <v>499</v>
      </c>
      <c r="B19" s="638"/>
      <c r="C19" s="653"/>
      <c r="D19" s="638"/>
      <c r="E19" s="638"/>
      <c r="F19" s="639"/>
    </row>
    <row r="20" spans="1:6" x14ac:dyDescent="0.2">
      <c r="A20" s="596" t="s">
        <v>660</v>
      </c>
      <c r="B20" s="638"/>
      <c r="C20" s="653"/>
      <c r="D20" s="638"/>
      <c r="E20" s="638"/>
      <c r="F20" s="639"/>
    </row>
    <row r="21" spans="1:6" x14ac:dyDescent="0.2">
      <c r="A21" s="596" t="s">
        <v>661</v>
      </c>
      <c r="B21" s="638"/>
      <c r="C21" s="653"/>
      <c r="D21" s="638"/>
      <c r="E21" s="638"/>
      <c r="F21" s="639"/>
    </row>
    <row r="22" spans="1:6" x14ac:dyDescent="0.2">
      <c r="A22" s="590" t="s">
        <v>662</v>
      </c>
      <c r="B22" s="638">
        <v>45299</v>
      </c>
      <c r="C22" s="653">
        <v>44968</v>
      </c>
      <c r="D22" s="638">
        <v>46973</v>
      </c>
      <c r="E22" s="638">
        <v>48432</v>
      </c>
      <c r="F22" s="639">
        <v>49950</v>
      </c>
    </row>
    <row r="23" spans="1:6" x14ac:dyDescent="0.2">
      <c r="A23" s="596" t="s">
        <v>663</v>
      </c>
      <c r="B23" s="640">
        <v>45299</v>
      </c>
      <c r="C23" s="654">
        <v>44968</v>
      </c>
      <c r="D23" s="640">
        <v>46973</v>
      </c>
      <c r="E23" s="640">
        <v>48432</v>
      </c>
      <c r="F23" s="641">
        <v>49950</v>
      </c>
    </row>
    <row r="24" spans="1:6" ht="5.25" customHeight="1" x14ac:dyDescent="0.2">
      <c r="A24" s="579"/>
      <c r="B24" s="638"/>
      <c r="C24" s="653"/>
      <c r="D24" s="638"/>
      <c r="E24" s="638"/>
      <c r="F24" s="639"/>
    </row>
    <row r="25" spans="1:6" x14ac:dyDescent="0.2">
      <c r="A25" s="596" t="s">
        <v>664</v>
      </c>
      <c r="B25" s="638"/>
      <c r="C25" s="653"/>
      <c r="D25" s="638"/>
      <c r="E25" s="638"/>
      <c r="F25" s="639"/>
    </row>
    <row r="26" spans="1:6" x14ac:dyDescent="0.2">
      <c r="A26" s="625" t="s">
        <v>501</v>
      </c>
      <c r="B26" s="638">
        <v>19489</v>
      </c>
      <c r="C26" s="653">
        <v>17878</v>
      </c>
      <c r="D26" s="638">
        <v>23105</v>
      </c>
      <c r="E26" s="638">
        <v>22307</v>
      </c>
      <c r="F26" s="639">
        <v>22108</v>
      </c>
    </row>
    <row r="27" spans="1:6" x14ac:dyDescent="0.2">
      <c r="A27" s="625" t="s">
        <v>665</v>
      </c>
      <c r="B27" s="638">
        <v>147741</v>
      </c>
      <c r="C27" s="653">
        <v>151396</v>
      </c>
      <c r="D27" s="638">
        <v>154785</v>
      </c>
      <c r="E27" s="638">
        <v>166899</v>
      </c>
      <c r="F27" s="639">
        <v>171069</v>
      </c>
    </row>
    <row r="28" spans="1:6" x14ac:dyDescent="0.2">
      <c r="A28" s="625" t="s">
        <v>666</v>
      </c>
      <c r="B28" s="638">
        <v>458430</v>
      </c>
      <c r="C28" s="653">
        <v>732392</v>
      </c>
      <c r="D28" s="638">
        <v>885995</v>
      </c>
      <c r="E28" s="638">
        <v>878258</v>
      </c>
      <c r="F28" s="639">
        <v>883193</v>
      </c>
    </row>
    <row r="29" spans="1:6" x14ac:dyDescent="0.2">
      <c r="A29" s="625" t="s">
        <v>577</v>
      </c>
      <c r="B29" s="638">
        <v>120317</v>
      </c>
      <c r="C29" s="653">
        <v>91900</v>
      </c>
      <c r="D29" s="638">
        <v>106400</v>
      </c>
      <c r="E29" s="638">
        <v>131000</v>
      </c>
      <c r="F29" s="639">
        <v>156700</v>
      </c>
    </row>
    <row r="30" spans="1:6" x14ac:dyDescent="0.2">
      <c r="A30" s="625" t="s">
        <v>667</v>
      </c>
      <c r="B30" s="638">
        <v>1529</v>
      </c>
      <c r="C30" s="653">
        <v>4092</v>
      </c>
      <c r="D30" s="638">
        <v>4801</v>
      </c>
      <c r="E30" s="638">
        <v>4796</v>
      </c>
      <c r="F30" s="639">
        <v>4797</v>
      </c>
    </row>
    <row r="31" spans="1:6" collapsed="1" x14ac:dyDescent="0.2">
      <c r="A31" s="625" t="s">
        <v>668</v>
      </c>
      <c r="B31" s="638">
        <v>0</v>
      </c>
      <c r="C31" s="653">
        <v>1639</v>
      </c>
      <c r="D31" s="638">
        <v>1639</v>
      </c>
      <c r="E31" s="638">
        <v>1639</v>
      </c>
      <c r="F31" s="639">
        <v>1639</v>
      </c>
    </row>
    <row r="32" spans="1:6" x14ac:dyDescent="0.2">
      <c r="A32" s="590" t="s">
        <v>503</v>
      </c>
      <c r="B32" s="638">
        <v>106343</v>
      </c>
      <c r="C32" s="653">
        <v>101300</v>
      </c>
      <c r="D32" s="638">
        <v>99600</v>
      </c>
      <c r="E32" s="638">
        <v>0</v>
      </c>
      <c r="F32" s="639">
        <v>0</v>
      </c>
    </row>
    <row r="33" spans="1:6" x14ac:dyDescent="0.2">
      <c r="A33" s="596" t="s">
        <v>669</v>
      </c>
      <c r="B33" s="640">
        <v>853849</v>
      </c>
      <c r="C33" s="654">
        <v>1100597</v>
      </c>
      <c r="D33" s="640">
        <v>1276325</v>
      </c>
      <c r="E33" s="640">
        <v>1204899</v>
      </c>
      <c r="F33" s="641">
        <v>1239506</v>
      </c>
    </row>
    <row r="34" spans="1:6" ht="5.25" customHeight="1" x14ac:dyDescent="0.2">
      <c r="A34" s="579" t="s">
        <v>153</v>
      </c>
      <c r="B34" s="638"/>
      <c r="C34" s="653"/>
      <c r="D34" s="638"/>
      <c r="E34" s="638"/>
      <c r="F34" s="639"/>
    </row>
    <row r="35" spans="1:6" ht="24" x14ac:dyDescent="0.2">
      <c r="A35" s="734" t="s">
        <v>670</v>
      </c>
      <c r="B35" s="647">
        <v>899148</v>
      </c>
      <c r="C35" s="662">
        <v>1145565</v>
      </c>
      <c r="D35" s="647">
        <v>1323298</v>
      </c>
      <c r="E35" s="647">
        <v>1253331</v>
      </c>
      <c r="F35" s="648">
        <v>1289456</v>
      </c>
    </row>
    <row r="36" spans="1:6" ht="5.25" customHeight="1" x14ac:dyDescent="0.2">
      <c r="A36" s="579"/>
      <c r="B36" s="638"/>
      <c r="C36" s="653"/>
      <c r="D36" s="638"/>
      <c r="E36" s="638"/>
      <c r="F36" s="639"/>
    </row>
    <row r="37" spans="1:6" x14ac:dyDescent="0.2">
      <c r="A37" s="596" t="s">
        <v>505</v>
      </c>
      <c r="B37" s="638"/>
      <c r="C37" s="653"/>
      <c r="D37" s="638"/>
      <c r="E37" s="638"/>
      <c r="F37" s="639"/>
    </row>
    <row r="38" spans="1:6" x14ac:dyDescent="0.2">
      <c r="A38" s="590" t="s">
        <v>506</v>
      </c>
      <c r="B38" s="638">
        <v>26</v>
      </c>
      <c r="C38" s="653">
        <v>0</v>
      </c>
      <c r="D38" s="638">
        <v>0</v>
      </c>
      <c r="E38" s="638">
        <v>0</v>
      </c>
      <c r="F38" s="639">
        <v>0</v>
      </c>
    </row>
    <row r="39" spans="1:6" collapsed="1" x14ac:dyDescent="0.2">
      <c r="A39" s="590" t="s">
        <v>507</v>
      </c>
      <c r="B39" s="638">
        <v>71535</v>
      </c>
      <c r="C39" s="653">
        <v>30547</v>
      </c>
      <c r="D39" s="638">
        <v>0</v>
      </c>
      <c r="E39" s="638">
        <v>0</v>
      </c>
      <c r="F39" s="639">
        <v>0</v>
      </c>
    </row>
    <row r="40" spans="1:6" ht="24" x14ac:dyDescent="0.2">
      <c r="A40" s="591" t="s">
        <v>671</v>
      </c>
      <c r="B40" s="647">
        <v>71561</v>
      </c>
      <c r="C40" s="662">
        <v>30547</v>
      </c>
      <c r="D40" s="647">
        <v>0</v>
      </c>
      <c r="E40" s="647">
        <v>0</v>
      </c>
      <c r="F40" s="648">
        <v>0</v>
      </c>
    </row>
    <row r="41" spans="1:6" ht="4.1500000000000004" customHeight="1" x14ac:dyDescent="0.2">
      <c r="A41" s="579" t="s">
        <v>153</v>
      </c>
      <c r="B41" s="638"/>
      <c r="C41" s="653"/>
      <c r="D41" s="638"/>
      <c r="E41" s="638"/>
      <c r="F41" s="639"/>
    </row>
    <row r="42" spans="1:6" ht="24" x14ac:dyDescent="0.2">
      <c r="A42" s="734" t="s">
        <v>672</v>
      </c>
      <c r="B42" s="647">
        <v>970709</v>
      </c>
      <c r="C42" s="662">
        <v>1176112</v>
      </c>
      <c r="D42" s="647">
        <v>1323298</v>
      </c>
      <c r="E42" s="647">
        <v>1253331</v>
      </c>
      <c r="F42" s="648">
        <v>1289456</v>
      </c>
    </row>
    <row r="43" spans="1:6" ht="6" customHeight="1" x14ac:dyDescent="0.2">
      <c r="A43" s="579" t="s">
        <v>153</v>
      </c>
      <c r="B43" s="638"/>
      <c r="C43" s="653"/>
      <c r="D43" s="638"/>
      <c r="E43" s="638"/>
      <c r="F43" s="639"/>
    </row>
    <row r="44" spans="1:6" x14ac:dyDescent="0.2">
      <c r="A44" s="591" t="s">
        <v>510</v>
      </c>
      <c r="B44" s="640">
        <v>-6228825</v>
      </c>
      <c r="C44" s="654">
        <v>-5672252</v>
      </c>
      <c r="D44" s="640">
        <v>-7160718</v>
      </c>
      <c r="E44" s="640">
        <v>-7218120</v>
      </c>
      <c r="F44" s="641">
        <v>-6601728</v>
      </c>
    </row>
    <row r="45" spans="1:6" x14ac:dyDescent="0.2">
      <c r="A45" s="591" t="s">
        <v>673</v>
      </c>
      <c r="B45" s="640">
        <v>-6228825</v>
      </c>
      <c r="C45" s="654">
        <v>-5672252</v>
      </c>
      <c r="D45" s="640">
        <v>-7160718</v>
      </c>
      <c r="E45" s="640">
        <v>-7218120</v>
      </c>
      <c r="F45" s="641">
        <v>-6601728</v>
      </c>
    </row>
    <row r="46" spans="1:6" s="573" customFormat="1" ht="5.25" customHeight="1" x14ac:dyDescent="0.2">
      <c r="A46" s="611"/>
      <c r="B46" s="612"/>
      <c r="C46" s="613"/>
      <c r="D46" s="612"/>
      <c r="E46" s="612"/>
      <c r="F46" s="614"/>
    </row>
    <row r="47" spans="1:6" x14ac:dyDescent="0.2">
      <c r="A47" s="784"/>
      <c r="B47" s="785"/>
      <c r="C47" s="785"/>
      <c r="D47" s="786"/>
      <c r="E47" s="785"/>
      <c r="F47" s="785"/>
    </row>
    <row r="48" spans="1:6" x14ac:dyDescent="0.2">
      <c r="A48" s="784"/>
      <c r="B48" s="787"/>
      <c r="C48" s="787"/>
      <c r="D48" s="788"/>
      <c r="E48" s="787"/>
      <c r="F48" s="787"/>
    </row>
    <row r="49" spans="1:6" x14ac:dyDescent="0.2">
      <c r="A49" s="812" t="s">
        <v>724</v>
      </c>
      <c r="B49" s="812"/>
      <c r="C49" s="812"/>
      <c r="D49" s="812"/>
      <c r="E49" s="812"/>
      <c r="F49" s="812"/>
    </row>
    <row r="50" spans="1:6" x14ac:dyDescent="0.2">
      <c r="A50" s="784"/>
      <c r="B50" s="787"/>
      <c r="C50" s="787"/>
      <c r="D50" s="788"/>
      <c r="E50" s="787"/>
      <c r="F50" s="787"/>
    </row>
  </sheetData>
  <mergeCells count="1">
    <mergeCell ref="A49:F49"/>
  </mergeCells>
  <printOptions horizontalCentered="1"/>
  <pageMargins left="0.74803149606299213" right="0.74803149606299213" top="0.98425196850393704" bottom="0.98425196850393704" header="0.51181102362204722" footer="0.51181102362204722"/>
  <pageSetup paperSize="9" scale="85"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tabColor rgb="FF92D050"/>
    <pageSetUpPr fitToPage="1"/>
  </sheetPr>
  <dimension ref="A1:G47"/>
  <sheetViews>
    <sheetView showGridLines="0" workbookViewId="0">
      <selection activeCell="F43" sqref="F43"/>
    </sheetView>
  </sheetViews>
  <sheetFormatPr defaultRowHeight="12" x14ac:dyDescent="0.2"/>
  <cols>
    <col min="1" max="1" width="36.7109375" style="571" customWidth="1"/>
    <col min="2" max="2" width="10" style="738" customWidth="1"/>
    <col min="3" max="3" width="10" style="610" customWidth="1"/>
    <col min="4" max="4" width="10" style="665" customWidth="1"/>
    <col min="5" max="6" width="10" style="738" customWidth="1"/>
    <col min="7" max="7" width="2.140625" style="738" customWidth="1"/>
    <col min="8" max="16384" width="9.140625" style="571"/>
  </cols>
  <sheetData>
    <row r="1" spans="1:7" ht="15" customHeight="1" x14ac:dyDescent="0.2">
      <c r="A1" s="570" t="s">
        <v>674</v>
      </c>
      <c r="B1" s="571"/>
      <c r="C1" s="629"/>
      <c r="D1" s="572"/>
      <c r="E1" s="571"/>
      <c r="F1" s="571"/>
      <c r="G1" s="571"/>
    </row>
    <row r="2" spans="1:7" x14ac:dyDescent="0.2">
      <c r="A2" s="574"/>
      <c r="B2" s="575" t="s">
        <v>15</v>
      </c>
      <c r="C2" s="576" t="s">
        <v>23</v>
      </c>
      <c r="D2" s="575" t="s">
        <v>77</v>
      </c>
      <c r="E2" s="575" t="s">
        <v>86</v>
      </c>
      <c r="F2" s="577" t="s">
        <v>97</v>
      </c>
      <c r="G2" s="578"/>
    </row>
    <row r="3" spans="1:7" x14ac:dyDescent="0.2">
      <c r="A3" s="579"/>
      <c r="B3" s="580" t="s">
        <v>32</v>
      </c>
      <c r="C3" s="581" t="s">
        <v>260</v>
      </c>
      <c r="D3" s="580" t="s">
        <v>261</v>
      </c>
      <c r="E3" s="580" t="s">
        <v>261</v>
      </c>
      <c r="F3" s="582" t="s">
        <v>261</v>
      </c>
      <c r="G3" s="580"/>
    </row>
    <row r="4" spans="1:7" x14ac:dyDescent="0.2">
      <c r="A4" s="579"/>
      <c r="B4" s="580"/>
      <c r="C4" s="581" t="s">
        <v>262</v>
      </c>
      <c r="D4" s="580" t="s">
        <v>263</v>
      </c>
      <c r="E4" s="580" t="s">
        <v>263</v>
      </c>
      <c r="F4" s="582" t="s">
        <v>263</v>
      </c>
      <c r="G4" s="580"/>
    </row>
    <row r="5" spans="1:7" x14ac:dyDescent="0.2">
      <c r="A5" s="579"/>
      <c r="B5" s="583" t="s">
        <v>10</v>
      </c>
      <c r="C5" s="584" t="s">
        <v>10</v>
      </c>
      <c r="D5" s="583" t="s">
        <v>10</v>
      </c>
      <c r="E5" s="583" t="s">
        <v>10</v>
      </c>
      <c r="F5" s="585" t="s">
        <v>10</v>
      </c>
      <c r="G5" s="580"/>
    </row>
    <row r="6" spans="1:7" ht="5.25" customHeight="1" x14ac:dyDescent="0.2">
      <c r="A6" s="579"/>
      <c r="B6" s="586"/>
      <c r="C6" s="587"/>
      <c r="D6" s="586"/>
      <c r="E6" s="586"/>
      <c r="F6" s="588"/>
      <c r="G6" s="586"/>
    </row>
    <row r="7" spans="1:7" x14ac:dyDescent="0.2">
      <c r="A7" s="589" t="s">
        <v>524</v>
      </c>
      <c r="B7" s="638"/>
      <c r="C7" s="653"/>
      <c r="D7" s="638"/>
      <c r="E7" s="638"/>
      <c r="F7" s="639"/>
      <c r="G7" s="638"/>
    </row>
    <row r="8" spans="1:7" ht="5.25" customHeight="1" x14ac:dyDescent="0.2">
      <c r="A8" s="579"/>
      <c r="B8" s="638"/>
      <c r="C8" s="653"/>
      <c r="D8" s="638"/>
      <c r="E8" s="638"/>
      <c r="F8" s="639"/>
      <c r="G8" s="638"/>
    </row>
    <row r="9" spans="1:7" x14ac:dyDescent="0.2">
      <c r="A9" s="596" t="s">
        <v>525</v>
      </c>
      <c r="B9" s="638"/>
      <c r="C9" s="653"/>
      <c r="D9" s="638"/>
      <c r="E9" s="638"/>
      <c r="F9" s="639"/>
      <c r="G9" s="638"/>
    </row>
    <row r="10" spans="1:7" x14ac:dyDescent="0.2">
      <c r="A10" s="590" t="s">
        <v>526</v>
      </c>
      <c r="B10" s="638">
        <v>4335</v>
      </c>
      <c r="C10" s="653">
        <v>4335</v>
      </c>
      <c r="D10" s="638">
        <v>4335</v>
      </c>
      <c r="E10" s="638">
        <v>4335</v>
      </c>
      <c r="F10" s="639">
        <v>4335</v>
      </c>
      <c r="G10" s="638"/>
    </row>
    <row r="11" spans="1:7" x14ac:dyDescent="0.2">
      <c r="A11" s="590" t="s">
        <v>675</v>
      </c>
      <c r="B11" s="638">
        <v>15897558</v>
      </c>
      <c r="C11" s="653">
        <v>21661105</v>
      </c>
      <c r="D11" s="638">
        <v>21983793</v>
      </c>
      <c r="E11" s="638">
        <v>22280323</v>
      </c>
      <c r="F11" s="639">
        <v>22781605</v>
      </c>
      <c r="G11" s="638"/>
    </row>
    <row r="12" spans="1:7" collapsed="1" x14ac:dyDescent="0.2">
      <c r="A12" s="590" t="s">
        <v>676</v>
      </c>
      <c r="B12" s="638">
        <v>26771382</v>
      </c>
      <c r="C12" s="653">
        <v>27834872</v>
      </c>
      <c r="D12" s="638">
        <v>29860612</v>
      </c>
      <c r="E12" s="638">
        <v>33053514</v>
      </c>
      <c r="F12" s="639">
        <v>36733413</v>
      </c>
      <c r="G12" s="638"/>
    </row>
    <row r="13" spans="1:7" x14ac:dyDescent="0.2">
      <c r="A13" s="590" t="s">
        <v>528</v>
      </c>
      <c r="B13" s="638">
        <v>89538</v>
      </c>
      <c r="C13" s="653">
        <v>2836</v>
      </c>
      <c r="D13" s="638">
        <v>2836</v>
      </c>
      <c r="E13" s="638">
        <v>2836</v>
      </c>
      <c r="F13" s="639">
        <v>2836</v>
      </c>
      <c r="G13" s="638"/>
    </row>
    <row r="14" spans="1:7" x14ac:dyDescent="0.2">
      <c r="A14" s="596" t="s">
        <v>529</v>
      </c>
      <c r="B14" s="640">
        <v>42762813</v>
      </c>
      <c r="C14" s="654">
        <v>49503148</v>
      </c>
      <c r="D14" s="640">
        <v>51851576</v>
      </c>
      <c r="E14" s="640">
        <v>55341008</v>
      </c>
      <c r="F14" s="641">
        <v>59522189</v>
      </c>
      <c r="G14" s="642"/>
    </row>
    <row r="15" spans="1:7" ht="5.25" customHeight="1" x14ac:dyDescent="0.2">
      <c r="A15" s="579"/>
      <c r="B15" s="638"/>
      <c r="C15" s="653"/>
      <c r="D15" s="638"/>
      <c r="E15" s="638"/>
      <c r="F15" s="639"/>
      <c r="G15" s="638"/>
    </row>
    <row r="16" spans="1:7" x14ac:dyDescent="0.2">
      <c r="A16" s="596" t="s">
        <v>530</v>
      </c>
      <c r="B16" s="638"/>
      <c r="C16" s="653"/>
      <c r="D16" s="638"/>
      <c r="E16" s="638"/>
      <c r="F16" s="639"/>
      <c r="G16" s="638"/>
    </row>
    <row r="17" spans="1:7" x14ac:dyDescent="0.2">
      <c r="A17" s="590" t="s">
        <v>531</v>
      </c>
      <c r="B17" s="638">
        <v>299449</v>
      </c>
      <c r="C17" s="653">
        <v>295144</v>
      </c>
      <c r="D17" s="638">
        <v>293334</v>
      </c>
      <c r="E17" s="638">
        <v>287689</v>
      </c>
      <c r="F17" s="639">
        <v>282089</v>
      </c>
      <c r="G17" s="638"/>
    </row>
    <row r="18" spans="1:7" x14ac:dyDescent="0.2">
      <c r="A18" s="590" t="s">
        <v>532</v>
      </c>
      <c r="B18" s="638">
        <v>501251</v>
      </c>
      <c r="C18" s="653">
        <v>486163</v>
      </c>
      <c r="D18" s="638">
        <v>462283</v>
      </c>
      <c r="E18" s="638">
        <v>431741</v>
      </c>
      <c r="F18" s="639">
        <v>422985</v>
      </c>
      <c r="G18" s="638"/>
    </row>
    <row r="19" spans="1:7" x14ac:dyDescent="0.2">
      <c r="A19" s="590" t="s">
        <v>677</v>
      </c>
      <c r="B19" s="638">
        <v>119978</v>
      </c>
      <c r="C19" s="653">
        <v>121971</v>
      </c>
      <c r="D19" s="638">
        <v>122746</v>
      </c>
      <c r="E19" s="638">
        <v>123614</v>
      </c>
      <c r="F19" s="639">
        <v>124122</v>
      </c>
      <c r="G19" s="638"/>
    </row>
    <row r="20" spans="1:7" x14ac:dyDescent="0.2">
      <c r="A20" s="590" t="s">
        <v>533</v>
      </c>
      <c r="B20" s="638">
        <v>7044</v>
      </c>
      <c r="C20" s="653">
        <v>3528</v>
      </c>
      <c r="D20" s="638">
        <v>12</v>
      </c>
      <c r="E20" s="638">
        <v>0</v>
      </c>
      <c r="F20" s="639">
        <v>0</v>
      </c>
      <c r="G20" s="638"/>
    </row>
    <row r="21" spans="1:7" x14ac:dyDescent="0.2">
      <c r="A21" s="590" t="s">
        <v>678</v>
      </c>
      <c r="B21" s="638">
        <v>2623</v>
      </c>
      <c r="C21" s="653">
        <v>2623</v>
      </c>
      <c r="D21" s="638">
        <v>2623</v>
      </c>
      <c r="E21" s="638">
        <v>2623</v>
      </c>
      <c r="F21" s="639">
        <v>2623</v>
      </c>
      <c r="G21" s="638"/>
    </row>
    <row r="22" spans="1:7" x14ac:dyDescent="0.2">
      <c r="A22" s="590" t="s">
        <v>535</v>
      </c>
      <c r="B22" s="638">
        <v>22361</v>
      </c>
      <c r="C22" s="653">
        <v>22497</v>
      </c>
      <c r="D22" s="638">
        <v>22500</v>
      </c>
      <c r="E22" s="638">
        <v>22609</v>
      </c>
      <c r="F22" s="639">
        <v>22726</v>
      </c>
      <c r="G22" s="638"/>
    </row>
    <row r="23" spans="1:7" x14ac:dyDescent="0.2">
      <c r="A23" s="596" t="s">
        <v>536</v>
      </c>
      <c r="B23" s="640">
        <v>952706</v>
      </c>
      <c r="C23" s="654">
        <v>931926</v>
      </c>
      <c r="D23" s="640">
        <v>903498</v>
      </c>
      <c r="E23" s="640">
        <v>868276</v>
      </c>
      <c r="F23" s="641">
        <v>854545</v>
      </c>
      <c r="G23" s="642"/>
    </row>
    <row r="24" spans="1:7" ht="5.25" customHeight="1" x14ac:dyDescent="0.2">
      <c r="A24" s="579"/>
      <c r="B24" s="638"/>
      <c r="C24" s="653"/>
      <c r="D24" s="638"/>
      <c r="E24" s="638"/>
      <c r="F24" s="639"/>
      <c r="G24" s="638"/>
    </row>
    <row r="25" spans="1:7" ht="24" x14ac:dyDescent="0.2">
      <c r="A25" s="591" t="s">
        <v>679</v>
      </c>
      <c r="B25" s="647">
        <v>43715519</v>
      </c>
      <c r="C25" s="662">
        <v>50435074</v>
      </c>
      <c r="D25" s="647">
        <v>52755074</v>
      </c>
      <c r="E25" s="647">
        <v>56209284</v>
      </c>
      <c r="F25" s="648">
        <v>60376734</v>
      </c>
      <c r="G25" s="642"/>
    </row>
    <row r="26" spans="1:7" ht="5.25" customHeight="1" x14ac:dyDescent="0.2">
      <c r="A26" s="579"/>
      <c r="B26" s="638"/>
      <c r="C26" s="653"/>
      <c r="D26" s="638"/>
      <c r="E26" s="638"/>
      <c r="F26" s="639"/>
      <c r="G26" s="638"/>
    </row>
    <row r="27" spans="1:7" x14ac:dyDescent="0.2">
      <c r="A27" s="589" t="s">
        <v>538</v>
      </c>
      <c r="B27" s="638"/>
      <c r="C27" s="653"/>
      <c r="D27" s="638"/>
      <c r="E27" s="638"/>
      <c r="F27" s="639"/>
      <c r="G27" s="638"/>
    </row>
    <row r="28" spans="1:7" ht="5.25" customHeight="1" x14ac:dyDescent="0.2">
      <c r="A28" s="579"/>
      <c r="B28" s="638"/>
      <c r="C28" s="653"/>
      <c r="D28" s="638"/>
      <c r="E28" s="638"/>
      <c r="F28" s="639"/>
      <c r="G28" s="638"/>
    </row>
    <row r="29" spans="1:7" x14ac:dyDescent="0.2">
      <c r="A29" s="596" t="s">
        <v>539</v>
      </c>
      <c r="B29" s="638"/>
      <c r="C29" s="653"/>
      <c r="D29" s="638"/>
      <c r="E29" s="638"/>
      <c r="F29" s="639"/>
      <c r="G29" s="638"/>
    </row>
    <row r="30" spans="1:7" x14ac:dyDescent="0.2">
      <c r="A30" s="590" t="s">
        <v>492</v>
      </c>
      <c r="B30" s="638">
        <v>351020</v>
      </c>
      <c r="C30" s="653">
        <v>363240</v>
      </c>
      <c r="D30" s="638">
        <v>372134</v>
      </c>
      <c r="E30" s="638">
        <v>381108</v>
      </c>
      <c r="F30" s="639">
        <v>381108</v>
      </c>
      <c r="G30" s="638"/>
    </row>
    <row r="31" spans="1:7" x14ac:dyDescent="0.2">
      <c r="A31" s="590" t="s">
        <v>656</v>
      </c>
      <c r="B31" s="638">
        <v>11249</v>
      </c>
      <c r="C31" s="653">
        <v>11249</v>
      </c>
      <c r="D31" s="638">
        <v>734954</v>
      </c>
      <c r="E31" s="638">
        <v>766070</v>
      </c>
      <c r="F31" s="639">
        <v>791249</v>
      </c>
      <c r="G31" s="638"/>
    </row>
    <row r="32" spans="1:7" x14ac:dyDescent="0.2">
      <c r="A32" s="590" t="s">
        <v>493</v>
      </c>
      <c r="B32" s="638">
        <v>82343</v>
      </c>
      <c r="C32" s="653">
        <v>51896</v>
      </c>
      <c r="D32" s="638">
        <v>52655</v>
      </c>
      <c r="E32" s="638">
        <v>53359</v>
      </c>
      <c r="F32" s="639">
        <v>53896</v>
      </c>
      <c r="G32" s="638"/>
    </row>
    <row r="33" spans="1:7" x14ac:dyDescent="0.2">
      <c r="A33" s="590" t="s">
        <v>541</v>
      </c>
      <c r="B33" s="638">
        <v>17627</v>
      </c>
      <c r="C33" s="653">
        <v>16086</v>
      </c>
      <c r="D33" s="638">
        <v>14557</v>
      </c>
      <c r="E33" s="638">
        <v>13028</v>
      </c>
      <c r="F33" s="639">
        <v>11499</v>
      </c>
      <c r="G33" s="638"/>
    </row>
    <row r="34" spans="1:7" x14ac:dyDescent="0.2">
      <c r="A34" s="596" t="s">
        <v>542</v>
      </c>
      <c r="B34" s="640">
        <v>462239</v>
      </c>
      <c r="C34" s="654">
        <v>442471</v>
      </c>
      <c r="D34" s="640">
        <v>1174300</v>
      </c>
      <c r="E34" s="640">
        <v>1213565</v>
      </c>
      <c r="F34" s="641">
        <v>1237752</v>
      </c>
      <c r="G34" s="642"/>
    </row>
    <row r="35" spans="1:7" ht="5.25" customHeight="1" x14ac:dyDescent="0.2">
      <c r="A35" s="579"/>
      <c r="B35" s="638"/>
      <c r="C35" s="653"/>
      <c r="D35" s="638"/>
      <c r="E35" s="638"/>
      <c r="F35" s="639"/>
      <c r="G35" s="638"/>
    </row>
    <row r="36" spans="1:7" x14ac:dyDescent="0.2">
      <c r="A36" s="596" t="s">
        <v>546</v>
      </c>
      <c r="B36" s="638"/>
      <c r="C36" s="653"/>
      <c r="D36" s="638"/>
      <c r="E36" s="638"/>
      <c r="F36" s="639"/>
      <c r="G36" s="638"/>
    </row>
    <row r="37" spans="1:7" x14ac:dyDescent="0.2">
      <c r="A37" s="590" t="s">
        <v>680</v>
      </c>
      <c r="B37" s="638">
        <v>3914</v>
      </c>
      <c r="C37" s="653">
        <v>4154</v>
      </c>
      <c r="D37" s="638">
        <v>4154</v>
      </c>
      <c r="E37" s="638">
        <v>4154</v>
      </c>
      <c r="F37" s="639">
        <v>4154</v>
      </c>
      <c r="G37" s="638"/>
    </row>
    <row r="38" spans="1:7" x14ac:dyDescent="0.2">
      <c r="A38" s="590" t="s">
        <v>548</v>
      </c>
      <c r="B38" s="638">
        <v>106051</v>
      </c>
      <c r="C38" s="653">
        <v>90975</v>
      </c>
      <c r="D38" s="638">
        <v>90975</v>
      </c>
      <c r="E38" s="638">
        <v>90975</v>
      </c>
      <c r="F38" s="639">
        <v>90975</v>
      </c>
      <c r="G38" s="638"/>
    </row>
    <row r="39" spans="1:7" x14ac:dyDescent="0.2">
      <c r="A39" s="596" t="s">
        <v>542</v>
      </c>
      <c r="B39" s="640">
        <v>109965</v>
      </c>
      <c r="C39" s="654">
        <v>95129</v>
      </c>
      <c r="D39" s="640">
        <v>95129</v>
      </c>
      <c r="E39" s="640">
        <v>95129</v>
      </c>
      <c r="F39" s="641">
        <v>95129</v>
      </c>
      <c r="G39" s="642"/>
    </row>
    <row r="40" spans="1:7" ht="5.25" customHeight="1" x14ac:dyDescent="0.2">
      <c r="A40" s="579" t="s">
        <v>153</v>
      </c>
      <c r="B40" s="638"/>
      <c r="C40" s="653"/>
      <c r="D40" s="638"/>
      <c r="E40" s="638"/>
      <c r="F40" s="639"/>
      <c r="G40" s="638"/>
    </row>
    <row r="41" spans="1:7" ht="24" x14ac:dyDescent="0.2">
      <c r="A41" s="591" t="s">
        <v>681</v>
      </c>
      <c r="B41" s="647">
        <v>572204</v>
      </c>
      <c r="C41" s="662">
        <v>537600</v>
      </c>
      <c r="D41" s="647">
        <v>1269429</v>
      </c>
      <c r="E41" s="647">
        <v>1308694</v>
      </c>
      <c r="F41" s="648">
        <v>1332881</v>
      </c>
      <c r="G41" s="642"/>
    </row>
    <row r="42" spans="1:7" ht="5.25" customHeight="1" x14ac:dyDescent="0.2">
      <c r="A42" s="579" t="s">
        <v>153</v>
      </c>
      <c r="B42" s="638"/>
      <c r="C42" s="653"/>
      <c r="D42" s="638"/>
      <c r="E42" s="638"/>
      <c r="F42" s="639"/>
      <c r="G42" s="638"/>
    </row>
    <row r="43" spans="1:7" x14ac:dyDescent="0.2">
      <c r="A43" s="591" t="s">
        <v>682</v>
      </c>
      <c r="B43" s="640">
        <v>43143315</v>
      </c>
      <c r="C43" s="654">
        <v>49897474</v>
      </c>
      <c r="D43" s="640">
        <v>51485645</v>
      </c>
      <c r="E43" s="640">
        <v>54900590</v>
      </c>
      <c r="F43" s="641">
        <v>59043853</v>
      </c>
      <c r="G43" s="642"/>
    </row>
    <row r="44" spans="1:7" ht="5.25" customHeight="1" x14ac:dyDescent="0.2">
      <c r="A44" s="611"/>
      <c r="B44" s="650"/>
      <c r="C44" s="663"/>
      <c r="D44" s="650"/>
      <c r="E44" s="650"/>
      <c r="F44" s="651"/>
      <c r="G44" s="638"/>
    </row>
    <row r="45" spans="1:7" x14ac:dyDescent="0.2">
      <c r="A45" s="789"/>
      <c r="B45" s="790"/>
      <c r="C45" s="791"/>
      <c r="D45" s="777"/>
      <c r="E45" s="790"/>
      <c r="F45" s="790"/>
      <c r="G45" s="790"/>
    </row>
    <row r="46" spans="1:7" x14ac:dyDescent="0.2">
      <c r="A46" s="791"/>
      <c r="B46" s="777"/>
      <c r="C46" s="790"/>
      <c r="D46" s="790"/>
      <c r="E46" s="790"/>
      <c r="F46" s="790"/>
      <c r="G46" s="789"/>
    </row>
    <row r="47" spans="1:7" x14ac:dyDescent="0.2">
      <c r="A47" s="812" t="s">
        <v>724</v>
      </c>
      <c r="B47" s="812"/>
      <c r="C47" s="812"/>
      <c r="D47" s="812"/>
      <c r="E47" s="812"/>
      <c r="F47" s="812"/>
      <c r="G47" s="791"/>
    </row>
  </sheetData>
  <mergeCells count="1">
    <mergeCell ref="A47:F47"/>
  </mergeCells>
  <printOptions horizontalCentered="1"/>
  <pageMargins left="0.74803149606299213" right="0.74803149606299213" top="0.98425196850393704" bottom="0.98425196850393704" header="0.51181102362204722" footer="0.51181102362204722"/>
  <pageSetup paperSize="9" scale="3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tabColor rgb="FF92D050"/>
    <pageSetUpPr fitToPage="1"/>
  </sheetPr>
  <dimension ref="A1:F68"/>
  <sheetViews>
    <sheetView showGridLines="0" topLeftCell="A31" workbookViewId="0">
      <selection activeCell="B57" sqref="B57"/>
    </sheetView>
  </sheetViews>
  <sheetFormatPr defaultRowHeight="12" x14ac:dyDescent="0.2"/>
  <cols>
    <col min="1" max="1" width="36.7109375" style="637" customWidth="1"/>
    <col min="2" max="3" width="11" style="736" bestFit="1" customWidth="1"/>
    <col min="4" max="4" width="10" style="753" customWidth="1"/>
    <col min="5" max="6" width="10" style="736" customWidth="1"/>
    <col min="7" max="16384" width="9.140625" style="637"/>
  </cols>
  <sheetData>
    <row r="1" spans="1:6" s="573" customFormat="1" ht="15" customHeight="1" x14ac:dyDescent="0.2">
      <c r="A1" s="570" t="s">
        <v>683</v>
      </c>
      <c r="B1" s="571"/>
      <c r="C1" s="629"/>
      <c r="D1" s="572"/>
      <c r="E1" s="571"/>
      <c r="F1" s="571"/>
    </row>
    <row r="2" spans="1:6" s="573" customFormat="1" x14ac:dyDescent="0.2">
      <c r="A2" s="574"/>
      <c r="B2" s="575" t="s">
        <v>15</v>
      </c>
      <c r="C2" s="576" t="s">
        <v>23</v>
      </c>
      <c r="D2" s="575" t="s">
        <v>77</v>
      </c>
      <c r="E2" s="575" t="s">
        <v>86</v>
      </c>
      <c r="F2" s="577" t="s">
        <v>97</v>
      </c>
    </row>
    <row r="3" spans="1:6" s="573" customFormat="1" x14ac:dyDescent="0.2">
      <c r="A3" s="579"/>
      <c r="B3" s="580" t="s">
        <v>32</v>
      </c>
      <c r="C3" s="581" t="s">
        <v>260</v>
      </c>
      <c r="D3" s="580" t="s">
        <v>261</v>
      </c>
      <c r="E3" s="580" t="s">
        <v>261</v>
      </c>
      <c r="F3" s="582" t="s">
        <v>261</v>
      </c>
    </row>
    <row r="4" spans="1:6" s="573" customFormat="1" x14ac:dyDescent="0.2">
      <c r="A4" s="579"/>
      <c r="B4" s="580"/>
      <c r="C4" s="581" t="s">
        <v>262</v>
      </c>
      <c r="D4" s="580" t="s">
        <v>263</v>
      </c>
      <c r="E4" s="580" t="s">
        <v>263</v>
      </c>
      <c r="F4" s="582" t="s">
        <v>263</v>
      </c>
    </row>
    <row r="5" spans="1:6" s="573" customFormat="1" x14ac:dyDescent="0.2">
      <c r="A5" s="579"/>
      <c r="B5" s="583" t="s">
        <v>10</v>
      </c>
      <c r="C5" s="584" t="s">
        <v>10</v>
      </c>
      <c r="D5" s="583" t="s">
        <v>10</v>
      </c>
      <c r="E5" s="583" t="s">
        <v>10</v>
      </c>
      <c r="F5" s="585" t="s">
        <v>10</v>
      </c>
    </row>
    <row r="6" spans="1:6" ht="4.9000000000000004" customHeight="1" x14ac:dyDescent="0.2">
      <c r="A6" s="579"/>
      <c r="B6" s="586"/>
      <c r="C6" s="587"/>
      <c r="D6" s="586"/>
      <c r="E6" s="586"/>
      <c r="F6" s="588"/>
    </row>
    <row r="7" spans="1:6" x14ac:dyDescent="0.2">
      <c r="A7" s="596" t="s">
        <v>584</v>
      </c>
      <c r="B7" s="638"/>
      <c r="C7" s="653"/>
      <c r="D7" s="638"/>
      <c r="E7" s="638"/>
      <c r="F7" s="639"/>
    </row>
    <row r="8" spans="1:6" x14ac:dyDescent="0.2">
      <c r="A8" s="596" t="s">
        <v>585</v>
      </c>
      <c r="B8" s="638"/>
      <c r="C8" s="653"/>
      <c r="D8" s="638"/>
      <c r="E8" s="638"/>
      <c r="F8" s="639"/>
    </row>
    <row r="9" spans="1:6" x14ac:dyDescent="0.2">
      <c r="A9" s="590" t="s">
        <v>501</v>
      </c>
      <c r="B9" s="638">
        <v>23841</v>
      </c>
      <c r="C9" s="653">
        <v>136393</v>
      </c>
      <c r="D9" s="638">
        <v>145057</v>
      </c>
      <c r="E9" s="638">
        <v>155878</v>
      </c>
      <c r="F9" s="639">
        <v>159380</v>
      </c>
    </row>
    <row r="10" spans="1:6" collapsed="1" x14ac:dyDescent="0.2">
      <c r="A10" s="590" t="s">
        <v>666</v>
      </c>
      <c r="B10" s="638">
        <v>381211</v>
      </c>
      <c r="C10" s="653">
        <v>645706</v>
      </c>
      <c r="D10" s="638">
        <v>778495</v>
      </c>
      <c r="E10" s="638">
        <v>778121</v>
      </c>
      <c r="F10" s="639">
        <v>777925</v>
      </c>
    </row>
    <row r="11" spans="1:6" x14ac:dyDescent="0.2">
      <c r="A11" s="590" t="s">
        <v>577</v>
      </c>
      <c r="B11" s="638">
        <v>120317</v>
      </c>
      <c r="C11" s="653">
        <v>91900</v>
      </c>
      <c r="D11" s="638">
        <v>106400</v>
      </c>
      <c r="E11" s="638">
        <v>131000</v>
      </c>
      <c r="F11" s="639">
        <v>156700</v>
      </c>
    </row>
    <row r="12" spans="1:6" x14ac:dyDescent="0.2">
      <c r="A12" s="590" t="s">
        <v>684</v>
      </c>
      <c r="B12" s="638">
        <v>44931</v>
      </c>
      <c r="C12" s="653">
        <v>43968</v>
      </c>
      <c r="D12" s="638">
        <v>45973</v>
      </c>
      <c r="E12" s="638">
        <v>47432</v>
      </c>
      <c r="F12" s="639">
        <v>48950</v>
      </c>
    </row>
    <row r="13" spans="1:6" x14ac:dyDescent="0.2">
      <c r="A13" s="590" t="s">
        <v>685</v>
      </c>
      <c r="B13" s="638">
        <v>154070</v>
      </c>
      <c r="C13" s="653">
        <v>0</v>
      </c>
      <c r="D13" s="638">
        <v>0</v>
      </c>
      <c r="E13" s="638">
        <v>0</v>
      </c>
      <c r="F13" s="639">
        <v>0</v>
      </c>
    </row>
    <row r="14" spans="1:6" collapsed="1" x14ac:dyDescent="0.2">
      <c r="A14" s="590" t="s">
        <v>496</v>
      </c>
      <c r="B14" s="638">
        <v>202949</v>
      </c>
      <c r="C14" s="653">
        <v>101510</v>
      </c>
      <c r="D14" s="638">
        <v>102359</v>
      </c>
      <c r="E14" s="638">
        <v>2537</v>
      </c>
      <c r="F14" s="639">
        <v>2590</v>
      </c>
    </row>
    <row r="15" spans="1:6" x14ac:dyDescent="0.2">
      <c r="A15" s="596" t="s">
        <v>588</v>
      </c>
      <c r="B15" s="640">
        <v>927319</v>
      </c>
      <c r="C15" s="654">
        <v>1019477</v>
      </c>
      <c r="D15" s="640">
        <v>1178284</v>
      </c>
      <c r="E15" s="640">
        <v>1114968</v>
      </c>
      <c r="F15" s="641">
        <v>1145545</v>
      </c>
    </row>
    <row r="16" spans="1:6" ht="6" customHeight="1" x14ac:dyDescent="0.2">
      <c r="A16" s="596"/>
      <c r="B16" s="642"/>
      <c r="C16" s="739"/>
      <c r="D16" s="642"/>
      <c r="E16" s="642"/>
      <c r="F16" s="740"/>
    </row>
    <row r="17" spans="1:6" x14ac:dyDescent="0.2">
      <c r="A17" s="596" t="s">
        <v>589</v>
      </c>
      <c r="B17" s="638"/>
      <c r="C17" s="653"/>
      <c r="D17" s="638"/>
      <c r="E17" s="638"/>
      <c r="F17" s="639"/>
    </row>
    <row r="18" spans="1:6" x14ac:dyDescent="0.2">
      <c r="A18" s="590" t="s">
        <v>686</v>
      </c>
      <c r="B18" s="638">
        <v>4320386</v>
      </c>
      <c r="C18" s="653">
        <v>3861279</v>
      </c>
      <c r="D18" s="638">
        <v>4898274</v>
      </c>
      <c r="E18" s="638">
        <v>4888765</v>
      </c>
      <c r="F18" s="639">
        <v>4312567</v>
      </c>
    </row>
    <row r="19" spans="1:6" x14ac:dyDescent="0.2">
      <c r="A19" s="590" t="s">
        <v>687</v>
      </c>
      <c r="B19" s="638">
        <v>226714</v>
      </c>
      <c r="C19" s="653">
        <v>253286</v>
      </c>
      <c r="D19" s="638">
        <v>257919</v>
      </c>
      <c r="E19" s="638">
        <v>283614</v>
      </c>
      <c r="F19" s="639">
        <v>287444</v>
      </c>
    </row>
    <row r="20" spans="1:6" x14ac:dyDescent="0.2">
      <c r="A20" s="590" t="s">
        <v>491</v>
      </c>
      <c r="B20" s="638">
        <v>15281</v>
      </c>
      <c r="C20" s="653">
        <v>17497</v>
      </c>
      <c r="D20" s="638">
        <v>17611</v>
      </c>
      <c r="E20" s="638">
        <v>17615</v>
      </c>
      <c r="F20" s="639">
        <v>17618</v>
      </c>
    </row>
    <row r="21" spans="1:6" x14ac:dyDescent="0.2">
      <c r="A21" s="590" t="s">
        <v>492</v>
      </c>
      <c r="B21" s="638">
        <v>643287</v>
      </c>
      <c r="C21" s="653">
        <v>640245</v>
      </c>
      <c r="D21" s="638">
        <v>552700</v>
      </c>
      <c r="E21" s="638">
        <v>547011</v>
      </c>
      <c r="F21" s="639">
        <v>521710</v>
      </c>
    </row>
    <row r="22" spans="1:6" collapsed="1" x14ac:dyDescent="0.2">
      <c r="A22" s="590" t="s">
        <v>657</v>
      </c>
      <c r="B22" s="638">
        <v>1924389</v>
      </c>
      <c r="C22" s="653">
        <v>1960408</v>
      </c>
      <c r="D22" s="638">
        <v>1939733</v>
      </c>
      <c r="E22" s="638">
        <v>1947124</v>
      </c>
      <c r="F22" s="639">
        <v>1945991</v>
      </c>
    </row>
    <row r="23" spans="1:6" x14ac:dyDescent="0.2">
      <c r="A23" s="590" t="s">
        <v>496</v>
      </c>
      <c r="B23" s="638">
        <v>60473</v>
      </c>
      <c r="C23" s="653">
        <v>12549</v>
      </c>
      <c r="D23" s="638">
        <v>14128</v>
      </c>
      <c r="E23" s="638">
        <v>14277</v>
      </c>
      <c r="F23" s="639">
        <v>8341</v>
      </c>
    </row>
    <row r="24" spans="1:6" x14ac:dyDescent="0.2">
      <c r="A24" s="596" t="s">
        <v>592</v>
      </c>
      <c r="B24" s="640">
        <v>7190530</v>
      </c>
      <c r="C24" s="654">
        <v>6745264</v>
      </c>
      <c r="D24" s="640">
        <v>7680365</v>
      </c>
      <c r="E24" s="640">
        <v>7698406</v>
      </c>
      <c r="F24" s="641">
        <v>7093671</v>
      </c>
    </row>
    <row r="25" spans="1:6" ht="6" customHeight="1" x14ac:dyDescent="0.2">
      <c r="A25" s="596"/>
      <c r="B25" s="638"/>
      <c r="C25" s="653"/>
      <c r="D25" s="638"/>
      <c r="E25" s="638"/>
      <c r="F25" s="639"/>
    </row>
    <row r="26" spans="1:6" x14ac:dyDescent="0.2">
      <c r="A26" s="597" t="s">
        <v>593</v>
      </c>
      <c r="B26" s="640">
        <v>-6263211</v>
      </c>
      <c r="C26" s="654">
        <v>-5725787</v>
      </c>
      <c r="D26" s="640">
        <v>-6502081</v>
      </c>
      <c r="E26" s="640">
        <v>-6583438</v>
      </c>
      <c r="F26" s="641">
        <v>-5948126</v>
      </c>
    </row>
    <row r="27" spans="1:6" x14ac:dyDescent="0.2">
      <c r="A27" s="597"/>
      <c r="B27" s="642"/>
      <c r="C27" s="739"/>
      <c r="D27" s="642"/>
      <c r="E27" s="642"/>
      <c r="F27" s="740"/>
    </row>
    <row r="28" spans="1:6" x14ac:dyDescent="0.2">
      <c r="A28" s="596" t="s">
        <v>594</v>
      </c>
      <c r="B28" s="638"/>
      <c r="C28" s="653"/>
      <c r="D28" s="638"/>
      <c r="E28" s="638"/>
      <c r="F28" s="639"/>
    </row>
    <row r="29" spans="1:6" x14ac:dyDescent="0.2">
      <c r="A29" s="596" t="s">
        <v>585</v>
      </c>
      <c r="B29" s="638"/>
      <c r="C29" s="653"/>
      <c r="D29" s="638"/>
      <c r="E29" s="638"/>
      <c r="F29" s="639"/>
    </row>
    <row r="30" spans="1:6" ht="24" x14ac:dyDescent="0.2">
      <c r="A30" s="625" t="s">
        <v>688</v>
      </c>
      <c r="B30" s="655">
        <v>26</v>
      </c>
      <c r="C30" s="659">
        <v>0</v>
      </c>
      <c r="D30" s="655">
        <v>0</v>
      </c>
      <c r="E30" s="655">
        <v>0</v>
      </c>
      <c r="F30" s="741">
        <v>0</v>
      </c>
    </row>
    <row r="31" spans="1:6" x14ac:dyDescent="0.2">
      <c r="A31" s="590" t="s">
        <v>689</v>
      </c>
      <c r="B31" s="655">
        <v>73529</v>
      </c>
      <c r="C31" s="659">
        <v>1010132</v>
      </c>
      <c r="D31" s="655">
        <v>12842</v>
      </c>
      <c r="E31" s="655">
        <v>3867</v>
      </c>
      <c r="F31" s="741">
        <v>4056</v>
      </c>
    </row>
    <row r="32" spans="1:6" collapsed="1" x14ac:dyDescent="0.2">
      <c r="A32" s="596" t="s">
        <v>588</v>
      </c>
      <c r="B32" s="640">
        <v>73555</v>
      </c>
      <c r="C32" s="654">
        <v>1010132</v>
      </c>
      <c r="D32" s="640">
        <v>12842</v>
      </c>
      <c r="E32" s="640">
        <v>3867</v>
      </c>
      <c r="F32" s="641">
        <v>4056</v>
      </c>
    </row>
    <row r="33" spans="1:6" ht="6" customHeight="1" x14ac:dyDescent="0.2">
      <c r="A33" s="596"/>
      <c r="B33" s="642"/>
      <c r="C33" s="739"/>
      <c r="D33" s="642"/>
      <c r="E33" s="642"/>
      <c r="F33" s="740"/>
    </row>
    <row r="34" spans="1:6" x14ac:dyDescent="0.2">
      <c r="A34" s="596" t="s">
        <v>589</v>
      </c>
      <c r="B34" s="638"/>
      <c r="C34" s="653"/>
      <c r="D34" s="638"/>
      <c r="E34" s="638"/>
      <c r="F34" s="639"/>
    </row>
    <row r="35" spans="1:6" ht="24" x14ac:dyDescent="0.2">
      <c r="A35" s="625" t="s">
        <v>690</v>
      </c>
      <c r="B35" s="655">
        <v>47779</v>
      </c>
      <c r="C35" s="659">
        <v>39577</v>
      </c>
      <c r="D35" s="655">
        <v>27887</v>
      </c>
      <c r="E35" s="655">
        <v>15607</v>
      </c>
      <c r="F35" s="741">
        <v>32135</v>
      </c>
    </row>
    <row r="36" spans="1:6" x14ac:dyDescent="0.2">
      <c r="A36" s="590" t="s">
        <v>691</v>
      </c>
      <c r="B36" s="638">
        <v>8215458</v>
      </c>
      <c r="C36" s="653">
        <v>6694095</v>
      </c>
      <c r="D36" s="638">
        <v>228000</v>
      </c>
      <c r="E36" s="638">
        <v>200000</v>
      </c>
      <c r="F36" s="639">
        <v>400000</v>
      </c>
    </row>
    <row r="37" spans="1:6" x14ac:dyDescent="0.2">
      <c r="A37" s="590" t="s">
        <v>692</v>
      </c>
      <c r="B37" s="638">
        <v>838985</v>
      </c>
      <c r="C37" s="653">
        <v>1123058</v>
      </c>
      <c r="D37" s="638">
        <v>2059142</v>
      </c>
      <c r="E37" s="638">
        <v>3230675</v>
      </c>
      <c r="F37" s="639">
        <v>3718031</v>
      </c>
    </row>
    <row r="38" spans="1:6" collapsed="1" x14ac:dyDescent="0.2">
      <c r="A38" s="590" t="s">
        <v>496</v>
      </c>
      <c r="B38" s="638">
        <v>1608</v>
      </c>
      <c r="C38" s="653">
        <v>1602</v>
      </c>
      <c r="D38" s="638">
        <v>1611</v>
      </c>
      <c r="E38" s="638">
        <v>1625</v>
      </c>
      <c r="F38" s="639">
        <v>1636</v>
      </c>
    </row>
    <row r="39" spans="1:6" x14ac:dyDescent="0.2">
      <c r="A39" s="596" t="s">
        <v>592</v>
      </c>
      <c r="B39" s="640">
        <v>9103830</v>
      </c>
      <c r="C39" s="654">
        <v>7858332</v>
      </c>
      <c r="D39" s="640">
        <v>2316640</v>
      </c>
      <c r="E39" s="640">
        <v>3447907</v>
      </c>
      <c r="F39" s="641">
        <v>4151802</v>
      </c>
    </row>
    <row r="40" spans="1:6" ht="6" customHeight="1" x14ac:dyDescent="0.2">
      <c r="A40" s="596"/>
      <c r="B40" s="638"/>
      <c r="C40" s="653"/>
      <c r="D40" s="638"/>
      <c r="E40" s="638"/>
      <c r="F40" s="639"/>
    </row>
    <row r="41" spans="1:6" x14ac:dyDescent="0.2">
      <c r="A41" s="596" t="s">
        <v>693</v>
      </c>
      <c r="B41" s="640">
        <v>-9030275</v>
      </c>
      <c r="C41" s="654">
        <v>-6848200</v>
      </c>
      <c r="D41" s="640">
        <v>-2303798</v>
      </c>
      <c r="E41" s="640">
        <v>-3444040</v>
      </c>
      <c r="F41" s="641">
        <v>-4147746</v>
      </c>
    </row>
    <row r="42" spans="1:6" ht="4.5" customHeight="1" x14ac:dyDescent="0.2">
      <c r="A42" s="596"/>
      <c r="B42" s="642"/>
      <c r="C42" s="739"/>
      <c r="D42" s="642"/>
      <c r="E42" s="642"/>
      <c r="F42" s="740"/>
    </row>
    <row r="43" spans="1:6" ht="4.5" customHeight="1" x14ac:dyDescent="0.2">
      <c r="A43" s="596"/>
      <c r="B43" s="642"/>
      <c r="C43" s="739"/>
      <c r="D43" s="642"/>
      <c r="E43" s="642"/>
      <c r="F43" s="740"/>
    </row>
    <row r="44" spans="1:6" s="746" customFormat="1" x14ac:dyDescent="0.2">
      <c r="A44" s="742" t="s">
        <v>600</v>
      </c>
      <c r="B44" s="743"/>
      <c r="C44" s="744"/>
      <c r="D44" s="743"/>
      <c r="E44" s="743"/>
      <c r="F44" s="745"/>
    </row>
    <row r="45" spans="1:6" s="746" customFormat="1" x14ac:dyDescent="0.2">
      <c r="A45" s="742" t="s">
        <v>585</v>
      </c>
      <c r="B45" s="743"/>
      <c r="C45" s="744"/>
      <c r="D45" s="743"/>
      <c r="E45" s="743"/>
      <c r="F45" s="745"/>
    </row>
    <row r="46" spans="1:6" s="746" customFormat="1" x14ac:dyDescent="0.2">
      <c r="A46" s="747" t="s">
        <v>496</v>
      </c>
      <c r="B46" s="743">
        <v>253887</v>
      </c>
      <c r="C46" s="744">
        <v>261863</v>
      </c>
      <c r="D46" s="743">
        <v>243370</v>
      </c>
      <c r="E46" s="743">
        <v>260465</v>
      </c>
      <c r="F46" s="745">
        <v>247822</v>
      </c>
    </row>
    <row r="47" spans="1:6" s="746" customFormat="1" x14ac:dyDescent="0.2">
      <c r="A47" s="742" t="s">
        <v>588</v>
      </c>
      <c r="B47" s="748">
        <v>253887</v>
      </c>
      <c r="C47" s="749">
        <v>261863</v>
      </c>
      <c r="D47" s="748">
        <v>243370</v>
      </c>
      <c r="E47" s="748">
        <v>260465</v>
      </c>
      <c r="F47" s="750">
        <v>247822</v>
      </c>
    </row>
    <row r="48" spans="1:6" s="746" customFormat="1" ht="6" customHeight="1" x14ac:dyDescent="0.2">
      <c r="A48" s="742"/>
      <c r="B48" s="743"/>
      <c r="C48" s="744"/>
      <c r="D48" s="743"/>
      <c r="E48" s="743"/>
      <c r="F48" s="745"/>
    </row>
    <row r="49" spans="1:6" s="746" customFormat="1" x14ac:dyDescent="0.2">
      <c r="A49" s="742" t="s">
        <v>602</v>
      </c>
      <c r="B49" s="748">
        <v>253887</v>
      </c>
      <c r="C49" s="749">
        <v>261863</v>
      </c>
      <c r="D49" s="748">
        <v>243370</v>
      </c>
      <c r="E49" s="748">
        <v>260465</v>
      </c>
      <c r="F49" s="750">
        <v>247822</v>
      </c>
    </row>
    <row r="50" spans="1:6" s="746" customFormat="1" x14ac:dyDescent="0.2">
      <c r="A50" s="742"/>
      <c r="B50" s="748"/>
      <c r="C50" s="749"/>
      <c r="D50" s="748"/>
      <c r="E50" s="748"/>
      <c r="F50" s="750"/>
    </row>
    <row r="51" spans="1:6" x14ac:dyDescent="0.2">
      <c r="A51" s="596" t="s">
        <v>603</v>
      </c>
      <c r="B51" s="640">
        <v>-15039599</v>
      </c>
      <c r="C51" s="654">
        <v>-12312124</v>
      </c>
      <c r="D51" s="640">
        <v>-8562509</v>
      </c>
      <c r="E51" s="640">
        <v>-9767013</v>
      </c>
      <c r="F51" s="641">
        <v>-9848050</v>
      </c>
    </row>
    <row r="52" spans="1:6" ht="6" customHeight="1" x14ac:dyDescent="0.2">
      <c r="A52" s="596"/>
      <c r="B52" s="642"/>
      <c r="C52" s="739"/>
      <c r="D52" s="642"/>
      <c r="E52" s="642"/>
      <c r="F52" s="740"/>
    </row>
    <row r="53" spans="1:6" ht="24" x14ac:dyDescent="0.2">
      <c r="A53" s="625" t="s">
        <v>694</v>
      </c>
      <c r="B53" s="655">
        <v>24393</v>
      </c>
      <c r="C53" s="659">
        <v>4335</v>
      </c>
      <c r="D53" s="655">
        <v>4335</v>
      </c>
      <c r="E53" s="655">
        <v>4335</v>
      </c>
      <c r="F53" s="741">
        <v>4335</v>
      </c>
    </row>
    <row r="54" spans="1:6" ht="5.25" customHeight="1" x14ac:dyDescent="0.2">
      <c r="A54" s="590"/>
      <c r="B54" s="638"/>
      <c r="C54" s="653"/>
      <c r="D54" s="638"/>
      <c r="E54" s="638"/>
      <c r="F54" s="639"/>
    </row>
    <row r="55" spans="1:6" x14ac:dyDescent="0.2">
      <c r="A55" s="590" t="s">
        <v>695</v>
      </c>
      <c r="B55" s="638"/>
      <c r="C55" s="653"/>
      <c r="D55" s="638"/>
      <c r="E55" s="638"/>
      <c r="F55" s="639"/>
    </row>
    <row r="56" spans="1:6" x14ac:dyDescent="0.2">
      <c r="A56" s="590" t="s">
        <v>696</v>
      </c>
      <c r="B56" s="638">
        <v>15991272</v>
      </c>
      <c r="C56" s="659">
        <v>14541133</v>
      </c>
      <c r="D56" s="655">
        <v>9754185</v>
      </c>
      <c r="E56" s="655">
        <v>10886298</v>
      </c>
      <c r="F56" s="741">
        <v>10998101</v>
      </c>
    </row>
    <row r="57" spans="1:6" x14ac:dyDescent="0.2">
      <c r="A57" s="590" t="s">
        <v>697</v>
      </c>
      <c r="B57" s="638">
        <v>0</v>
      </c>
      <c r="C57" s="744">
        <v>19582</v>
      </c>
      <c r="D57" s="655">
        <v>24771</v>
      </c>
      <c r="E57" s="655">
        <v>24715</v>
      </c>
      <c r="F57" s="741">
        <v>24715</v>
      </c>
    </row>
    <row r="58" spans="1:6" x14ac:dyDescent="0.2">
      <c r="A58" s="621"/>
      <c r="B58" s="640">
        <v>15991272</v>
      </c>
      <c r="C58" s="654">
        <v>14560715</v>
      </c>
      <c r="D58" s="640">
        <v>9778956</v>
      </c>
      <c r="E58" s="640">
        <v>10911013</v>
      </c>
      <c r="F58" s="641">
        <v>11022816</v>
      </c>
    </row>
    <row r="59" spans="1:6" x14ac:dyDescent="0.2">
      <c r="A59" s="590" t="s">
        <v>698</v>
      </c>
      <c r="B59" s="638"/>
      <c r="C59" s="653"/>
      <c r="D59" s="638"/>
      <c r="E59" s="638"/>
      <c r="F59" s="639"/>
    </row>
    <row r="60" spans="1:6" x14ac:dyDescent="0.2">
      <c r="A60" s="590" t="s">
        <v>699</v>
      </c>
      <c r="B60" s="638">
        <v>-971731</v>
      </c>
      <c r="C60" s="653">
        <v>-2229009</v>
      </c>
      <c r="D60" s="638">
        <v>-1191676</v>
      </c>
      <c r="E60" s="638">
        <v>-1119285</v>
      </c>
      <c r="F60" s="639">
        <v>-1150051</v>
      </c>
    </row>
    <row r="61" spans="1:6" x14ac:dyDescent="0.2">
      <c r="A61" s="590" t="s">
        <v>697</v>
      </c>
      <c r="B61" s="638">
        <v>0</v>
      </c>
      <c r="C61" s="744">
        <v>-19582</v>
      </c>
      <c r="D61" s="638">
        <v>-24771</v>
      </c>
      <c r="E61" s="638">
        <v>-24715</v>
      </c>
      <c r="F61" s="639">
        <v>-24715</v>
      </c>
    </row>
    <row r="62" spans="1:6" x14ac:dyDescent="0.2">
      <c r="A62" s="621"/>
      <c r="B62" s="640">
        <v>-971731</v>
      </c>
      <c r="C62" s="654">
        <v>-2248591</v>
      </c>
      <c r="D62" s="640">
        <v>-1216447</v>
      </c>
      <c r="E62" s="640">
        <v>-1144000</v>
      </c>
      <c r="F62" s="641">
        <v>-1174766</v>
      </c>
    </row>
    <row r="63" spans="1:6" ht="6" customHeight="1" x14ac:dyDescent="0.2">
      <c r="A63" s="591"/>
      <c r="B63" s="649"/>
      <c r="C63" s="751"/>
      <c r="D63" s="649"/>
      <c r="E63" s="649"/>
      <c r="F63" s="752"/>
    </row>
    <row r="64" spans="1:6" ht="24" x14ac:dyDescent="0.2">
      <c r="A64" s="591" t="s">
        <v>700</v>
      </c>
      <c r="B64" s="647">
        <v>4335</v>
      </c>
      <c r="C64" s="662">
        <v>4335</v>
      </c>
      <c r="D64" s="647">
        <v>4335</v>
      </c>
      <c r="E64" s="647">
        <v>4335</v>
      </c>
      <c r="F64" s="648">
        <v>4335</v>
      </c>
    </row>
    <row r="65" spans="1:6" ht="5.25" customHeight="1" x14ac:dyDescent="0.2">
      <c r="A65" s="611"/>
      <c r="B65" s="650"/>
      <c r="C65" s="663"/>
      <c r="D65" s="650"/>
      <c r="E65" s="650"/>
      <c r="F65" s="651"/>
    </row>
    <row r="66" spans="1:6" x14ac:dyDescent="0.2">
      <c r="A66" s="784"/>
      <c r="B66" s="787"/>
      <c r="C66" s="787"/>
      <c r="D66" s="792"/>
      <c r="E66" s="787"/>
      <c r="F66" s="787"/>
    </row>
    <row r="67" spans="1:6" x14ac:dyDescent="0.2">
      <c r="A67" s="784"/>
      <c r="B67" s="787"/>
      <c r="C67" s="787"/>
      <c r="D67" s="792"/>
      <c r="E67" s="787"/>
      <c r="F67" s="787"/>
    </row>
    <row r="68" spans="1:6" ht="63" customHeight="1" x14ac:dyDescent="0.2">
      <c r="A68" s="813" t="s">
        <v>727</v>
      </c>
      <c r="B68" s="812"/>
      <c r="C68" s="812"/>
      <c r="D68" s="812"/>
      <c r="E68" s="812"/>
      <c r="F68" s="812"/>
    </row>
  </sheetData>
  <mergeCells count="1">
    <mergeCell ref="A68:F68"/>
  </mergeCells>
  <printOptions horizontalCentered="1"/>
  <pageMargins left="0.74803149606299213" right="0.74803149606299213" top="0.98425196850393704" bottom="0.98425196850393704" header="0.51181102362204722" footer="0.51181102362204722"/>
  <pageSetup paperSize="9" scale="48"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tabColor rgb="FF92D050"/>
    <pageSetUpPr fitToPage="1"/>
  </sheetPr>
  <dimension ref="A1:H29"/>
  <sheetViews>
    <sheetView showGridLines="0" workbookViewId="0">
      <selection activeCell="B23" sqref="B23"/>
    </sheetView>
  </sheetViews>
  <sheetFormatPr defaultRowHeight="12" x14ac:dyDescent="0.2"/>
  <cols>
    <col min="1" max="1" width="36.5703125" style="26" customWidth="1"/>
    <col min="2" max="3" width="10" style="666" customWidth="1"/>
    <col min="4" max="4" width="10" style="690" customWidth="1"/>
    <col min="5" max="6" width="10" style="666" customWidth="1"/>
    <col min="7" max="7" width="1.140625" style="666" customWidth="1"/>
    <col min="8" max="16384" width="9.140625" style="26"/>
  </cols>
  <sheetData>
    <row r="1" spans="1:8" ht="15" customHeight="1" x14ac:dyDescent="0.2">
      <c r="A1" s="23" t="s">
        <v>701</v>
      </c>
      <c r="B1" s="25"/>
      <c r="C1" s="25"/>
      <c r="D1" s="667"/>
      <c r="E1" s="25"/>
      <c r="F1" s="25"/>
      <c r="G1" s="25"/>
    </row>
    <row r="2" spans="1:8" s="573" customFormat="1" x14ac:dyDescent="0.2">
      <c r="A2" s="574"/>
      <c r="B2" s="575" t="s">
        <v>15</v>
      </c>
      <c r="C2" s="576" t="s">
        <v>23</v>
      </c>
      <c r="D2" s="575" t="s">
        <v>77</v>
      </c>
      <c r="E2" s="575" t="s">
        <v>86</v>
      </c>
      <c r="F2" s="577" t="s">
        <v>97</v>
      </c>
      <c r="G2" s="578"/>
    </row>
    <row r="3" spans="1:8" s="573" customFormat="1" x14ac:dyDescent="0.2">
      <c r="A3" s="579"/>
      <c r="B3" s="580" t="s">
        <v>32</v>
      </c>
      <c r="C3" s="581" t="s">
        <v>260</v>
      </c>
      <c r="D3" s="580" t="s">
        <v>261</v>
      </c>
      <c r="E3" s="580" t="s">
        <v>261</v>
      </c>
      <c r="F3" s="582" t="s">
        <v>261</v>
      </c>
      <c r="G3" s="580"/>
    </row>
    <row r="4" spans="1:8" s="573" customFormat="1" x14ac:dyDescent="0.2">
      <c r="A4" s="579"/>
      <c r="B4" s="580"/>
      <c r="C4" s="581" t="s">
        <v>262</v>
      </c>
      <c r="D4" s="580" t="s">
        <v>263</v>
      </c>
      <c r="E4" s="580" t="s">
        <v>263</v>
      </c>
      <c r="F4" s="582" t="s">
        <v>263</v>
      </c>
      <c r="G4" s="580"/>
    </row>
    <row r="5" spans="1:8" s="573" customFormat="1" x14ac:dyDescent="0.2">
      <c r="A5" s="579"/>
      <c r="B5" s="583" t="s">
        <v>10</v>
      </c>
      <c r="C5" s="584" t="s">
        <v>10</v>
      </c>
      <c r="D5" s="583" t="s">
        <v>10</v>
      </c>
      <c r="E5" s="583" t="s">
        <v>10</v>
      </c>
      <c r="F5" s="585" t="s">
        <v>10</v>
      </c>
      <c r="G5" s="580"/>
    </row>
    <row r="6" spans="1:8" s="36" customFormat="1" ht="5.25" customHeight="1" x14ac:dyDescent="0.2">
      <c r="A6" s="668"/>
      <c r="B6" s="669"/>
      <c r="C6" s="670"/>
      <c r="D6" s="669"/>
      <c r="E6" s="669"/>
      <c r="F6" s="671"/>
      <c r="G6" s="669"/>
    </row>
    <row r="7" spans="1:8" s="36" customFormat="1" x14ac:dyDescent="0.2">
      <c r="A7" s="672" t="s">
        <v>607</v>
      </c>
      <c r="B7" s="60"/>
      <c r="C7" s="56"/>
      <c r="D7" s="60"/>
      <c r="E7" s="60"/>
      <c r="F7" s="673"/>
      <c r="G7" s="60"/>
    </row>
    <row r="8" spans="1:8" s="36" customFormat="1" x14ac:dyDescent="0.2">
      <c r="A8" s="682" t="s">
        <v>702</v>
      </c>
      <c r="B8" s="60">
        <v>18504</v>
      </c>
      <c r="C8" s="56">
        <v>17073</v>
      </c>
      <c r="D8" s="60">
        <v>17142</v>
      </c>
      <c r="E8" s="669">
        <v>17232</v>
      </c>
      <c r="F8" s="671">
        <v>17331</v>
      </c>
      <c r="G8" s="669"/>
      <c r="H8" s="754"/>
    </row>
    <row r="9" spans="1:8" s="36" customFormat="1" x14ac:dyDescent="0.2">
      <c r="A9" s="682" t="s">
        <v>703</v>
      </c>
      <c r="B9" s="60">
        <v>4982357</v>
      </c>
      <c r="C9" s="56">
        <v>5620847</v>
      </c>
      <c r="D9" s="60">
        <v>2221592</v>
      </c>
      <c r="E9" s="669">
        <v>3399435</v>
      </c>
      <c r="F9" s="671">
        <v>4102995</v>
      </c>
      <c r="G9" s="669"/>
    </row>
    <row r="10" spans="1:8" s="36" customFormat="1" x14ac:dyDescent="0.2">
      <c r="A10" s="675" t="s">
        <v>609</v>
      </c>
      <c r="B10" s="676">
        <v>5000861</v>
      </c>
      <c r="C10" s="677">
        <v>5637920</v>
      </c>
      <c r="D10" s="676">
        <v>2238734</v>
      </c>
      <c r="E10" s="676">
        <v>3416667</v>
      </c>
      <c r="F10" s="678">
        <v>4120326</v>
      </c>
      <c r="G10" s="679"/>
    </row>
    <row r="11" spans="1:8" s="36" customFormat="1" ht="5.25" customHeight="1" x14ac:dyDescent="0.2">
      <c r="A11" s="668"/>
      <c r="B11" s="60"/>
      <c r="C11" s="56"/>
      <c r="D11" s="60"/>
      <c r="E11" s="60"/>
      <c r="F11" s="673"/>
      <c r="G11" s="60"/>
    </row>
    <row r="12" spans="1:8" s="36" customFormat="1" x14ac:dyDescent="0.2">
      <c r="A12" s="680" t="s">
        <v>610</v>
      </c>
      <c r="B12" s="60"/>
      <c r="C12" s="56"/>
      <c r="D12" s="60"/>
      <c r="E12" s="60"/>
      <c r="F12" s="673"/>
      <c r="G12" s="60"/>
    </row>
    <row r="13" spans="1:8" s="36" customFormat="1" x14ac:dyDescent="0.2">
      <c r="A13" s="681" t="s">
        <v>611</v>
      </c>
      <c r="B13" s="60">
        <v>49387</v>
      </c>
      <c r="C13" s="56">
        <v>38718</v>
      </c>
      <c r="D13" s="60">
        <v>21076</v>
      </c>
      <c r="E13" s="60">
        <v>17232</v>
      </c>
      <c r="F13" s="673">
        <v>33771</v>
      </c>
      <c r="G13" s="60"/>
    </row>
    <row r="14" spans="1:8" s="36" customFormat="1" x14ac:dyDescent="0.2">
      <c r="A14" s="681" t="s">
        <v>612</v>
      </c>
      <c r="B14" s="60">
        <v>4951474</v>
      </c>
      <c r="C14" s="56">
        <v>5599202</v>
      </c>
      <c r="D14" s="60">
        <v>2217658</v>
      </c>
      <c r="E14" s="60">
        <v>3399435</v>
      </c>
      <c r="F14" s="673">
        <v>4086555</v>
      </c>
      <c r="G14" s="60"/>
    </row>
    <row r="15" spans="1:8" s="36" customFormat="1" x14ac:dyDescent="0.2">
      <c r="A15" s="680" t="s">
        <v>613</v>
      </c>
      <c r="B15" s="676">
        <v>5000861</v>
      </c>
      <c r="C15" s="677">
        <v>5637920</v>
      </c>
      <c r="D15" s="676">
        <v>2238734</v>
      </c>
      <c r="E15" s="676">
        <v>3416667</v>
      </c>
      <c r="F15" s="678">
        <v>4120326</v>
      </c>
      <c r="G15" s="679"/>
    </row>
    <row r="16" spans="1:8" s="36" customFormat="1" ht="5.25" customHeight="1" x14ac:dyDescent="0.2">
      <c r="A16" s="668"/>
      <c r="B16" s="60"/>
      <c r="C16" s="56"/>
      <c r="D16" s="60"/>
      <c r="E16" s="60"/>
      <c r="F16" s="673"/>
      <c r="G16" s="60"/>
    </row>
    <row r="17" spans="1:7" s="36" customFormat="1" x14ac:dyDescent="0.2">
      <c r="A17" s="672" t="s">
        <v>614</v>
      </c>
      <c r="B17" s="60"/>
      <c r="C17" s="56"/>
      <c r="D17" s="60"/>
      <c r="E17" s="60"/>
      <c r="F17" s="673"/>
      <c r="G17" s="60"/>
    </row>
    <row r="18" spans="1:7" s="36" customFormat="1" x14ac:dyDescent="0.2">
      <c r="A18" s="682" t="s">
        <v>704</v>
      </c>
      <c r="B18" s="60">
        <v>30883</v>
      </c>
      <c r="C18" s="56">
        <v>24106</v>
      </c>
      <c r="D18" s="60">
        <v>12356</v>
      </c>
      <c r="E18" s="60">
        <v>0</v>
      </c>
      <c r="F18" s="673">
        <v>16440</v>
      </c>
      <c r="G18" s="60"/>
    </row>
    <row r="19" spans="1:7" s="36" customFormat="1" x14ac:dyDescent="0.2">
      <c r="A19" s="682" t="s">
        <v>705</v>
      </c>
      <c r="B19" s="60">
        <v>18504</v>
      </c>
      <c r="C19" s="56">
        <v>17073</v>
      </c>
      <c r="D19" s="60">
        <v>17142</v>
      </c>
      <c r="E19" s="60">
        <v>17232</v>
      </c>
      <c r="F19" s="673">
        <v>17331</v>
      </c>
      <c r="G19" s="60"/>
    </row>
    <row r="20" spans="1:7" s="36" customFormat="1" collapsed="1" x14ac:dyDescent="0.2">
      <c r="A20" s="675" t="s">
        <v>0</v>
      </c>
      <c r="B20" s="676">
        <v>49387</v>
      </c>
      <c r="C20" s="677">
        <v>41179</v>
      </c>
      <c r="D20" s="676">
        <v>29498</v>
      </c>
      <c r="E20" s="676">
        <v>17232</v>
      </c>
      <c r="F20" s="678">
        <v>33771</v>
      </c>
      <c r="G20" s="679"/>
    </row>
    <row r="21" spans="1:7" s="36" customFormat="1" ht="5.25" customHeight="1" x14ac:dyDescent="0.2">
      <c r="A21" s="668"/>
      <c r="B21" s="60"/>
      <c r="C21" s="56"/>
      <c r="D21" s="60"/>
      <c r="E21" s="60"/>
      <c r="F21" s="673"/>
      <c r="G21" s="60"/>
    </row>
    <row r="22" spans="1:7" s="36" customFormat="1" ht="36" x14ac:dyDescent="0.2">
      <c r="A22" s="755" t="s">
        <v>618</v>
      </c>
      <c r="B22" s="60"/>
      <c r="C22" s="56"/>
      <c r="D22" s="60"/>
      <c r="E22" s="60"/>
      <c r="F22" s="673"/>
      <c r="G22" s="60"/>
    </row>
    <row r="23" spans="1:7" s="36" customFormat="1" x14ac:dyDescent="0.2">
      <c r="A23" s="682" t="s">
        <v>706</v>
      </c>
      <c r="B23" s="60">
        <v>49387</v>
      </c>
      <c r="C23" s="56">
        <v>41179</v>
      </c>
      <c r="D23" s="60">
        <v>29498</v>
      </c>
      <c r="E23" s="60">
        <v>17232</v>
      </c>
      <c r="F23" s="673">
        <v>33771</v>
      </c>
      <c r="G23" s="60"/>
    </row>
    <row r="24" spans="1:7" s="36" customFormat="1" collapsed="1" x14ac:dyDescent="0.2">
      <c r="A24" s="675" t="s">
        <v>620</v>
      </c>
      <c r="B24" s="676">
        <v>49387</v>
      </c>
      <c r="C24" s="677">
        <v>41179</v>
      </c>
      <c r="D24" s="676">
        <v>29498</v>
      </c>
      <c r="E24" s="676">
        <v>17232</v>
      </c>
      <c r="F24" s="678">
        <v>33771</v>
      </c>
      <c r="G24" s="679"/>
    </row>
    <row r="25" spans="1:7" s="36" customFormat="1" ht="5.25" customHeight="1" x14ac:dyDescent="0.2">
      <c r="A25" s="686"/>
      <c r="B25" s="64"/>
      <c r="C25" s="687"/>
      <c r="D25" s="688"/>
      <c r="E25" s="64"/>
      <c r="F25" s="689"/>
      <c r="G25" s="60"/>
    </row>
    <row r="26" spans="1:7" s="36" customFormat="1" ht="5.25" customHeight="1" x14ac:dyDescent="0.2">
      <c r="A26" s="47"/>
      <c r="B26" s="60"/>
      <c r="C26" s="60"/>
      <c r="D26" s="778"/>
      <c r="E26" s="60"/>
      <c r="F26" s="60"/>
      <c r="G26" s="60"/>
    </row>
    <row r="27" spans="1:7" x14ac:dyDescent="0.2">
      <c r="A27" s="779"/>
      <c r="B27" s="780"/>
      <c r="C27" s="780"/>
      <c r="D27" s="781"/>
      <c r="E27" s="780"/>
      <c r="F27" s="780"/>
      <c r="G27" s="780"/>
    </row>
    <row r="28" spans="1:7" x14ac:dyDescent="0.2">
      <c r="A28" s="809" t="s">
        <v>724</v>
      </c>
      <c r="B28" s="809"/>
      <c r="C28" s="809"/>
      <c r="D28" s="809"/>
      <c r="E28" s="809"/>
      <c r="F28" s="809"/>
      <c r="G28" s="809"/>
    </row>
    <row r="29" spans="1:7" x14ac:dyDescent="0.2">
      <c r="A29" s="779"/>
      <c r="B29" s="780"/>
      <c r="C29" s="780"/>
      <c r="D29" s="781"/>
      <c r="E29" s="780"/>
      <c r="F29" s="780"/>
      <c r="G29" s="780"/>
    </row>
  </sheetData>
  <mergeCells count="1">
    <mergeCell ref="A28:G28"/>
  </mergeCells>
  <printOptions horizontalCentered="1"/>
  <pageMargins left="0.74803149606299213" right="0.74803149606299213" top="0.98425196850393704" bottom="0.98425196850393704" header="0.51181102362204722" footer="0.51181102362204722"/>
  <pageSetup paperSize="9" scale="4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tabColor rgb="FF92D050"/>
    <pageSetUpPr fitToPage="1"/>
  </sheetPr>
  <dimension ref="A1:H30"/>
  <sheetViews>
    <sheetView showGridLines="0" zoomScaleNormal="100" workbookViewId="0">
      <selection activeCell="D16" sqref="D16"/>
    </sheetView>
  </sheetViews>
  <sheetFormatPr defaultRowHeight="12" x14ac:dyDescent="0.2"/>
  <cols>
    <col min="1" max="1" width="34.42578125" style="694" customWidth="1"/>
    <col min="2" max="7" width="10" style="730" customWidth="1"/>
    <col min="8" max="8" width="4.140625" style="730" customWidth="1"/>
    <col min="9" max="16384" width="9.140625" style="694"/>
  </cols>
  <sheetData>
    <row r="1" spans="1:8" ht="15" customHeight="1" x14ac:dyDescent="0.2">
      <c r="A1" s="691" t="s">
        <v>707</v>
      </c>
      <c r="B1" s="692"/>
      <c r="C1" s="692"/>
      <c r="D1" s="692"/>
      <c r="E1" s="692"/>
      <c r="F1" s="692"/>
      <c r="G1" s="692"/>
      <c r="H1" s="692"/>
    </row>
    <row r="2" spans="1:8" s="702" customFormat="1" x14ac:dyDescent="0.2">
      <c r="A2" s="696"/>
      <c r="B2" s="697" t="s">
        <v>626</v>
      </c>
      <c r="C2" s="697" t="s">
        <v>622</v>
      </c>
      <c r="D2" s="697" t="s">
        <v>496</v>
      </c>
      <c r="E2" s="697" t="s">
        <v>708</v>
      </c>
      <c r="F2" s="697" t="s">
        <v>624</v>
      </c>
      <c r="G2" s="698" t="s">
        <v>0</v>
      </c>
      <c r="H2" s="699"/>
    </row>
    <row r="3" spans="1:8" s="702" customFormat="1" x14ac:dyDescent="0.2">
      <c r="A3" s="700"/>
      <c r="B3" s="699"/>
      <c r="C3" s="699"/>
      <c r="D3" s="699" t="s">
        <v>709</v>
      </c>
      <c r="E3" s="699" t="s">
        <v>631</v>
      </c>
      <c r="F3" s="699" t="s">
        <v>628</v>
      </c>
      <c r="G3" s="701"/>
      <c r="H3" s="699"/>
    </row>
    <row r="4" spans="1:8" s="702" customFormat="1" x14ac:dyDescent="0.2">
      <c r="A4" s="700"/>
      <c r="B4" s="699"/>
      <c r="C4" s="699"/>
      <c r="D4" s="699" t="s">
        <v>630</v>
      </c>
      <c r="E4" s="699" t="s">
        <v>710</v>
      </c>
      <c r="F4" s="699" t="s">
        <v>631</v>
      </c>
      <c r="G4" s="701"/>
      <c r="H4" s="699"/>
    </row>
    <row r="5" spans="1:8" s="702" customFormat="1" x14ac:dyDescent="0.2">
      <c r="A5" s="700"/>
      <c r="B5" s="699"/>
      <c r="C5" s="699"/>
      <c r="D5" s="699" t="s">
        <v>633</v>
      </c>
      <c r="E5" s="699" t="s">
        <v>711</v>
      </c>
      <c r="F5" s="699" t="s">
        <v>634</v>
      </c>
      <c r="G5" s="701"/>
      <c r="H5" s="699"/>
    </row>
    <row r="6" spans="1:8" x14ac:dyDescent="0.2">
      <c r="A6" s="700"/>
      <c r="B6" s="703" t="s">
        <v>10</v>
      </c>
      <c r="C6" s="703" t="s">
        <v>10</v>
      </c>
      <c r="D6" s="703" t="s">
        <v>10</v>
      </c>
      <c r="E6" s="703" t="s">
        <v>10</v>
      </c>
      <c r="F6" s="703" t="s">
        <v>10</v>
      </c>
      <c r="G6" s="704" t="s">
        <v>10</v>
      </c>
      <c r="H6" s="705"/>
    </row>
    <row r="7" spans="1:8" ht="5.25" customHeight="1" x14ac:dyDescent="0.2">
      <c r="A7" s="700"/>
      <c r="B7" s="706"/>
      <c r="C7" s="706"/>
      <c r="D7" s="706"/>
      <c r="E7" s="706"/>
      <c r="F7" s="706"/>
      <c r="G7" s="707"/>
      <c r="H7" s="706"/>
    </row>
    <row r="8" spans="1:8" x14ac:dyDescent="0.2">
      <c r="A8" s="708" t="s">
        <v>635</v>
      </c>
      <c r="B8" s="756"/>
      <c r="C8" s="756"/>
      <c r="D8" s="756"/>
      <c r="E8" s="756"/>
      <c r="F8" s="756"/>
      <c r="G8" s="710"/>
      <c r="H8" s="709"/>
    </row>
    <row r="9" spans="1:8" x14ac:dyDescent="0.2">
      <c r="A9" s="711" t="s">
        <v>636</v>
      </c>
      <c r="B9" s="709">
        <v>83991</v>
      </c>
      <c r="C9" s="709">
        <v>220908</v>
      </c>
      <c r="D9" s="709">
        <v>519873</v>
      </c>
      <c r="E9" s="709">
        <v>119983</v>
      </c>
      <c r="F9" s="709">
        <v>7092</v>
      </c>
      <c r="G9" s="707">
        <v>951847</v>
      </c>
      <c r="H9" s="706"/>
    </row>
    <row r="10" spans="1:8" collapsed="1" x14ac:dyDescent="0.2">
      <c r="A10" s="711" t="s">
        <v>712</v>
      </c>
      <c r="B10" s="709">
        <v>0</v>
      </c>
      <c r="C10" s="709">
        <v>-5450</v>
      </c>
      <c r="D10" s="709">
        <v>-18622</v>
      </c>
      <c r="E10" s="709">
        <v>-5</v>
      </c>
      <c r="F10" s="709">
        <v>-48</v>
      </c>
      <c r="G10" s="707">
        <v>-24125</v>
      </c>
      <c r="H10" s="706"/>
    </row>
    <row r="11" spans="1:8" collapsed="1" x14ac:dyDescent="0.2">
      <c r="A11" s="719" t="s">
        <v>639</v>
      </c>
      <c r="B11" s="720">
        <v>83991</v>
      </c>
      <c r="C11" s="720">
        <v>215458</v>
      </c>
      <c r="D11" s="720">
        <v>501251</v>
      </c>
      <c r="E11" s="720">
        <v>119978</v>
      </c>
      <c r="F11" s="720">
        <v>7044</v>
      </c>
      <c r="G11" s="721">
        <v>927722</v>
      </c>
      <c r="H11" s="726"/>
    </row>
    <row r="12" spans="1:8" ht="5.25" customHeight="1" x14ac:dyDescent="0.2">
      <c r="A12" s="719"/>
      <c r="B12" s="709"/>
      <c r="C12" s="709"/>
      <c r="D12" s="709"/>
      <c r="E12" s="709"/>
      <c r="F12" s="709"/>
      <c r="G12" s="710"/>
      <c r="H12" s="709"/>
    </row>
    <row r="13" spans="1:8" x14ac:dyDescent="0.2">
      <c r="A13" s="757" t="s">
        <v>640</v>
      </c>
      <c r="B13" s="709"/>
      <c r="C13" s="709"/>
      <c r="D13" s="709"/>
      <c r="E13" s="709"/>
      <c r="F13" s="709"/>
      <c r="G13" s="710"/>
      <c r="H13" s="709"/>
    </row>
    <row r="14" spans="1:8" ht="24" x14ac:dyDescent="0.2">
      <c r="A14" s="722" t="s">
        <v>641</v>
      </c>
      <c r="B14" s="709"/>
      <c r="C14" s="709"/>
      <c r="D14" s="709"/>
      <c r="E14" s="709"/>
      <c r="F14" s="709"/>
      <c r="G14" s="710"/>
      <c r="H14" s="709"/>
    </row>
    <row r="15" spans="1:8" x14ac:dyDescent="0.2">
      <c r="A15" s="711" t="s">
        <v>642</v>
      </c>
      <c r="B15" s="714">
        <v>5830</v>
      </c>
      <c r="C15" s="714">
        <v>5582</v>
      </c>
      <c r="D15" s="714">
        <v>27767</v>
      </c>
      <c r="E15" s="714">
        <v>2000</v>
      </c>
      <c r="F15" s="714">
        <v>0</v>
      </c>
      <c r="G15" s="716">
        <v>41179</v>
      </c>
      <c r="H15" s="715"/>
    </row>
    <row r="16" spans="1:8" collapsed="1" x14ac:dyDescent="0.2">
      <c r="A16" s="723" t="s">
        <v>645</v>
      </c>
      <c r="B16" s="720">
        <v>5830</v>
      </c>
      <c r="C16" s="720">
        <v>5582</v>
      </c>
      <c r="D16" s="720">
        <v>27767</v>
      </c>
      <c r="E16" s="720">
        <v>2000</v>
      </c>
      <c r="F16" s="720">
        <v>0</v>
      </c>
      <c r="G16" s="721">
        <v>41179</v>
      </c>
      <c r="H16" s="726"/>
    </row>
    <row r="17" spans="1:8" s="695" customFormat="1" ht="4.5" customHeight="1" x14ac:dyDescent="0.2">
      <c r="A17" s="724"/>
      <c r="B17" s="709"/>
      <c r="C17" s="709"/>
      <c r="D17" s="709"/>
      <c r="E17" s="709"/>
      <c r="F17" s="709"/>
      <c r="G17" s="710"/>
      <c r="H17" s="709"/>
    </row>
    <row r="18" spans="1:8" s="695" customFormat="1" x14ac:dyDescent="0.2">
      <c r="A18" s="722" t="s">
        <v>646</v>
      </c>
      <c r="B18" s="709"/>
      <c r="C18" s="709"/>
      <c r="D18" s="709"/>
      <c r="E18" s="709"/>
      <c r="F18" s="709"/>
      <c r="G18" s="710"/>
      <c r="H18" s="709"/>
    </row>
    <row r="19" spans="1:8" s="695" customFormat="1" collapsed="1" x14ac:dyDescent="0.2">
      <c r="A19" s="711" t="s">
        <v>647</v>
      </c>
      <c r="B19" s="709">
        <v>0</v>
      </c>
      <c r="C19" s="709">
        <v>-15717</v>
      </c>
      <c r="D19" s="709">
        <v>-42855</v>
      </c>
      <c r="E19" s="709">
        <v>-7</v>
      </c>
      <c r="F19" s="709">
        <v>-3516</v>
      </c>
      <c r="G19" s="707">
        <v>-62095</v>
      </c>
      <c r="H19" s="706"/>
    </row>
    <row r="20" spans="1:8" s="695" customFormat="1" collapsed="1" x14ac:dyDescent="0.2">
      <c r="A20" s="723" t="s">
        <v>649</v>
      </c>
      <c r="B20" s="720">
        <v>0</v>
      </c>
      <c r="C20" s="720">
        <v>-15717</v>
      </c>
      <c r="D20" s="720">
        <v>-42855</v>
      </c>
      <c r="E20" s="720">
        <v>-7</v>
      </c>
      <c r="F20" s="720">
        <v>-3516</v>
      </c>
      <c r="G20" s="721">
        <v>-62095</v>
      </c>
      <c r="H20" s="726"/>
    </row>
    <row r="21" spans="1:8" s="695" customFormat="1" ht="5.25" customHeight="1" x14ac:dyDescent="0.2">
      <c r="A21" s="724"/>
      <c r="B21" s="709"/>
      <c r="C21" s="709"/>
      <c r="D21" s="709"/>
      <c r="E21" s="709"/>
      <c r="F21" s="709"/>
      <c r="G21" s="710"/>
      <c r="H21" s="709"/>
    </row>
    <row r="22" spans="1:8" x14ac:dyDescent="0.2">
      <c r="A22" s="708" t="s">
        <v>650</v>
      </c>
      <c r="B22" s="709"/>
      <c r="C22" s="709"/>
      <c r="D22" s="709"/>
      <c r="E22" s="709"/>
      <c r="F22" s="709"/>
      <c r="G22" s="710"/>
      <c r="H22" s="709"/>
    </row>
    <row r="23" spans="1:8" ht="11.25" customHeight="1" x14ac:dyDescent="0.2">
      <c r="A23" s="711" t="s">
        <v>636</v>
      </c>
      <c r="B23" s="709">
        <v>89821</v>
      </c>
      <c r="C23" s="709">
        <v>226490</v>
      </c>
      <c r="D23" s="709">
        <v>547640</v>
      </c>
      <c r="E23" s="709">
        <v>121983</v>
      </c>
      <c r="F23" s="709">
        <v>7092</v>
      </c>
      <c r="G23" s="710">
        <v>993026</v>
      </c>
      <c r="H23" s="709"/>
    </row>
    <row r="24" spans="1:8" collapsed="1" x14ac:dyDescent="0.2">
      <c r="A24" s="711" t="s">
        <v>712</v>
      </c>
      <c r="B24" s="709">
        <v>0</v>
      </c>
      <c r="C24" s="709">
        <v>-21167</v>
      </c>
      <c r="D24" s="709">
        <v>-61477</v>
      </c>
      <c r="E24" s="709">
        <v>-12</v>
      </c>
      <c r="F24" s="709">
        <v>-3564</v>
      </c>
      <c r="G24" s="710">
        <v>-86220</v>
      </c>
      <c r="H24" s="709"/>
    </row>
    <row r="25" spans="1:8" collapsed="1" x14ac:dyDescent="0.2">
      <c r="A25" s="719" t="s">
        <v>652</v>
      </c>
      <c r="B25" s="720">
        <v>89821</v>
      </c>
      <c r="C25" s="720">
        <v>205323</v>
      </c>
      <c r="D25" s="720">
        <v>486163</v>
      </c>
      <c r="E25" s="720">
        <v>121971</v>
      </c>
      <c r="F25" s="720">
        <v>3528</v>
      </c>
      <c r="G25" s="721">
        <v>906806</v>
      </c>
      <c r="H25" s="726"/>
    </row>
    <row r="26" spans="1:8" ht="5.25" customHeight="1" x14ac:dyDescent="0.2">
      <c r="A26" s="727"/>
      <c r="B26" s="728"/>
      <c r="C26" s="728"/>
      <c r="D26" s="728"/>
      <c r="E26" s="728"/>
      <c r="F26" s="728"/>
      <c r="G26" s="729"/>
      <c r="H26" s="709"/>
    </row>
    <row r="27" spans="1:8" ht="5.25" customHeight="1" x14ac:dyDescent="0.2">
      <c r="A27" s="782"/>
      <c r="B27" s="782"/>
      <c r="C27" s="782"/>
      <c r="D27" s="782"/>
      <c r="E27" s="782"/>
      <c r="F27" s="782"/>
      <c r="G27" s="782"/>
      <c r="H27" s="782"/>
    </row>
    <row r="28" spans="1:8" x14ac:dyDescent="0.2">
      <c r="A28" s="782"/>
      <c r="B28" s="782"/>
      <c r="C28" s="782"/>
      <c r="D28" s="782"/>
      <c r="E28" s="782"/>
      <c r="F28" s="782"/>
      <c r="G28" s="782"/>
      <c r="H28" s="782"/>
    </row>
    <row r="29" spans="1:8" ht="115.5" customHeight="1" x14ac:dyDescent="0.2">
      <c r="A29" s="814" t="s">
        <v>728</v>
      </c>
      <c r="B29" s="815"/>
      <c r="C29" s="815"/>
      <c r="D29" s="815"/>
      <c r="E29" s="815"/>
      <c r="F29" s="815"/>
      <c r="G29" s="815"/>
      <c r="H29" s="815"/>
    </row>
    <row r="30" spans="1:8" x14ac:dyDescent="0.2">
      <c r="A30" s="782"/>
      <c r="B30" s="782"/>
      <c r="C30" s="782"/>
      <c r="D30" s="782"/>
      <c r="E30" s="782"/>
      <c r="F30" s="782"/>
      <c r="G30" s="782"/>
      <c r="H30" s="782"/>
    </row>
  </sheetData>
  <mergeCells count="1">
    <mergeCell ref="A29:H29"/>
  </mergeCells>
  <printOptions horizontalCentered="1"/>
  <pageMargins left="0.74803149606299213" right="0.74803149606299213" top="0.98425196850393704" bottom="0.98425196850393704" header="0.51181102362204722" footer="0.51181102362204722"/>
  <pageSetup paperSize="9" scale="35"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0"/>
  </sheetPr>
  <dimension ref="A1:G227"/>
  <sheetViews>
    <sheetView showGridLines="0" zoomScaleNormal="100" workbookViewId="0">
      <selection activeCell="A151" sqref="A151"/>
    </sheetView>
  </sheetViews>
  <sheetFormatPr defaultColWidth="9.140625" defaultRowHeight="12.75" x14ac:dyDescent="0.2"/>
  <cols>
    <col min="1" max="1" width="35.7109375" style="32" customWidth="1"/>
    <col min="2" max="2" width="9.140625" style="34" customWidth="1"/>
    <col min="3" max="6" width="9.7109375" style="32" customWidth="1"/>
    <col min="7" max="7" width="2" style="32" customWidth="1"/>
    <col min="8" max="16384" width="9.140625" style="32"/>
  </cols>
  <sheetData>
    <row r="1" spans="1:7" s="26" customFormat="1" ht="15" customHeight="1" x14ac:dyDescent="0.2">
      <c r="A1" s="23" t="s">
        <v>44</v>
      </c>
      <c r="B1" s="24"/>
      <c r="C1" s="24"/>
      <c r="D1" s="24"/>
      <c r="E1" s="25"/>
      <c r="F1" s="25"/>
      <c r="G1" s="25"/>
    </row>
    <row r="2" spans="1:7" s="26" customFormat="1" ht="15" customHeight="1" x14ac:dyDescent="0.2">
      <c r="A2" s="27"/>
      <c r="B2" s="28"/>
      <c r="C2" s="29"/>
      <c r="D2" s="30"/>
      <c r="E2" s="30"/>
      <c r="F2" s="30"/>
      <c r="G2" s="31"/>
    </row>
    <row r="3" spans="1:7" ht="26.25" customHeight="1" x14ac:dyDescent="0.2">
      <c r="A3" s="184"/>
      <c r="B3" s="185" t="s">
        <v>31</v>
      </c>
      <c r="C3" s="186" t="s">
        <v>73</v>
      </c>
      <c r="D3" s="187" t="s">
        <v>78</v>
      </c>
      <c r="E3" s="187" t="s">
        <v>87</v>
      </c>
      <c r="F3" s="187" t="s">
        <v>98</v>
      </c>
      <c r="G3" s="95"/>
    </row>
    <row r="4" spans="1:7" s="33" customFormat="1" ht="6" customHeight="1" x14ac:dyDescent="0.2">
      <c r="A4" s="107"/>
      <c r="B4" s="188"/>
      <c r="C4" s="189"/>
      <c r="D4" s="190"/>
      <c r="E4" s="190"/>
      <c r="F4" s="190"/>
      <c r="G4" s="190"/>
    </row>
    <row r="5" spans="1:7" x14ac:dyDescent="0.2">
      <c r="A5" s="191" t="s">
        <v>45</v>
      </c>
      <c r="B5" s="192"/>
      <c r="C5" s="193"/>
      <c r="D5" s="194"/>
      <c r="E5" s="194"/>
      <c r="F5" s="194"/>
      <c r="G5" s="195"/>
    </row>
    <row r="6" spans="1:7" ht="3" customHeight="1" x14ac:dyDescent="0.2">
      <c r="A6" s="191"/>
      <c r="B6" s="192"/>
      <c r="C6" s="193"/>
      <c r="D6" s="194"/>
      <c r="E6" s="194"/>
      <c r="F6" s="194"/>
      <c r="G6" s="195"/>
    </row>
    <row r="7" spans="1:7" x14ac:dyDescent="0.2">
      <c r="A7" s="196" t="s">
        <v>4</v>
      </c>
      <c r="B7" s="192"/>
      <c r="C7" s="193"/>
      <c r="D7" s="194"/>
      <c r="E7" s="194"/>
      <c r="F7" s="194"/>
      <c r="G7" s="195"/>
    </row>
    <row r="8" spans="1:7" s="33" customFormat="1" ht="3" customHeight="1" x14ac:dyDescent="0.2">
      <c r="A8" s="197"/>
      <c r="B8" s="198"/>
      <c r="C8" s="199"/>
      <c r="D8" s="200"/>
      <c r="E8" s="200"/>
      <c r="F8" s="200"/>
      <c r="G8" s="201"/>
    </row>
    <row r="9" spans="1:7" x14ac:dyDescent="0.2">
      <c r="A9" s="196" t="s">
        <v>1</v>
      </c>
      <c r="B9" s="192"/>
      <c r="C9" s="193"/>
      <c r="D9" s="194"/>
      <c r="E9" s="194"/>
      <c r="F9" s="194"/>
      <c r="G9" s="195"/>
    </row>
    <row r="10" spans="1:7" ht="3" customHeight="1" x14ac:dyDescent="0.2">
      <c r="A10" s="196"/>
      <c r="B10" s="192"/>
      <c r="C10" s="193"/>
      <c r="D10" s="194"/>
      <c r="E10" s="194"/>
      <c r="F10" s="194"/>
      <c r="G10" s="195"/>
    </row>
    <row r="11" spans="1:7" s="33" customFormat="1" x14ac:dyDescent="0.2">
      <c r="A11" s="202" t="s">
        <v>46</v>
      </c>
      <c r="B11" s="198"/>
      <c r="C11" s="111"/>
      <c r="D11" s="112"/>
      <c r="E11" s="112"/>
      <c r="F11" s="112"/>
      <c r="G11" s="203"/>
    </row>
    <row r="12" spans="1:7" s="33" customFormat="1" ht="24" x14ac:dyDescent="0.2">
      <c r="A12" s="160" t="s">
        <v>113</v>
      </c>
      <c r="B12" s="198" t="s">
        <v>116</v>
      </c>
      <c r="C12" s="204">
        <v>14096</v>
      </c>
      <c r="D12" s="205">
        <v>0</v>
      </c>
      <c r="E12" s="205">
        <v>0</v>
      </c>
      <c r="F12" s="205">
        <v>0</v>
      </c>
      <c r="G12" s="206"/>
    </row>
    <row r="13" spans="1:7" x14ac:dyDescent="0.2">
      <c r="A13" s="207" t="s">
        <v>0</v>
      </c>
      <c r="B13" s="198"/>
      <c r="C13" s="208">
        <v>14096</v>
      </c>
      <c r="D13" s="209">
        <v>0</v>
      </c>
      <c r="E13" s="209">
        <v>0</v>
      </c>
      <c r="F13" s="209">
        <v>0</v>
      </c>
      <c r="G13" s="206"/>
    </row>
    <row r="14" spans="1:7" s="33" customFormat="1" x14ac:dyDescent="0.2">
      <c r="A14" s="202" t="s">
        <v>47</v>
      </c>
      <c r="B14" s="198"/>
      <c r="C14" s="111"/>
      <c r="D14" s="112"/>
      <c r="E14" s="112"/>
      <c r="F14" s="112"/>
      <c r="G14" s="203"/>
    </row>
    <row r="15" spans="1:7" s="33" customFormat="1" x14ac:dyDescent="0.2">
      <c r="A15" s="160" t="s">
        <v>117</v>
      </c>
      <c r="B15" s="198" t="s">
        <v>116</v>
      </c>
      <c r="C15" s="111">
        <v>0</v>
      </c>
      <c r="D15" s="112">
        <v>0</v>
      </c>
      <c r="E15" s="112">
        <v>3442</v>
      </c>
      <c r="F15" s="112">
        <v>1579</v>
      </c>
      <c r="G15" s="203"/>
    </row>
    <row r="16" spans="1:7" s="33" customFormat="1" ht="24" x14ac:dyDescent="0.2">
      <c r="A16" s="160" t="s">
        <v>235</v>
      </c>
      <c r="B16" s="210">
        <v>1.1000000000000001</v>
      </c>
      <c r="C16" s="111">
        <v>3833</v>
      </c>
      <c r="D16" s="205">
        <v>49527</v>
      </c>
      <c r="E16" s="205">
        <v>-18360</v>
      </c>
      <c r="F16" s="205">
        <v>-20000</v>
      </c>
      <c r="G16" s="206"/>
    </row>
    <row r="17" spans="1:7" x14ac:dyDescent="0.2">
      <c r="A17" s="207" t="s">
        <v>0</v>
      </c>
      <c r="B17" s="198"/>
      <c r="C17" s="208">
        <v>3833</v>
      </c>
      <c r="D17" s="209">
        <v>49527</v>
      </c>
      <c r="E17" s="209">
        <v>-14918</v>
      </c>
      <c r="F17" s="209">
        <v>-18421</v>
      </c>
      <c r="G17" s="206"/>
    </row>
    <row r="18" spans="1:7" s="33" customFormat="1" collapsed="1" x14ac:dyDescent="0.2">
      <c r="A18" s="212" t="s">
        <v>49</v>
      </c>
      <c r="B18" s="198"/>
      <c r="C18" s="213">
        <v>17929</v>
      </c>
      <c r="D18" s="214">
        <v>49527</v>
      </c>
      <c r="E18" s="214">
        <v>-14918</v>
      </c>
      <c r="F18" s="214">
        <v>-18421</v>
      </c>
      <c r="G18" s="201"/>
    </row>
    <row r="19" spans="1:7" s="33" customFormat="1" ht="3" customHeight="1" x14ac:dyDescent="0.2">
      <c r="A19" s="197"/>
      <c r="B19" s="198"/>
      <c r="C19" s="199"/>
      <c r="D19" s="200"/>
      <c r="E19" s="200"/>
      <c r="F19" s="200"/>
      <c r="G19" s="201"/>
    </row>
    <row r="20" spans="1:7" x14ac:dyDescent="0.2">
      <c r="A20" s="215" t="s">
        <v>2</v>
      </c>
      <c r="B20" s="198"/>
      <c r="C20" s="193"/>
      <c r="D20" s="194"/>
      <c r="E20" s="194"/>
      <c r="F20" s="194"/>
      <c r="G20" s="195"/>
    </row>
    <row r="21" spans="1:7" ht="3.75" customHeight="1" x14ac:dyDescent="0.2">
      <c r="A21" s="196"/>
      <c r="B21" s="192"/>
      <c r="C21" s="193"/>
      <c r="D21" s="194"/>
      <c r="E21" s="194"/>
      <c r="F21" s="194"/>
      <c r="G21" s="195"/>
    </row>
    <row r="22" spans="1:7" s="33" customFormat="1" x14ac:dyDescent="0.2">
      <c r="A22" s="202" t="s">
        <v>46</v>
      </c>
      <c r="B22" s="198"/>
      <c r="C22" s="111"/>
      <c r="D22" s="112"/>
      <c r="E22" s="112"/>
      <c r="F22" s="112"/>
      <c r="G22" s="203"/>
    </row>
    <row r="23" spans="1:7" s="33" customFormat="1" ht="25.5" customHeight="1" x14ac:dyDescent="0.2">
      <c r="A23" s="160" t="s">
        <v>160</v>
      </c>
      <c r="B23" s="198" t="s">
        <v>119</v>
      </c>
      <c r="C23" s="204">
        <v>2539</v>
      </c>
      <c r="D23" s="205">
        <v>3463</v>
      </c>
      <c r="E23" s="205">
        <v>3636</v>
      </c>
      <c r="F23" s="205">
        <v>3817</v>
      </c>
      <c r="G23" s="206"/>
    </row>
    <row r="24" spans="1:7" x14ac:dyDescent="0.2">
      <c r="A24" s="207" t="s">
        <v>0</v>
      </c>
      <c r="B24" s="198"/>
      <c r="C24" s="208">
        <v>2539</v>
      </c>
      <c r="D24" s="209">
        <v>3463</v>
      </c>
      <c r="E24" s="209">
        <v>3636</v>
      </c>
      <c r="F24" s="209">
        <v>3817</v>
      </c>
      <c r="G24" s="206"/>
    </row>
    <row r="25" spans="1:7" s="33" customFormat="1" x14ac:dyDescent="0.2">
      <c r="A25" s="216" t="s">
        <v>47</v>
      </c>
      <c r="B25" s="198"/>
      <c r="C25" s="111"/>
      <c r="D25" s="112"/>
      <c r="E25" s="112"/>
      <c r="F25" s="112"/>
      <c r="G25" s="203"/>
    </row>
    <row r="26" spans="1:7" s="33" customFormat="1" x14ac:dyDescent="0.2">
      <c r="A26" s="160" t="s">
        <v>120</v>
      </c>
      <c r="B26" s="198" t="s">
        <v>118</v>
      </c>
      <c r="C26" s="204">
        <v>0</v>
      </c>
      <c r="D26" s="205">
        <v>0</v>
      </c>
      <c r="E26" s="205">
        <v>675</v>
      </c>
      <c r="F26" s="205">
        <v>0</v>
      </c>
      <c r="G26" s="206"/>
    </row>
    <row r="27" spans="1:7" s="33" customFormat="1" x14ac:dyDescent="0.2">
      <c r="A27" s="160" t="s">
        <v>121</v>
      </c>
      <c r="B27" s="198" t="s">
        <v>118</v>
      </c>
      <c r="C27" s="204">
        <v>0</v>
      </c>
      <c r="D27" s="205">
        <v>0</v>
      </c>
      <c r="E27" s="205">
        <v>275</v>
      </c>
      <c r="F27" s="205">
        <v>0</v>
      </c>
      <c r="G27" s="206"/>
    </row>
    <row r="28" spans="1:7" s="33" customFormat="1" ht="24" x14ac:dyDescent="0.2">
      <c r="A28" s="160" t="s">
        <v>225</v>
      </c>
      <c r="B28" s="198" t="s">
        <v>118</v>
      </c>
      <c r="C28" s="204">
        <v>2461</v>
      </c>
      <c r="D28" s="205">
        <v>1500</v>
      </c>
      <c r="E28" s="205">
        <v>1500</v>
      </c>
      <c r="F28" s="205">
        <v>0</v>
      </c>
      <c r="G28" s="206"/>
    </row>
    <row r="29" spans="1:7" x14ac:dyDescent="0.2">
      <c r="A29" s="211" t="s">
        <v>0</v>
      </c>
      <c r="B29" s="198"/>
      <c r="C29" s="208">
        <v>2461</v>
      </c>
      <c r="D29" s="209">
        <v>1500</v>
      </c>
      <c r="E29" s="209">
        <v>2450</v>
      </c>
      <c r="F29" s="209">
        <v>0</v>
      </c>
      <c r="G29" s="206"/>
    </row>
    <row r="30" spans="1:7" s="33" customFormat="1" x14ac:dyDescent="0.2">
      <c r="A30" s="216" t="s">
        <v>75</v>
      </c>
      <c r="B30" s="198"/>
      <c r="C30" s="111"/>
      <c r="D30" s="112"/>
      <c r="E30" s="112"/>
      <c r="F30" s="112"/>
      <c r="G30" s="203"/>
    </row>
    <row r="31" spans="1:7" s="33" customFormat="1" ht="24" x14ac:dyDescent="0.2">
      <c r="A31" s="160" t="s">
        <v>226</v>
      </c>
      <c r="B31" s="198" t="s">
        <v>119</v>
      </c>
      <c r="C31" s="204">
        <v>1200</v>
      </c>
      <c r="D31" s="205">
        <v>1175</v>
      </c>
      <c r="E31" s="205">
        <v>1203</v>
      </c>
      <c r="F31" s="205">
        <v>1232</v>
      </c>
      <c r="G31" s="206"/>
    </row>
    <row r="32" spans="1:7" s="33" customFormat="1" x14ac:dyDescent="0.2">
      <c r="A32" s="160" t="s">
        <v>123</v>
      </c>
      <c r="B32" s="198" t="s">
        <v>119</v>
      </c>
      <c r="C32" s="204">
        <v>-2539</v>
      </c>
      <c r="D32" s="205">
        <v>-3463</v>
      </c>
      <c r="E32" s="205">
        <v>-3636</v>
      </c>
      <c r="F32" s="205">
        <v>-3817</v>
      </c>
      <c r="G32" s="206"/>
    </row>
    <row r="33" spans="1:7" s="33" customFormat="1" x14ac:dyDescent="0.2">
      <c r="A33" s="160" t="s">
        <v>122</v>
      </c>
      <c r="B33" s="210">
        <v>2.2999999999999998</v>
      </c>
      <c r="C33" s="204">
        <v>0</v>
      </c>
      <c r="D33" s="205"/>
      <c r="E33" s="205">
        <v>-13</v>
      </c>
      <c r="F33" s="205">
        <v>-27</v>
      </c>
      <c r="G33" s="206"/>
    </row>
    <row r="34" spans="1:7" x14ac:dyDescent="0.2">
      <c r="A34" s="217" t="s">
        <v>0</v>
      </c>
      <c r="B34" s="198"/>
      <c r="C34" s="208">
        <v>-1339</v>
      </c>
      <c r="D34" s="209">
        <v>-2288</v>
      </c>
      <c r="E34" s="209">
        <v>-2446</v>
      </c>
      <c r="F34" s="209">
        <v>-2612</v>
      </c>
      <c r="G34" s="206"/>
    </row>
    <row r="35" spans="1:7" s="33" customFormat="1" x14ac:dyDescent="0.2">
      <c r="A35" s="202" t="s">
        <v>50</v>
      </c>
      <c r="B35" s="198"/>
      <c r="C35" s="106"/>
      <c r="D35" s="105"/>
      <c r="E35" s="105"/>
      <c r="F35" s="105"/>
      <c r="G35" s="203"/>
    </row>
    <row r="36" spans="1:7" s="33" customFormat="1" ht="24" x14ac:dyDescent="0.2">
      <c r="A36" s="160" t="s">
        <v>190</v>
      </c>
      <c r="B36" s="198" t="s">
        <v>119</v>
      </c>
      <c r="C36" s="204">
        <v>0</v>
      </c>
      <c r="D36" s="205">
        <v>-7</v>
      </c>
      <c r="E36" s="205">
        <v>-6</v>
      </c>
      <c r="F36" s="205">
        <v>-6</v>
      </c>
      <c r="G36" s="206"/>
    </row>
    <row r="37" spans="1:7" s="33" customFormat="1" ht="12" customHeight="1" x14ac:dyDescent="0.2">
      <c r="A37" s="160" t="s">
        <v>191</v>
      </c>
      <c r="B37" s="198" t="s">
        <v>119</v>
      </c>
      <c r="C37" s="204">
        <v>45</v>
      </c>
      <c r="D37" s="205">
        <v>46</v>
      </c>
      <c r="E37" s="205">
        <v>51</v>
      </c>
      <c r="F37" s="205">
        <v>56</v>
      </c>
      <c r="G37" s="206"/>
    </row>
    <row r="38" spans="1:7" s="33" customFormat="1" ht="24" customHeight="1" x14ac:dyDescent="0.2">
      <c r="A38" s="160" t="s">
        <v>192</v>
      </c>
      <c r="B38" s="210">
        <v>2.2999999999999998</v>
      </c>
      <c r="C38" s="204">
        <v>0</v>
      </c>
      <c r="D38" s="205">
        <v>-503</v>
      </c>
      <c r="E38" s="205">
        <v>-508</v>
      </c>
      <c r="F38" s="205">
        <v>-582</v>
      </c>
      <c r="G38" s="206"/>
    </row>
    <row r="39" spans="1:7" x14ac:dyDescent="0.2">
      <c r="A39" s="207" t="s">
        <v>0</v>
      </c>
      <c r="B39" s="198"/>
      <c r="C39" s="208">
        <v>45</v>
      </c>
      <c r="D39" s="209">
        <v>-464</v>
      </c>
      <c r="E39" s="209">
        <v>-463</v>
      </c>
      <c r="F39" s="209">
        <v>-532</v>
      </c>
      <c r="G39" s="206"/>
    </row>
    <row r="40" spans="1:7" s="33" customFormat="1" x14ac:dyDescent="0.2">
      <c r="A40" s="218" t="s">
        <v>51</v>
      </c>
      <c r="B40" s="198"/>
      <c r="C40" s="213">
        <v>3706</v>
      </c>
      <c r="D40" s="214">
        <v>2211</v>
      </c>
      <c r="E40" s="214">
        <v>3177</v>
      </c>
      <c r="F40" s="214">
        <v>673</v>
      </c>
      <c r="G40" s="201"/>
    </row>
    <row r="41" spans="1:7" ht="6" customHeight="1" collapsed="1" x14ac:dyDescent="0.2">
      <c r="A41" s="96"/>
      <c r="B41" s="198"/>
      <c r="C41" s="111"/>
      <c r="D41" s="112"/>
      <c r="E41" s="112"/>
      <c r="F41" s="112"/>
      <c r="G41" s="96"/>
    </row>
    <row r="42" spans="1:7" s="281" customFormat="1" ht="3" customHeight="1" x14ac:dyDescent="0.2">
      <c r="A42" s="107"/>
      <c r="B42" s="198"/>
      <c r="C42" s="111"/>
      <c r="D42" s="112"/>
      <c r="E42" s="112"/>
      <c r="F42" s="112"/>
      <c r="G42" s="195"/>
    </row>
    <row r="43" spans="1:7" x14ac:dyDescent="0.2">
      <c r="A43" s="196" t="s">
        <v>11</v>
      </c>
      <c r="B43" s="192"/>
      <c r="C43" s="193"/>
      <c r="D43" s="194"/>
      <c r="E43" s="194"/>
      <c r="F43" s="194"/>
      <c r="G43" s="195"/>
    </row>
    <row r="44" spans="1:7" ht="3" customHeight="1" x14ac:dyDescent="0.2">
      <c r="A44" s="196"/>
      <c r="B44" s="192"/>
      <c r="C44" s="193"/>
      <c r="D44" s="194"/>
      <c r="E44" s="194"/>
      <c r="F44" s="194"/>
      <c r="G44" s="195"/>
    </row>
    <row r="45" spans="1:7" s="33" customFormat="1" x14ac:dyDescent="0.2">
      <c r="A45" s="216" t="s">
        <v>46</v>
      </c>
      <c r="B45" s="198"/>
      <c r="C45" s="111"/>
      <c r="D45" s="112"/>
      <c r="E45" s="112"/>
      <c r="F45" s="112"/>
      <c r="G45" s="203"/>
    </row>
    <row r="46" spans="1:7" s="33" customFormat="1" ht="24" x14ac:dyDescent="0.2">
      <c r="A46" s="160" t="s">
        <v>110</v>
      </c>
      <c r="B46" s="198" t="s">
        <v>124</v>
      </c>
      <c r="C46" s="204">
        <v>-2360</v>
      </c>
      <c r="D46" s="205">
        <v>-3000</v>
      </c>
      <c r="E46" s="205">
        <v>-3000</v>
      </c>
      <c r="F46" s="205">
        <v>-1000</v>
      </c>
      <c r="G46" s="206"/>
    </row>
    <row r="47" spans="1:7" s="33" customFormat="1" ht="36" x14ac:dyDescent="0.2">
      <c r="A47" s="160" t="s">
        <v>133</v>
      </c>
      <c r="B47" s="198" t="s">
        <v>124</v>
      </c>
      <c r="C47" s="204">
        <v>68544</v>
      </c>
      <c r="D47" s="205">
        <v>0</v>
      </c>
      <c r="E47" s="205">
        <v>0</v>
      </c>
      <c r="F47" s="205">
        <v>0</v>
      </c>
      <c r="G47" s="206"/>
    </row>
    <row r="48" spans="1:7" collapsed="1" x14ac:dyDescent="0.2">
      <c r="A48" s="207" t="s">
        <v>0</v>
      </c>
      <c r="B48" s="198"/>
      <c r="C48" s="223">
        <v>66184</v>
      </c>
      <c r="D48" s="224">
        <v>-3000</v>
      </c>
      <c r="E48" s="224">
        <v>-3000</v>
      </c>
      <c r="F48" s="224">
        <v>-1000</v>
      </c>
      <c r="G48" s="206"/>
    </row>
    <row r="49" spans="1:7" s="33" customFormat="1" x14ac:dyDescent="0.2">
      <c r="A49" s="216" t="s">
        <v>47</v>
      </c>
      <c r="B49" s="198"/>
      <c r="C49" s="106"/>
      <c r="D49" s="105"/>
      <c r="E49" s="105"/>
      <c r="F49" s="105"/>
      <c r="G49" s="203"/>
    </row>
    <row r="50" spans="1:7" s="33" customFormat="1" x14ac:dyDescent="0.2">
      <c r="A50" s="160" t="s">
        <v>125</v>
      </c>
      <c r="B50" s="198" t="s">
        <v>124</v>
      </c>
      <c r="C50" s="204">
        <v>0</v>
      </c>
      <c r="D50" s="205">
        <v>0</v>
      </c>
      <c r="E50" s="205">
        <v>0</v>
      </c>
      <c r="F50" s="205">
        <v>24704</v>
      </c>
      <c r="G50" s="206"/>
    </row>
    <row r="51" spans="1:7" s="33" customFormat="1" x14ac:dyDescent="0.2">
      <c r="A51" s="160" t="s">
        <v>126</v>
      </c>
      <c r="B51" s="198" t="s">
        <v>124</v>
      </c>
      <c r="C51" s="204">
        <v>0</v>
      </c>
      <c r="D51" s="205">
        <v>-63395</v>
      </c>
      <c r="E51" s="205">
        <v>45685</v>
      </c>
      <c r="F51" s="205">
        <v>58835</v>
      </c>
      <c r="G51" s="206"/>
    </row>
    <row r="52" spans="1:7" s="33" customFormat="1" x14ac:dyDescent="0.2">
      <c r="A52" s="160" t="s">
        <v>127</v>
      </c>
      <c r="B52" s="198" t="s">
        <v>124</v>
      </c>
      <c r="C52" s="204">
        <v>700</v>
      </c>
      <c r="D52" s="205">
        <v>550</v>
      </c>
      <c r="E52" s="205">
        <v>100</v>
      </c>
      <c r="F52" s="205">
        <v>0</v>
      </c>
      <c r="G52" s="206"/>
    </row>
    <row r="53" spans="1:7" s="33" customFormat="1" x14ac:dyDescent="0.2">
      <c r="A53" s="160" t="s">
        <v>128</v>
      </c>
      <c r="B53" s="198" t="s">
        <v>124</v>
      </c>
      <c r="C53" s="204">
        <v>4750</v>
      </c>
      <c r="D53" s="205">
        <v>10500</v>
      </c>
      <c r="E53" s="205">
        <v>20000</v>
      </c>
      <c r="F53" s="205">
        <v>25000</v>
      </c>
      <c r="G53" s="206"/>
    </row>
    <row r="54" spans="1:7" x14ac:dyDescent="0.2">
      <c r="A54" s="207" t="s">
        <v>0</v>
      </c>
      <c r="B54" s="198"/>
      <c r="C54" s="208">
        <v>5450</v>
      </c>
      <c r="D54" s="209">
        <v>-52345</v>
      </c>
      <c r="E54" s="209">
        <v>65785</v>
      </c>
      <c r="F54" s="209">
        <v>108539</v>
      </c>
      <c r="G54" s="206"/>
    </row>
    <row r="55" spans="1:7" s="33" customFormat="1" collapsed="1" x14ac:dyDescent="0.2">
      <c r="A55" s="216" t="s">
        <v>75</v>
      </c>
      <c r="B55" s="198"/>
      <c r="C55" s="111"/>
      <c r="D55" s="112"/>
      <c r="E55" s="112"/>
      <c r="F55" s="112"/>
      <c r="G55" s="203"/>
    </row>
    <row r="56" spans="1:7" s="33" customFormat="1" ht="24" customHeight="1" x14ac:dyDescent="0.2">
      <c r="A56" s="160" t="s">
        <v>236</v>
      </c>
      <c r="B56" s="198" t="s">
        <v>124</v>
      </c>
      <c r="C56" s="204">
        <v>0</v>
      </c>
      <c r="D56" s="205">
        <v>-56</v>
      </c>
      <c r="E56" s="205">
        <v>-76</v>
      </c>
      <c r="F56" s="205">
        <v>-77</v>
      </c>
      <c r="G56" s="203"/>
    </row>
    <row r="57" spans="1:7" x14ac:dyDescent="0.2">
      <c r="A57" s="207" t="s">
        <v>0</v>
      </c>
      <c r="B57" s="198"/>
      <c r="C57" s="208">
        <v>0</v>
      </c>
      <c r="D57" s="209">
        <v>-56</v>
      </c>
      <c r="E57" s="209">
        <v>-76</v>
      </c>
      <c r="F57" s="209">
        <v>-77</v>
      </c>
      <c r="G57" s="206"/>
    </row>
    <row r="58" spans="1:7" s="33" customFormat="1" x14ac:dyDescent="0.2">
      <c r="A58" s="202" t="s">
        <v>85</v>
      </c>
      <c r="B58" s="198"/>
      <c r="C58" s="106"/>
      <c r="D58" s="105"/>
      <c r="E58" s="105"/>
      <c r="F58" s="105"/>
      <c r="G58" s="203"/>
    </row>
    <row r="59" spans="1:7" s="33" customFormat="1" x14ac:dyDescent="0.2">
      <c r="A59" s="160" t="s">
        <v>125</v>
      </c>
      <c r="B59" s="198" t="s">
        <v>124</v>
      </c>
      <c r="C59" s="204">
        <v>-177500</v>
      </c>
      <c r="D59" s="205">
        <v>-12458</v>
      </c>
      <c r="E59" s="205">
        <v>-280000</v>
      </c>
      <c r="F59" s="205">
        <v>0</v>
      </c>
      <c r="G59" s="231"/>
    </row>
    <row r="60" spans="1:7" s="33" customFormat="1" x14ac:dyDescent="0.2">
      <c r="A60" s="207" t="s">
        <v>0</v>
      </c>
      <c r="B60" s="198"/>
      <c r="C60" s="223">
        <v>-177500</v>
      </c>
      <c r="D60" s="224">
        <v>-12458</v>
      </c>
      <c r="E60" s="224">
        <v>-280000</v>
      </c>
      <c r="F60" s="224">
        <v>0</v>
      </c>
      <c r="G60" s="206"/>
    </row>
    <row r="61" spans="1:7" s="33" customFormat="1" x14ac:dyDescent="0.2">
      <c r="A61" s="197" t="s">
        <v>52</v>
      </c>
      <c r="B61" s="192"/>
      <c r="C61" s="213">
        <v>-105866</v>
      </c>
      <c r="D61" s="214">
        <v>-67859</v>
      </c>
      <c r="E61" s="214">
        <v>-217291</v>
      </c>
      <c r="F61" s="214">
        <v>107462</v>
      </c>
      <c r="G61" s="201"/>
    </row>
    <row r="62" spans="1:7" s="33" customFormat="1" ht="6.75" customHeight="1" collapsed="1" x14ac:dyDescent="0.2">
      <c r="A62" s="221"/>
      <c r="B62" s="222"/>
      <c r="C62" s="141"/>
      <c r="D62" s="95"/>
      <c r="E62" s="95"/>
      <c r="F62" s="95"/>
      <c r="G62" s="201"/>
    </row>
    <row r="63" spans="1:7" s="33" customFormat="1" ht="3" customHeight="1" x14ac:dyDescent="0.2">
      <c r="A63" s="215"/>
      <c r="B63" s="192"/>
      <c r="C63" s="227"/>
      <c r="D63" s="228"/>
      <c r="E63" s="228"/>
      <c r="F63" s="228"/>
      <c r="G63" s="195"/>
    </row>
    <row r="64" spans="1:7" s="33" customFormat="1" x14ac:dyDescent="0.2">
      <c r="A64" s="215" t="s">
        <v>12</v>
      </c>
      <c r="B64" s="192"/>
      <c r="C64" s="227"/>
      <c r="D64" s="228"/>
      <c r="E64" s="228"/>
      <c r="F64" s="228"/>
      <c r="G64" s="195"/>
    </row>
    <row r="65" spans="1:7" s="33" customFormat="1" ht="3" customHeight="1" x14ac:dyDescent="0.2">
      <c r="A65" s="215"/>
      <c r="B65" s="192"/>
      <c r="C65" s="227"/>
      <c r="D65" s="228"/>
      <c r="E65" s="228"/>
      <c r="F65" s="228"/>
      <c r="G65" s="195"/>
    </row>
    <row r="66" spans="1:7" s="33" customFormat="1" x14ac:dyDescent="0.2">
      <c r="A66" s="216" t="s">
        <v>46</v>
      </c>
      <c r="B66" s="198"/>
      <c r="C66" s="106"/>
      <c r="D66" s="105"/>
      <c r="E66" s="105"/>
      <c r="F66" s="105"/>
      <c r="G66" s="203"/>
    </row>
    <row r="67" spans="1:7" ht="24" x14ac:dyDescent="0.2">
      <c r="A67" s="160" t="s">
        <v>111</v>
      </c>
      <c r="B67" s="198" t="s">
        <v>129</v>
      </c>
      <c r="C67" s="229">
        <v>3784</v>
      </c>
      <c r="D67" s="230">
        <v>7153</v>
      </c>
      <c r="E67" s="230">
        <v>750</v>
      </c>
      <c r="F67" s="230">
        <v>0</v>
      </c>
      <c r="G67" s="206"/>
    </row>
    <row r="68" spans="1:7" s="254" customFormat="1" x14ac:dyDescent="0.2">
      <c r="A68" s="160" t="s">
        <v>130</v>
      </c>
      <c r="B68" s="198" t="s">
        <v>129</v>
      </c>
      <c r="C68" s="229">
        <v>7641</v>
      </c>
      <c r="D68" s="230">
        <v>1476</v>
      </c>
      <c r="E68" s="230">
        <v>1043</v>
      </c>
      <c r="F68" s="230">
        <v>0</v>
      </c>
      <c r="G68" s="206"/>
    </row>
    <row r="69" spans="1:7" s="254" customFormat="1" x14ac:dyDescent="0.2">
      <c r="A69" s="160" t="s">
        <v>227</v>
      </c>
      <c r="B69" s="198" t="s">
        <v>129</v>
      </c>
      <c r="C69" s="229">
        <v>36</v>
      </c>
      <c r="D69" s="230">
        <v>38</v>
      </c>
      <c r="E69" s="230">
        <v>40</v>
      </c>
      <c r="F69" s="230">
        <v>41</v>
      </c>
      <c r="G69" s="206"/>
    </row>
    <row r="70" spans="1:7" s="276" customFormat="1" ht="24" x14ac:dyDescent="0.2">
      <c r="A70" s="160" t="s">
        <v>239</v>
      </c>
      <c r="B70" s="198"/>
      <c r="C70" s="229" t="s">
        <v>137</v>
      </c>
      <c r="D70" s="230">
        <v>0</v>
      </c>
      <c r="E70" s="230">
        <v>0</v>
      </c>
      <c r="F70" s="230">
        <v>0</v>
      </c>
      <c r="G70" s="206"/>
    </row>
    <row r="71" spans="1:7" s="33" customFormat="1" x14ac:dyDescent="0.2">
      <c r="A71" s="211" t="s">
        <v>0</v>
      </c>
      <c r="B71" s="198"/>
      <c r="C71" s="208">
        <v>11461</v>
      </c>
      <c r="D71" s="209">
        <v>8667</v>
      </c>
      <c r="E71" s="209">
        <v>1833</v>
      </c>
      <c r="F71" s="209">
        <v>41</v>
      </c>
      <c r="G71" s="206"/>
    </row>
    <row r="72" spans="1:7" s="33" customFormat="1" x14ac:dyDescent="0.2">
      <c r="A72" s="202" t="s">
        <v>74</v>
      </c>
      <c r="B72" s="198"/>
      <c r="C72" s="106"/>
      <c r="D72" s="105"/>
      <c r="E72" s="105"/>
      <c r="F72" s="105"/>
      <c r="G72" s="203"/>
    </row>
    <row r="73" spans="1:7" s="33" customFormat="1" ht="24" x14ac:dyDescent="0.2">
      <c r="A73" s="160" t="s">
        <v>193</v>
      </c>
      <c r="B73" s="198" t="s">
        <v>129</v>
      </c>
      <c r="C73" s="204">
        <v>0</v>
      </c>
      <c r="D73" s="205">
        <v>-181</v>
      </c>
      <c r="E73" s="205">
        <v>-275</v>
      </c>
      <c r="F73" s="205">
        <v>-265</v>
      </c>
      <c r="G73" s="231"/>
    </row>
    <row r="74" spans="1:7" ht="12.75" customHeight="1" x14ac:dyDescent="0.2">
      <c r="A74" s="160" t="s">
        <v>194</v>
      </c>
      <c r="B74" s="198" t="s">
        <v>129</v>
      </c>
      <c r="C74" s="204">
        <v>0</v>
      </c>
      <c r="D74" s="205">
        <v>-4</v>
      </c>
      <c r="E74" s="205">
        <v>-6</v>
      </c>
      <c r="F74" s="205">
        <v>-6</v>
      </c>
      <c r="G74" s="231"/>
    </row>
    <row r="75" spans="1:7" ht="15" customHeight="1" x14ac:dyDescent="0.2">
      <c r="A75" s="160" t="s">
        <v>195</v>
      </c>
      <c r="B75" s="198" t="s">
        <v>129</v>
      </c>
      <c r="C75" s="204">
        <v>0</v>
      </c>
      <c r="D75" s="205">
        <v>-1</v>
      </c>
      <c r="E75" s="205">
        <v>-1</v>
      </c>
      <c r="F75" s="205">
        <v>-1</v>
      </c>
      <c r="G75" s="231"/>
    </row>
    <row r="76" spans="1:7" s="254" customFormat="1" ht="13.5" customHeight="1" x14ac:dyDescent="0.2">
      <c r="A76" s="160" t="s">
        <v>196</v>
      </c>
      <c r="B76" s="198" t="s">
        <v>129</v>
      </c>
      <c r="C76" s="204">
        <v>0</v>
      </c>
      <c r="D76" s="205">
        <v>-2</v>
      </c>
      <c r="E76" s="205">
        <v>-3</v>
      </c>
      <c r="F76" s="205">
        <v>-3</v>
      </c>
      <c r="G76" s="231"/>
    </row>
    <row r="77" spans="1:7" s="254" customFormat="1" ht="24" x14ac:dyDescent="0.2">
      <c r="A77" s="160" t="s">
        <v>197</v>
      </c>
      <c r="B77" s="198" t="s">
        <v>129</v>
      </c>
      <c r="C77" s="204">
        <v>0</v>
      </c>
      <c r="D77" s="205">
        <v>-1</v>
      </c>
      <c r="E77" s="205">
        <v>-1</v>
      </c>
      <c r="F77" s="205">
        <v>-2</v>
      </c>
      <c r="G77" s="231"/>
    </row>
    <row r="78" spans="1:7" s="254" customFormat="1" x14ac:dyDescent="0.2">
      <c r="A78" s="160" t="s">
        <v>131</v>
      </c>
      <c r="B78" s="198" t="s">
        <v>129</v>
      </c>
      <c r="C78" s="204">
        <v>0</v>
      </c>
      <c r="D78" s="205">
        <v>-10</v>
      </c>
      <c r="E78" s="205">
        <v>-16</v>
      </c>
      <c r="F78" s="205">
        <v>-16</v>
      </c>
      <c r="G78" s="231"/>
    </row>
    <row r="79" spans="1:7" s="254" customFormat="1" x14ac:dyDescent="0.2">
      <c r="A79" s="160" t="s">
        <v>132</v>
      </c>
      <c r="B79" s="198" t="s">
        <v>129</v>
      </c>
      <c r="C79" s="204">
        <v>0</v>
      </c>
      <c r="D79" s="205">
        <v>-88</v>
      </c>
      <c r="E79" s="205">
        <v>-112</v>
      </c>
      <c r="F79" s="205">
        <v>-114</v>
      </c>
      <c r="G79" s="231"/>
    </row>
    <row r="80" spans="1:7" s="33" customFormat="1" x14ac:dyDescent="0.2">
      <c r="A80" s="207" t="s">
        <v>0</v>
      </c>
      <c r="B80" s="198"/>
      <c r="C80" s="223">
        <v>0</v>
      </c>
      <c r="D80" s="224">
        <v>-287</v>
      </c>
      <c r="E80" s="224">
        <v>-414</v>
      </c>
      <c r="F80" s="224">
        <v>-407</v>
      </c>
      <c r="G80" s="206"/>
    </row>
    <row r="81" spans="1:7" s="33" customFormat="1" x14ac:dyDescent="0.2">
      <c r="A81" s="216" t="s">
        <v>47</v>
      </c>
      <c r="B81" s="198"/>
      <c r="C81" s="106"/>
      <c r="D81" s="105"/>
      <c r="E81" s="105"/>
      <c r="F81" s="105"/>
      <c r="G81" s="203"/>
    </row>
    <row r="82" spans="1:7" s="33" customFormat="1" ht="24" x14ac:dyDescent="0.2">
      <c r="A82" s="160" t="s">
        <v>193</v>
      </c>
      <c r="B82" s="198" t="s">
        <v>129</v>
      </c>
      <c r="C82" s="204">
        <v>500</v>
      </c>
      <c r="D82" s="205">
        <v>0</v>
      </c>
      <c r="E82" s="205">
        <v>0</v>
      </c>
      <c r="F82" s="205">
        <v>0</v>
      </c>
      <c r="G82" s="206"/>
    </row>
    <row r="83" spans="1:7" s="33" customFormat="1" x14ac:dyDescent="0.2">
      <c r="A83" s="160" t="s">
        <v>132</v>
      </c>
      <c r="B83" s="198" t="s">
        <v>129</v>
      </c>
      <c r="C83" s="204">
        <v>-1076</v>
      </c>
      <c r="D83" s="205">
        <v>0</v>
      </c>
      <c r="E83" s="205">
        <v>0</v>
      </c>
      <c r="F83" s="205">
        <v>0</v>
      </c>
      <c r="G83" s="206"/>
    </row>
    <row r="84" spans="1:7" x14ac:dyDescent="0.2">
      <c r="A84" s="207" t="s">
        <v>0</v>
      </c>
      <c r="B84" s="198"/>
      <c r="C84" s="208">
        <v>-576</v>
      </c>
      <c r="D84" s="209">
        <v>0</v>
      </c>
      <c r="E84" s="209">
        <v>0</v>
      </c>
      <c r="F84" s="209">
        <v>0</v>
      </c>
      <c r="G84" s="206"/>
    </row>
    <row r="85" spans="1:7" s="33" customFormat="1" x14ac:dyDescent="0.2">
      <c r="A85" s="216" t="s">
        <v>85</v>
      </c>
      <c r="B85" s="198"/>
      <c r="C85" s="106"/>
      <c r="D85" s="105"/>
      <c r="E85" s="105"/>
      <c r="F85" s="105"/>
      <c r="G85" s="203"/>
    </row>
    <row r="86" spans="1:7" s="33" customFormat="1" x14ac:dyDescent="0.2">
      <c r="A86" s="160" t="s">
        <v>132</v>
      </c>
      <c r="B86" s="198" t="s">
        <v>129</v>
      </c>
      <c r="C86" s="204">
        <v>0</v>
      </c>
      <c r="D86" s="205">
        <v>820</v>
      </c>
      <c r="E86" s="205">
        <v>0</v>
      </c>
      <c r="F86" s="205">
        <v>0</v>
      </c>
      <c r="G86" s="206"/>
    </row>
    <row r="87" spans="1:7" s="33" customFormat="1" ht="12" customHeight="1" x14ac:dyDescent="0.2">
      <c r="A87" s="160" t="s">
        <v>195</v>
      </c>
      <c r="B87" s="198" t="s">
        <v>129</v>
      </c>
      <c r="C87" s="204">
        <v>44</v>
      </c>
      <c r="D87" s="205">
        <v>44</v>
      </c>
      <c r="E87" s="205">
        <v>44</v>
      </c>
      <c r="F87" s="205">
        <v>44</v>
      </c>
      <c r="G87" s="206"/>
    </row>
    <row r="88" spans="1:7" s="33" customFormat="1" ht="24" x14ac:dyDescent="0.2">
      <c r="A88" s="160" t="s">
        <v>193</v>
      </c>
      <c r="B88" s="198" t="s">
        <v>129</v>
      </c>
      <c r="C88" s="204">
        <v>19859</v>
      </c>
      <c r="D88" s="205">
        <v>0</v>
      </c>
      <c r="E88" s="205">
        <v>0</v>
      </c>
      <c r="F88" s="205">
        <v>-4900</v>
      </c>
      <c r="G88" s="206"/>
    </row>
    <row r="89" spans="1:7" s="33" customFormat="1" x14ac:dyDescent="0.2">
      <c r="A89" s="160" t="s">
        <v>131</v>
      </c>
      <c r="B89" s="198" t="s">
        <v>153</v>
      </c>
      <c r="C89" s="204">
        <v>949</v>
      </c>
      <c r="D89" s="205">
        <v>0</v>
      </c>
      <c r="E89" s="205">
        <v>0</v>
      </c>
      <c r="F89" s="205">
        <v>0</v>
      </c>
      <c r="G89" s="206"/>
    </row>
    <row r="90" spans="1:7" x14ac:dyDescent="0.2">
      <c r="A90" s="160" t="s">
        <v>132</v>
      </c>
      <c r="B90" s="198" t="s">
        <v>129</v>
      </c>
      <c r="C90" s="204">
        <v>2579</v>
      </c>
      <c r="D90" s="205">
        <v>0</v>
      </c>
      <c r="E90" s="205">
        <v>0</v>
      </c>
      <c r="F90" s="205">
        <v>0</v>
      </c>
      <c r="G90" s="206"/>
    </row>
    <row r="91" spans="1:7" collapsed="1" x14ac:dyDescent="0.2">
      <c r="A91" s="207" t="s">
        <v>0</v>
      </c>
      <c r="B91" s="198"/>
      <c r="C91" s="208">
        <v>23431</v>
      </c>
      <c r="D91" s="209">
        <v>864</v>
      </c>
      <c r="E91" s="209">
        <v>44</v>
      </c>
      <c r="F91" s="209">
        <v>-4856</v>
      </c>
      <c r="G91" s="206"/>
    </row>
    <row r="92" spans="1:7" collapsed="1" x14ac:dyDescent="0.2">
      <c r="A92" s="212" t="s">
        <v>53</v>
      </c>
      <c r="B92" s="192"/>
      <c r="C92" s="213">
        <v>34316</v>
      </c>
      <c r="D92" s="214">
        <v>9244</v>
      </c>
      <c r="E92" s="214">
        <v>1463</v>
      </c>
      <c r="F92" s="214">
        <v>-5222</v>
      </c>
      <c r="G92" s="201"/>
    </row>
    <row r="93" spans="1:7" s="83" customFormat="1" ht="6.75" customHeight="1" x14ac:dyDescent="0.2">
      <c r="A93" s="212"/>
      <c r="B93" s="192"/>
      <c r="C93" s="199"/>
      <c r="D93" s="200"/>
      <c r="E93" s="200"/>
      <c r="F93" s="200"/>
      <c r="G93" s="201"/>
    </row>
    <row r="94" spans="1:7" s="281" customFormat="1" ht="3" customHeight="1" x14ac:dyDescent="0.2">
      <c r="A94" s="196"/>
      <c r="B94" s="192"/>
      <c r="C94" s="193"/>
      <c r="D94" s="194"/>
      <c r="E94" s="194"/>
      <c r="F94" s="194"/>
      <c r="G94" s="195"/>
    </row>
    <row r="95" spans="1:7" s="85" customFormat="1" x14ac:dyDescent="0.2">
      <c r="A95" s="196" t="s">
        <v>101</v>
      </c>
      <c r="B95" s="192"/>
      <c r="C95" s="193"/>
      <c r="D95" s="194"/>
      <c r="E95" s="194"/>
      <c r="F95" s="194"/>
      <c r="G95" s="195"/>
    </row>
    <row r="96" spans="1:7" s="85" customFormat="1" ht="3" customHeight="1" x14ac:dyDescent="0.2">
      <c r="A96" s="196"/>
      <c r="B96" s="192"/>
      <c r="C96" s="193"/>
      <c r="D96" s="194"/>
      <c r="E96" s="194"/>
      <c r="F96" s="194"/>
      <c r="G96" s="195"/>
    </row>
    <row r="97" spans="1:7" s="33" customFormat="1" x14ac:dyDescent="0.2">
      <c r="A97" s="202" t="s">
        <v>46</v>
      </c>
      <c r="B97" s="198"/>
      <c r="C97" s="111"/>
      <c r="D97" s="112"/>
      <c r="E97" s="112"/>
      <c r="F97" s="112"/>
      <c r="G97" s="203"/>
    </row>
    <row r="98" spans="1:7" s="33" customFormat="1" ht="24" customHeight="1" x14ac:dyDescent="0.2">
      <c r="A98" s="160" t="s">
        <v>232</v>
      </c>
      <c r="B98" s="198" t="s">
        <v>149</v>
      </c>
      <c r="C98" s="229" t="s">
        <v>137</v>
      </c>
      <c r="D98" s="230" t="s">
        <v>137</v>
      </c>
      <c r="E98" s="205">
        <v>0</v>
      </c>
      <c r="F98" s="205">
        <v>0</v>
      </c>
      <c r="G98" s="206"/>
    </row>
    <row r="99" spans="1:7" s="85" customFormat="1" x14ac:dyDescent="0.2">
      <c r="A99" s="207" t="s">
        <v>0</v>
      </c>
      <c r="B99" s="198"/>
      <c r="C99" s="213">
        <v>0</v>
      </c>
      <c r="D99" s="209">
        <v>0</v>
      </c>
      <c r="E99" s="209">
        <v>0</v>
      </c>
      <c r="F99" s="209">
        <v>0</v>
      </c>
      <c r="G99" s="206"/>
    </row>
    <row r="100" spans="1:7" s="33" customFormat="1" x14ac:dyDescent="0.2">
      <c r="A100" s="202" t="s">
        <v>48</v>
      </c>
      <c r="B100" s="198"/>
      <c r="C100" s="111"/>
      <c r="D100" s="112"/>
      <c r="E100" s="112"/>
      <c r="F100" s="112"/>
      <c r="G100" s="203"/>
    </row>
    <row r="101" spans="1:7" s="33" customFormat="1" x14ac:dyDescent="0.2">
      <c r="A101" s="160" t="s">
        <v>152</v>
      </c>
      <c r="B101" s="198" t="s">
        <v>149</v>
      </c>
      <c r="C101" s="111">
        <v>280</v>
      </c>
      <c r="D101" s="112">
        <v>233</v>
      </c>
      <c r="E101" s="112">
        <v>260</v>
      </c>
      <c r="F101" s="112">
        <v>299</v>
      </c>
      <c r="G101" s="203"/>
    </row>
    <row r="102" spans="1:7" s="85" customFormat="1" collapsed="1" x14ac:dyDescent="0.2">
      <c r="A102" s="207" t="s">
        <v>0</v>
      </c>
      <c r="B102" s="198"/>
      <c r="C102" s="208">
        <v>280</v>
      </c>
      <c r="D102" s="209">
        <v>233</v>
      </c>
      <c r="E102" s="209">
        <v>260</v>
      </c>
      <c r="F102" s="209">
        <v>299</v>
      </c>
      <c r="G102" s="206"/>
    </row>
    <row r="103" spans="1:7" s="33" customFormat="1" x14ac:dyDescent="0.2">
      <c r="A103" s="216" t="s">
        <v>47</v>
      </c>
      <c r="B103" s="198"/>
      <c r="C103" s="111"/>
      <c r="D103" s="112"/>
      <c r="E103" s="112"/>
      <c r="F103" s="112"/>
      <c r="G103" s="203"/>
    </row>
    <row r="104" spans="1:7" s="33" customFormat="1" ht="24" x14ac:dyDescent="0.2">
      <c r="A104" s="160" t="s">
        <v>198</v>
      </c>
      <c r="B104" s="198" t="s">
        <v>149</v>
      </c>
      <c r="C104" s="204">
        <v>0</v>
      </c>
      <c r="D104" s="205">
        <v>-2500</v>
      </c>
      <c r="E104" s="205">
        <v>2500</v>
      </c>
      <c r="F104" s="205">
        <v>0</v>
      </c>
      <c r="G104" s="206"/>
    </row>
    <row r="105" spans="1:7" s="85" customFormat="1" x14ac:dyDescent="0.2">
      <c r="A105" s="211" t="s">
        <v>0</v>
      </c>
      <c r="B105" s="198"/>
      <c r="C105" s="208">
        <v>0</v>
      </c>
      <c r="D105" s="209">
        <v>-2500</v>
      </c>
      <c r="E105" s="209">
        <v>2500</v>
      </c>
      <c r="F105" s="209">
        <v>0</v>
      </c>
      <c r="G105" s="206"/>
    </row>
    <row r="106" spans="1:7" s="33" customFormat="1" x14ac:dyDescent="0.2">
      <c r="A106" s="212" t="s">
        <v>102</v>
      </c>
      <c r="B106" s="198"/>
      <c r="C106" s="213">
        <v>280</v>
      </c>
      <c r="D106" s="214">
        <v>-2267</v>
      </c>
      <c r="E106" s="214">
        <v>2760</v>
      </c>
      <c r="F106" s="214">
        <v>299</v>
      </c>
      <c r="G106" s="201"/>
    </row>
    <row r="107" spans="1:7" s="33" customFormat="1" ht="3" customHeight="1" x14ac:dyDescent="0.2">
      <c r="A107" s="212"/>
      <c r="B107" s="198"/>
      <c r="C107" s="268"/>
      <c r="D107" s="269"/>
      <c r="E107" s="269"/>
      <c r="F107" s="269"/>
      <c r="G107" s="201"/>
    </row>
    <row r="108" spans="1:7" s="83" customFormat="1" x14ac:dyDescent="0.2">
      <c r="A108" s="196" t="s">
        <v>103</v>
      </c>
      <c r="B108" s="192"/>
      <c r="C108" s="111"/>
      <c r="D108" s="112"/>
      <c r="E108" s="112"/>
      <c r="F108" s="112"/>
      <c r="G108" s="195"/>
    </row>
    <row r="109" spans="1:7" s="83" customFormat="1" ht="3" customHeight="1" x14ac:dyDescent="0.2">
      <c r="A109" s="196"/>
      <c r="B109" s="192"/>
      <c r="C109" s="193"/>
      <c r="D109" s="194"/>
      <c r="E109" s="194"/>
      <c r="F109" s="194"/>
      <c r="G109" s="195"/>
    </row>
    <row r="110" spans="1:7" s="33" customFormat="1" x14ac:dyDescent="0.2">
      <c r="A110" s="202" t="s">
        <v>46</v>
      </c>
      <c r="B110" s="198"/>
      <c r="C110" s="111"/>
      <c r="D110" s="112"/>
      <c r="E110" s="112"/>
      <c r="F110" s="112"/>
      <c r="G110" s="203"/>
    </row>
    <row r="111" spans="1:7" s="33" customFormat="1" ht="24" customHeight="1" x14ac:dyDescent="0.2">
      <c r="A111" s="160" t="s">
        <v>110</v>
      </c>
      <c r="B111" s="198" t="s">
        <v>150</v>
      </c>
      <c r="C111" s="204">
        <v>360</v>
      </c>
      <c r="D111" s="205">
        <v>0</v>
      </c>
      <c r="E111" s="205">
        <v>0</v>
      </c>
      <c r="F111" s="205">
        <v>0</v>
      </c>
      <c r="G111" s="206"/>
    </row>
    <row r="112" spans="1:7" s="83" customFormat="1" x14ac:dyDescent="0.2">
      <c r="A112" s="207" t="s">
        <v>0</v>
      </c>
      <c r="B112" s="198"/>
      <c r="C112" s="208">
        <v>360</v>
      </c>
      <c r="D112" s="209">
        <v>0</v>
      </c>
      <c r="E112" s="209">
        <v>0</v>
      </c>
      <c r="F112" s="209">
        <v>0</v>
      </c>
      <c r="G112" s="206"/>
    </row>
    <row r="113" spans="1:7" s="33" customFormat="1" x14ac:dyDescent="0.2">
      <c r="A113" s="202" t="s">
        <v>48</v>
      </c>
      <c r="B113" s="198"/>
      <c r="C113" s="111"/>
      <c r="D113" s="112"/>
      <c r="E113" s="112"/>
      <c r="F113" s="112"/>
      <c r="G113" s="203"/>
    </row>
    <row r="114" spans="1:7" s="33" customFormat="1" x14ac:dyDescent="0.2">
      <c r="A114" s="160" t="s">
        <v>152</v>
      </c>
      <c r="B114" s="198" t="s">
        <v>150</v>
      </c>
      <c r="C114" s="111">
        <v>0</v>
      </c>
      <c r="D114" s="112">
        <v>-302</v>
      </c>
      <c r="E114" s="112">
        <v>-412</v>
      </c>
      <c r="F114" s="112">
        <v>-416</v>
      </c>
      <c r="G114" s="203"/>
    </row>
    <row r="115" spans="1:7" s="83" customFormat="1" collapsed="1" x14ac:dyDescent="0.2">
      <c r="A115" s="207" t="s">
        <v>0</v>
      </c>
      <c r="B115" s="198"/>
      <c r="C115" s="208">
        <v>0</v>
      </c>
      <c r="D115" s="209">
        <v>-302</v>
      </c>
      <c r="E115" s="209">
        <v>-412</v>
      </c>
      <c r="F115" s="209">
        <v>-416</v>
      </c>
      <c r="G115" s="206"/>
    </row>
    <row r="116" spans="1:7" s="33" customFormat="1" collapsed="1" x14ac:dyDescent="0.2">
      <c r="A116" s="212" t="s">
        <v>109</v>
      </c>
      <c r="B116" s="198"/>
      <c r="C116" s="213">
        <v>360</v>
      </c>
      <c r="D116" s="214">
        <v>-302</v>
      </c>
      <c r="E116" s="214">
        <v>-412</v>
      </c>
      <c r="F116" s="214">
        <v>-416</v>
      </c>
      <c r="G116" s="201"/>
    </row>
    <row r="117" spans="1:7" s="33" customFormat="1" ht="6" customHeight="1" x14ac:dyDescent="0.2">
      <c r="A117" s="212"/>
      <c r="B117" s="198"/>
      <c r="C117" s="213"/>
      <c r="D117" s="214"/>
      <c r="E117" s="214"/>
      <c r="F117" s="214"/>
      <c r="G117" s="201"/>
    </row>
    <row r="118" spans="1:7" s="33" customFormat="1" x14ac:dyDescent="0.2">
      <c r="A118" s="212" t="s">
        <v>54</v>
      </c>
      <c r="B118" s="198"/>
      <c r="C118" s="213">
        <v>-49275</v>
      </c>
      <c r="D118" s="214">
        <v>56202</v>
      </c>
      <c r="E118" s="214">
        <v>-11107</v>
      </c>
      <c r="F118" s="214">
        <v>-23760</v>
      </c>
      <c r="G118" s="201"/>
    </row>
    <row r="119" spans="1:7" ht="6" customHeight="1" collapsed="1" x14ac:dyDescent="0.2">
      <c r="A119" s="96"/>
      <c r="B119" s="198"/>
      <c r="C119" s="111"/>
      <c r="D119" s="112"/>
      <c r="E119" s="112"/>
      <c r="F119" s="112"/>
      <c r="G119" s="96"/>
    </row>
    <row r="120" spans="1:7" s="33" customFormat="1" ht="3" customHeight="1" x14ac:dyDescent="0.2">
      <c r="A120" s="218"/>
      <c r="B120" s="198"/>
      <c r="C120" s="199"/>
      <c r="D120" s="200"/>
      <c r="E120" s="200"/>
      <c r="F120" s="200"/>
      <c r="G120" s="201"/>
    </row>
    <row r="121" spans="1:7" x14ac:dyDescent="0.2">
      <c r="A121" s="215" t="s">
        <v>3</v>
      </c>
      <c r="B121" s="192"/>
      <c r="C121" s="106"/>
      <c r="D121" s="105"/>
      <c r="E121" s="105"/>
      <c r="F121" s="105"/>
      <c r="G121" s="195"/>
    </row>
    <row r="122" spans="1:7" s="33" customFormat="1" ht="3" customHeight="1" x14ac:dyDescent="0.2">
      <c r="A122" s="212"/>
      <c r="B122" s="198"/>
      <c r="C122" s="199"/>
      <c r="D122" s="200"/>
      <c r="E122" s="200"/>
      <c r="F122" s="200"/>
      <c r="G122" s="201"/>
    </row>
    <row r="123" spans="1:7" s="33" customFormat="1" x14ac:dyDescent="0.2">
      <c r="A123" s="216" t="s">
        <v>46</v>
      </c>
      <c r="B123" s="222"/>
      <c r="C123" s="204"/>
      <c r="D123" s="205"/>
      <c r="E123" s="205"/>
      <c r="F123" s="205"/>
      <c r="G123" s="206"/>
    </row>
    <row r="124" spans="1:7" s="33" customFormat="1" ht="24" x14ac:dyDescent="0.2">
      <c r="A124" s="235" t="s">
        <v>136</v>
      </c>
      <c r="B124" s="222" t="s">
        <v>188</v>
      </c>
      <c r="C124" s="204">
        <v>0</v>
      </c>
      <c r="D124" s="205">
        <v>4900</v>
      </c>
      <c r="E124" s="205">
        <v>7400</v>
      </c>
      <c r="F124" s="205">
        <v>7400</v>
      </c>
      <c r="G124" s="206"/>
    </row>
    <row r="125" spans="1:7" s="33" customFormat="1" x14ac:dyDescent="0.2">
      <c r="A125" s="235" t="s">
        <v>169</v>
      </c>
      <c r="B125" s="257">
        <v>2.2000000000000002</v>
      </c>
      <c r="C125" s="204">
        <v>1400</v>
      </c>
      <c r="D125" s="205">
        <v>1700</v>
      </c>
      <c r="E125" s="205">
        <v>0</v>
      </c>
      <c r="F125" s="205">
        <v>0</v>
      </c>
      <c r="G125" s="206"/>
    </row>
    <row r="126" spans="1:7" s="82" customFormat="1" ht="36" x14ac:dyDescent="0.2">
      <c r="A126" s="160" t="s">
        <v>133</v>
      </c>
      <c r="B126" s="198" t="s">
        <v>124</v>
      </c>
      <c r="C126" s="204">
        <v>2015</v>
      </c>
      <c r="D126" s="205">
        <v>806</v>
      </c>
      <c r="E126" s="205">
        <v>0</v>
      </c>
      <c r="F126" s="205">
        <v>0</v>
      </c>
      <c r="G126" s="234"/>
    </row>
    <row r="127" spans="1:7" s="33" customFormat="1" ht="12" customHeight="1" x14ac:dyDescent="0.2">
      <c r="A127" s="160" t="s">
        <v>171</v>
      </c>
      <c r="B127" s="198" t="s">
        <v>124</v>
      </c>
      <c r="C127" s="204">
        <v>504</v>
      </c>
      <c r="D127" s="205">
        <v>0</v>
      </c>
      <c r="E127" s="205">
        <v>0</v>
      </c>
      <c r="F127" s="205">
        <v>0</v>
      </c>
      <c r="G127" s="206"/>
    </row>
    <row r="128" spans="1:7" s="33" customFormat="1" ht="12" customHeight="1" x14ac:dyDescent="0.2">
      <c r="A128" s="160" t="s">
        <v>170</v>
      </c>
      <c r="B128" s="198" t="s">
        <v>124</v>
      </c>
      <c r="C128" s="204">
        <v>2446</v>
      </c>
      <c r="D128" s="205">
        <v>5303</v>
      </c>
      <c r="E128" s="205">
        <v>5326</v>
      </c>
      <c r="F128" s="205">
        <v>5363</v>
      </c>
      <c r="G128" s="206"/>
    </row>
    <row r="129" spans="1:7" s="33" customFormat="1" ht="24" x14ac:dyDescent="0.2">
      <c r="A129" s="235" t="s">
        <v>111</v>
      </c>
      <c r="B129" s="222" t="s">
        <v>129</v>
      </c>
      <c r="C129" s="204">
        <v>194</v>
      </c>
      <c r="D129" s="205">
        <v>94</v>
      </c>
      <c r="E129" s="205">
        <v>2</v>
      </c>
      <c r="F129" s="205">
        <v>0</v>
      </c>
      <c r="G129" s="206"/>
    </row>
    <row r="130" spans="1:7" s="33" customFormat="1" ht="24" x14ac:dyDescent="0.2">
      <c r="A130" s="160" t="s">
        <v>232</v>
      </c>
      <c r="B130" s="257">
        <v>5.0999999999999996</v>
      </c>
      <c r="C130" s="229" t="s">
        <v>137</v>
      </c>
      <c r="D130" s="230" t="s">
        <v>137</v>
      </c>
      <c r="E130" s="205">
        <v>0</v>
      </c>
      <c r="F130" s="205">
        <v>0</v>
      </c>
      <c r="G130" s="206"/>
    </row>
    <row r="131" spans="1:7" s="33" customFormat="1" ht="24" x14ac:dyDescent="0.2">
      <c r="A131" s="235" t="s">
        <v>231</v>
      </c>
      <c r="B131" s="222" t="s">
        <v>149</v>
      </c>
      <c r="C131" s="204">
        <v>102</v>
      </c>
      <c r="D131" s="205">
        <v>642</v>
      </c>
      <c r="E131" s="205">
        <v>527</v>
      </c>
      <c r="F131" s="205">
        <v>531</v>
      </c>
      <c r="G131" s="206"/>
    </row>
    <row r="132" spans="1:7" x14ac:dyDescent="0.2">
      <c r="A132" s="211" t="s">
        <v>0</v>
      </c>
      <c r="B132" s="198"/>
      <c r="C132" s="208">
        <v>6661</v>
      </c>
      <c r="D132" s="209">
        <v>13445</v>
      </c>
      <c r="E132" s="209">
        <v>13255</v>
      </c>
      <c r="F132" s="209">
        <v>13294</v>
      </c>
      <c r="G132" s="206"/>
    </row>
    <row r="133" spans="1:7" s="33" customFormat="1" collapsed="1" x14ac:dyDescent="0.2">
      <c r="A133" s="216" t="s">
        <v>48</v>
      </c>
      <c r="B133" s="198"/>
      <c r="C133" s="111"/>
      <c r="D133" s="112"/>
      <c r="E133" s="112"/>
      <c r="F133" s="112"/>
      <c r="G133" s="203"/>
    </row>
    <row r="134" spans="1:7" s="33" customFormat="1" x14ac:dyDescent="0.2">
      <c r="A134" s="237" t="s">
        <v>74</v>
      </c>
      <c r="B134" s="222" t="s">
        <v>55</v>
      </c>
      <c r="C134" s="204">
        <v>0</v>
      </c>
      <c r="D134" s="205">
        <v>-638</v>
      </c>
      <c r="E134" s="205">
        <v>-692</v>
      </c>
      <c r="F134" s="205">
        <v>-684</v>
      </c>
      <c r="G134" s="206"/>
    </row>
    <row r="135" spans="1:7" s="33" customFormat="1" ht="24" x14ac:dyDescent="0.2">
      <c r="A135" s="160" t="s">
        <v>175</v>
      </c>
      <c r="B135" s="222" t="s">
        <v>188</v>
      </c>
      <c r="C135" s="204">
        <v>-725</v>
      </c>
      <c r="D135" s="205">
        <v>0</v>
      </c>
      <c r="E135" s="205">
        <v>0</v>
      </c>
      <c r="F135" s="205">
        <v>0</v>
      </c>
      <c r="G135" s="206"/>
    </row>
    <row r="136" spans="1:7" s="33" customFormat="1" x14ac:dyDescent="0.2">
      <c r="A136" s="237" t="s">
        <v>174</v>
      </c>
      <c r="B136" s="210">
        <v>3.1</v>
      </c>
      <c r="C136" s="204">
        <v>30547</v>
      </c>
      <c r="D136" s="205">
        <v>0</v>
      </c>
      <c r="E136" s="205">
        <v>0</v>
      </c>
      <c r="F136" s="205">
        <v>0</v>
      </c>
      <c r="G136" s="206"/>
    </row>
    <row r="137" spans="1:7" s="33" customFormat="1" x14ac:dyDescent="0.2">
      <c r="A137" s="160" t="s">
        <v>159</v>
      </c>
      <c r="B137" s="210">
        <v>5.0999999999999996</v>
      </c>
      <c r="C137" s="204">
        <v>246</v>
      </c>
      <c r="D137" s="205">
        <v>201</v>
      </c>
      <c r="E137" s="205">
        <v>161</v>
      </c>
      <c r="F137" s="205">
        <v>125</v>
      </c>
      <c r="G137" s="206"/>
    </row>
    <row r="138" spans="1:7" s="33" customFormat="1" x14ac:dyDescent="0.2">
      <c r="A138" s="160" t="s">
        <v>228</v>
      </c>
      <c r="B138" s="198">
        <v>6.1</v>
      </c>
      <c r="C138" s="204">
        <v>499</v>
      </c>
      <c r="D138" s="205">
        <v>503</v>
      </c>
      <c r="E138" s="205">
        <v>0</v>
      </c>
      <c r="F138" s="205">
        <v>0</v>
      </c>
      <c r="G138" s="206"/>
    </row>
    <row r="139" spans="1:7" x14ac:dyDescent="0.2">
      <c r="A139" s="207" t="s">
        <v>0</v>
      </c>
      <c r="B139" s="198"/>
      <c r="C139" s="208">
        <v>30567</v>
      </c>
      <c r="D139" s="209">
        <v>66</v>
      </c>
      <c r="E139" s="209">
        <v>-531</v>
      </c>
      <c r="F139" s="209">
        <v>-559</v>
      </c>
      <c r="G139" s="206"/>
    </row>
    <row r="140" spans="1:7" ht="6" customHeight="1" x14ac:dyDescent="0.2">
      <c r="A140" s="217"/>
      <c r="B140" s="198"/>
      <c r="C140" s="238"/>
      <c r="D140" s="225"/>
      <c r="E140" s="225"/>
      <c r="F140" s="225"/>
      <c r="G140" s="206"/>
    </row>
    <row r="141" spans="1:7" s="33" customFormat="1" x14ac:dyDescent="0.2">
      <c r="A141" s="216" t="s">
        <v>57</v>
      </c>
      <c r="B141" s="198"/>
      <c r="C141" s="106"/>
      <c r="D141" s="105"/>
      <c r="E141" s="105"/>
      <c r="F141" s="105"/>
      <c r="G141" s="203"/>
    </row>
    <row r="142" spans="1:7" s="33" customFormat="1" ht="15" customHeight="1" x14ac:dyDescent="0.2">
      <c r="A142" s="237" t="s">
        <v>74</v>
      </c>
      <c r="B142" s="198" t="s">
        <v>55</v>
      </c>
      <c r="C142" s="204">
        <v>0</v>
      </c>
      <c r="D142" s="205">
        <v>12</v>
      </c>
      <c r="E142" s="205">
        <v>12</v>
      </c>
      <c r="F142" s="205">
        <v>12</v>
      </c>
      <c r="G142" s="206"/>
    </row>
    <row r="143" spans="1:7" x14ac:dyDescent="0.2">
      <c r="A143" s="207" t="s">
        <v>0</v>
      </c>
      <c r="B143" s="198"/>
      <c r="C143" s="208">
        <v>0</v>
      </c>
      <c r="D143" s="209">
        <v>12</v>
      </c>
      <c r="E143" s="209">
        <v>12</v>
      </c>
      <c r="F143" s="209">
        <v>12</v>
      </c>
      <c r="G143" s="206"/>
    </row>
    <row r="144" spans="1:7" s="33" customFormat="1" x14ac:dyDescent="0.2">
      <c r="A144" s="212" t="s">
        <v>76</v>
      </c>
      <c r="B144" s="198"/>
      <c r="C144" s="213">
        <v>37228</v>
      </c>
      <c r="D144" s="214">
        <v>13523</v>
      </c>
      <c r="E144" s="214">
        <v>12736</v>
      </c>
      <c r="F144" s="214">
        <v>12747</v>
      </c>
      <c r="G144" s="201"/>
    </row>
    <row r="145" spans="1:7" s="33" customFormat="1" collapsed="1" x14ac:dyDescent="0.2">
      <c r="A145" s="212" t="s">
        <v>58</v>
      </c>
      <c r="B145" s="198"/>
      <c r="C145" s="213">
        <v>-12047</v>
      </c>
      <c r="D145" s="214">
        <v>69725</v>
      </c>
      <c r="E145" s="214">
        <v>1629</v>
      </c>
      <c r="F145" s="214">
        <v>-11013</v>
      </c>
      <c r="G145" s="201"/>
    </row>
    <row r="146" spans="1:7" ht="6" customHeight="1" x14ac:dyDescent="0.2">
      <c r="A146" s="96"/>
      <c r="B146" s="198"/>
      <c r="C146" s="106"/>
      <c r="D146" s="105"/>
      <c r="E146" s="105"/>
      <c r="F146" s="105"/>
      <c r="G146" s="96"/>
    </row>
    <row r="147" spans="1:7" x14ac:dyDescent="0.2">
      <c r="A147" s="240" t="s">
        <v>59</v>
      </c>
      <c r="B147" s="198"/>
      <c r="C147" s="106"/>
      <c r="D147" s="105"/>
      <c r="E147" s="105"/>
      <c r="F147" s="105"/>
      <c r="G147" s="195"/>
    </row>
    <row r="148" spans="1:7" s="33" customFormat="1" ht="3" customHeight="1" x14ac:dyDescent="0.2">
      <c r="A148" s="215"/>
      <c r="B148" s="192"/>
      <c r="C148" s="227"/>
      <c r="D148" s="228"/>
      <c r="E148" s="228"/>
      <c r="F148" s="228"/>
      <c r="G148" s="195"/>
    </row>
    <row r="149" spans="1:7" x14ac:dyDescent="0.2">
      <c r="A149" s="196" t="s">
        <v>60</v>
      </c>
      <c r="B149" s="241"/>
      <c r="C149" s="227"/>
      <c r="D149" s="228"/>
      <c r="E149" s="228"/>
      <c r="F149" s="228"/>
      <c r="G149" s="195"/>
    </row>
    <row r="150" spans="1:7" ht="3" customHeight="1" x14ac:dyDescent="0.2">
      <c r="A150" s="96"/>
      <c r="B150" s="198"/>
      <c r="C150" s="106"/>
      <c r="D150" s="105"/>
      <c r="E150" s="105"/>
      <c r="F150" s="105"/>
      <c r="G150" s="96"/>
    </row>
    <row r="151" spans="1:7" x14ac:dyDescent="0.2">
      <c r="A151" s="196" t="s">
        <v>1</v>
      </c>
      <c r="B151" s="241"/>
      <c r="C151" s="227"/>
      <c r="D151" s="228"/>
      <c r="E151" s="228"/>
      <c r="F151" s="228"/>
      <c r="G151" s="195"/>
    </row>
    <row r="152" spans="1:7" s="281" customFormat="1" ht="3" customHeight="1" x14ac:dyDescent="0.2">
      <c r="A152" s="196"/>
      <c r="B152" s="241"/>
      <c r="C152" s="227"/>
      <c r="D152" s="228"/>
      <c r="E152" s="228"/>
      <c r="F152" s="228"/>
      <c r="G152" s="195"/>
    </row>
    <row r="153" spans="1:7" s="33" customFormat="1" x14ac:dyDescent="0.2">
      <c r="A153" s="202" t="s">
        <v>56</v>
      </c>
      <c r="B153" s="242"/>
      <c r="C153" s="106"/>
      <c r="D153" s="105"/>
      <c r="E153" s="105"/>
      <c r="F153" s="105"/>
      <c r="G153" s="203"/>
    </row>
    <row r="154" spans="1:7" s="33" customFormat="1" ht="36" x14ac:dyDescent="0.2">
      <c r="A154" s="236" t="s">
        <v>133</v>
      </c>
      <c r="B154" s="243">
        <v>1.1000000000000001</v>
      </c>
      <c r="C154" s="204">
        <v>69426</v>
      </c>
      <c r="D154" s="205">
        <v>69426</v>
      </c>
      <c r="E154" s="205">
        <v>0</v>
      </c>
      <c r="F154" s="205">
        <v>0</v>
      </c>
      <c r="G154" s="206"/>
    </row>
    <row r="155" spans="1:7" x14ac:dyDescent="0.2">
      <c r="A155" s="211" t="s">
        <v>0</v>
      </c>
      <c r="B155" s="242"/>
      <c r="C155" s="223">
        <v>69426</v>
      </c>
      <c r="D155" s="224">
        <v>69426</v>
      </c>
      <c r="E155" s="224">
        <v>0</v>
      </c>
      <c r="F155" s="224">
        <v>0</v>
      </c>
      <c r="G155" s="206"/>
    </row>
    <row r="156" spans="1:7" s="33" customFormat="1" collapsed="1" x14ac:dyDescent="0.2">
      <c r="A156" s="197" t="s">
        <v>49</v>
      </c>
      <c r="B156" s="242"/>
      <c r="C156" s="226">
        <v>69426</v>
      </c>
      <c r="D156" s="244">
        <v>69426</v>
      </c>
      <c r="E156" s="244">
        <v>0</v>
      </c>
      <c r="F156" s="244">
        <v>0</v>
      </c>
      <c r="G156" s="201"/>
    </row>
    <row r="157" spans="1:7" s="33" customFormat="1" ht="3" customHeight="1" x14ac:dyDescent="0.2">
      <c r="A157" s="197"/>
      <c r="B157" s="242"/>
      <c r="C157" s="232"/>
      <c r="D157" s="233"/>
      <c r="E157" s="233"/>
      <c r="F157" s="233"/>
      <c r="G157" s="201"/>
    </row>
    <row r="158" spans="1:7" x14ac:dyDescent="0.2">
      <c r="A158" s="196" t="s">
        <v>11</v>
      </c>
      <c r="B158" s="241"/>
      <c r="C158" s="227"/>
      <c r="D158" s="228"/>
      <c r="E158" s="228"/>
      <c r="F158" s="228"/>
      <c r="G158" s="195"/>
    </row>
    <row r="159" spans="1:7" s="281" customFormat="1" ht="3" customHeight="1" x14ac:dyDescent="0.2">
      <c r="A159" s="196"/>
      <c r="B159" s="241"/>
      <c r="C159" s="227"/>
      <c r="D159" s="228"/>
      <c r="E159" s="228"/>
      <c r="F159" s="228"/>
      <c r="G159" s="195"/>
    </row>
    <row r="160" spans="1:7" s="33" customFormat="1" x14ac:dyDescent="0.2">
      <c r="A160" s="202" t="s">
        <v>46</v>
      </c>
      <c r="B160" s="242"/>
      <c r="C160" s="106"/>
      <c r="D160" s="105"/>
      <c r="E160" s="105"/>
      <c r="F160" s="105"/>
      <c r="G160" s="203"/>
    </row>
    <row r="161" spans="1:7" s="33" customFormat="1" ht="36" x14ac:dyDescent="0.2">
      <c r="A161" s="236" t="s">
        <v>133</v>
      </c>
      <c r="B161" s="243">
        <v>3.1</v>
      </c>
      <c r="C161" s="111">
        <v>97500</v>
      </c>
      <c r="D161" s="112">
        <v>93500</v>
      </c>
      <c r="E161" s="112">
        <v>0</v>
      </c>
      <c r="F161" s="112">
        <v>0</v>
      </c>
      <c r="G161" s="206"/>
    </row>
    <row r="162" spans="1:7" x14ac:dyDescent="0.2">
      <c r="A162" s="211" t="s">
        <v>0</v>
      </c>
      <c r="B162" s="242"/>
      <c r="C162" s="223">
        <v>97500</v>
      </c>
      <c r="D162" s="224">
        <v>93500</v>
      </c>
      <c r="E162" s="224">
        <v>0</v>
      </c>
      <c r="F162" s="224">
        <v>0</v>
      </c>
      <c r="G162" s="206"/>
    </row>
    <row r="163" spans="1:7" s="33" customFormat="1" collapsed="1" x14ac:dyDescent="0.2">
      <c r="A163" s="197" t="s">
        <v>52</v>
      </c>
      <c r="B163" s="242"/>
      <c r="C163" s="226">
        <v>97500</v>
      </c>
      <c r="D163" s="244">
        <v>93500</v>
      </c>
      <c r="E163" s="244">
        <v>0</v>
      </c>
      <c r="F163" s="244">
        <v>0</v>
      </c>
      <c r="G163" s="201"/>
    </row>
    <row r="164" spans="1:7" s="83" customFormat="1" ht="6" customHeight="1" x14ac:dyDescent="0.2">
      <c r="A164" s="96"/>
      <c r="B164" s="198"/>
      <c r="C164" s="106"/>
      <c r="D164" s="105"/>
      <c r="E164" s="105"/>
      <c r="F164" s="105"/>
      <c r="G164" s="96"/>
    </row>
    <row r="165" spans="1:7" s="33" customFormat="1" ht="24" collapsed="1" x14ac:dyDescent="0.2">
      <c r="A165" s="245" t="s">
        <v>91</v>
      </c>
      <c r="B165" s="245"/>
      <c r="C165" s="213">
        <v>166926</v>
      </c>
      <c r="D165" s="214">
        <v>162926</v>
      </c>
      <c r="E165" s="214">
        <v>0</v>
      </c>
      <c r="F165" s="214">
        <v>0</v>
      </c>
      <c r="G165" s="201"/>
    </row>
    <row r="166" spans="1:7" ht="3" customHeight="1" x14ac:dyDescent="0.2">
      <c r="A166" s="246"/>
      <c r="B166" s="242"/>
      <c r="C166" s="227"/>
      <c r="D166" s="105"/>
      <c r="E166" s="105"/>
      <c r="F166" s="105"/>
      <c r="G166" s="195"/>
    </row>
    <row r="167" spans="1:7" x14ac:dyDescent="0.2">
      <c r="A167" s="215" t="s">
        <v>5</v>
      </c>
      <c r="B167" s="241"/>
      <c r="C167" s="227"/>
      <c r="D167" s="228"/>
      <c r="E167" s="228"/>
      <c r="F167" s="228"/>
      <c r="G167" s="195"/>
    </row>
    <row r="168" spans="1:7" s="281" customFormat="1" ht="3" customHeight="1" x14ac:dyDescent="0.2">
      <c r="A168" s="246"/>
      <c r="B168" s="242"/>
      <c r="C168" s="227"/>
      <c r="D168" s="105"/>
      <c r="E168" s="105"/>
      <c r="F168" s="105"/>
      <c r="G168" s="195"/>
    </row>
    <row r="169" spans="1:7" s="281" customFormat="1" ht="12" customHeight="1" x14ac:dyDescent="0.2">
      <c r="A169" s="202" t="s">
        <v>56</v>
      </c>
      <c r="B169" s="242"/>
      <c r="C169" s="227"/>
      <c r="D169" s="105"/>
      <c r="E169" s="105"/>
      <c r="F169" s="105"/>
      <c r="G169" s="195"/>
    </row>
    <row r="170" spans="1:7" s="281" customFormat="1" ht="12" customHeight="1" x14ac:dyDescent="0.2">
      <c r="A170" s="160" t="s">
        <v>237</v>
      </c>
      <c r="B170" s="282">
        <v>4.0999999999999996</v>
      </c>
      <c r="C170" s="227">
        <v>1200</v>
      </c>
      <c r="D170" s="228">
        <v>0</v>
      </c>
      <c r="E170" s="228">
        <v>0</v>
      </c>
      <c r="F170" s="228">
        <v>0</v>
      </c>
      <c r="G170" s="195"/>
    </row>
    <row r="171" spans="1:7" s="281" customFormat="1" ht="12" customHeight="1" x14ac:dyDescent="0.2">
      <c r="A171" s="207" t="s">
        <v>0</v>
      </c>
      <c r="B171" s="241"/>
      <c r="C171" s="208">
        <v>1200</v>
      </c>
      <c r="D171" s="209">
        <v>0</v>
      </c>
      <c r="E171" s="209">
        <v>0</v>
      </c>
      <c r="F171" s="209">
        <v>0</v>
      </c>
      <c r="G171" s="195"/>
    </row>
    <row r="172" spans="1:7" s="33" customFormat="1" x14ac:dyDescent="0.2">
      <c r="A172" s="216" t="s">
        <v>48</v>
      </c>
      <c r="B172" s="242"/>
      <c r="C172" s="227"/>
      <c r="D172" s="105"/>
      <c r="E172" s="105"/>
      <c r="F172" s="105"/>
      <c r="G172" s="203"/>
    </row>
    <row r="173" spans="1:7" s="33" customFormat="1" ht="24" x14ac:dyDescent="0.2">
      <c r="A173" s="236" t="s">
        <v>244</v>
      </c>
      <c r="B173" s="243">
        <v>2.2999999999999998</v>
      </c>
      <c r="C173" s="111">
        <v>-61000</v>
      </c>
      <c r="D173" s="205">
        <v>0</v>
      </c>
      <c r="E173" s="205">
        <v>0</v>
      </c>
      <c r="F173" s="205">
        <v>0</v>
      </c>
      <c r="G173" s="206"/>
    </row>
    <row r="174" spans="1:7" s="33" customFormat="1" x14ac:dyDescent="0.2">
      <c r="A174" s="236" t="s">
        <v>243</v>
      </c>
      <c r="B174" s="243">
        <v>5.0999999999999996</v>
      </c>
      <c r="C174" s="111">
        <v>1224392</v>
      </c>
      <c r="D174" s="205">
        <v>-521679</v>
      </c>
      <c r="E174" s="205">
        <v>0</v>
      </c>
      <c r="F174" s="205">
        <v>0</v>
      </c>
      <c r="G174" s="206"/>
    </row>
    <row r="175" spans="1:7" x14ac:dyDescent="0.2">
      <c r="A175" s="207" t="s">
        <v>0</v>
      </c>
      <c r="B175" s="198"/>
      <c r="C175" s="208">
        <v>1163392</v>
      </c>
      <c r="D175" s="209">
        <v>-521679</v>
      </c>
      <c r="E175" s="209">
        <v>0</v>
      </c>
      <c r="F175" s="209">
        <v>0</v>
      </c>
      <c r="G175" s="206"/>
    </row>
    <row r="176" spans="1:7" s="33" customFormat="1" x14ac:dyDescent="0.2">
      <c r="A176" s="202" t="s">
        <v>47</v>
      </c>
      <c r="B176" s="198"/>
      <c r="C176" s="106"/>
      <c r="D176" s="105"/>
      <c r="E176" s="105"/>
      <c r="F176" s="105"/>
      <c r="G176" s="203"/>
    </row>
    <row r="177" spans="1:7" s="33" customFormat="1" x14ac:dyDescent="0.2">
      <c r="A177" s="236" t="s">
        <v>242</v>
      </c>
      <c r="B177" s="243">
        <v>1.1000000000000001</v>
      </c>
      <c r="C177" s="229" t="s">
        <v>137</v>
      </c>
      <c r="D177" s="230" t="s">
        <v>137</v>
      </c>
      <c r="E177" s="230" t="s">
        <v>137</v>
      </c>
      <c r="F177" s="230" t="s">
        <v>137</v>
      </c>
      <c r="G177" s="203"/>
    </row>
    <row r="178" spans="1:7" s="33" customFormat="1" x14ac:dyDescent="0.2">
      <c r="A178" s="236" t="s">
        <v>245</v>
      </c>
      <c r="B178" s="243">
        <v>1.1000000000000001</v>
      </c>
      <c r="C178" s="229" t="s">
        <v>246</v>
      </c>
      <c r="D178" s="230" t="s">
        <v>246</v>
      </c>
      <c r="E178" s="230" t="s">
        <v>137</v>
      </c>
      <c r="F178" s="230" t="s">
        <v>137</v>
      </c>
      <c r="G178" s="203"/>
    </row>
    <row r="179" spans="1:7" s="33" customFormat="1" x14ac:dyDescent="0.2">
      <c r="A179" s="236" t="s">
        <v>172</v>
      </c>
      <c r="B179" s="243">
        <v>2.2999999999999998</v>
      </c>
      <c r="C179" s="204">
        <v>124872</v>
      </c>
      <c r="D179" s="205">
        <v>332958</v>
      </c>
      <c r="E179" s="205">
        <v>355602</v>
      </c>
      <c r="F179" s="205">
        <v>125958</v>
      </c>
      <c r="G179" s="203"/>
    </row>
    <row r="180" spans="1:7" s="33" customFormat="1" x14ac:dyDescent="0.2">
      <c r="A180" s="236" t="s">
        <v>173</v>
      </c>
      <c r="B180" s="243">
        <v>4.0999999999999996</v>
      </c>
      <c r="C180" s="204">
        <v>-500</v>
      </c>
      <c r="D180" s="205">
        <v>0</v>
      </c>
      <c r="E180" s="205">
        <v>0</v>
      </c>
      <c r="F180" s="205">
        <v>0</v>
      </c>
      <c r="G180" s="206"/>
    </row>
    <row r="181" spans="1:7" s="33" customFormat="1" x14ac:dyDescent="0.2">
      <c r="A181" s="236" t="s">
        <v>132</v>
      </c>
      <c r="B181" s="243">
        <v>4.0999999999999996</v>
      </c>
      <c r="C181" s="204">
        <v>1076</v>
      </c>
      <c r="D181" s="205">
        <v>0</v>
      </c>
      <c r="E181" s="205">
        <v>0</v>
      </c>
      <c r="F181" s="205">
        <v>0</v>
      </c>
      <c r="G181" s="206"/>
    </row>
    <row r="182" spans="1:7" x14ac:dyDescent="0.2">
      <c r="A182" s="207" t="s">
        <v>0</v>
      </c>
      <c r="B182" s="242"/>
      <c r="C182" s="208">
        <v>125448</v>
      </c>
      <c r="D182" s="209">
        <v>332958</v>
      </c>
      <c r="E182" s="209">
        <v>355602</v>
      </c>
      <c r="F182" s="209">
        <v>125958</v>
      </c>
      <c r="G182" s="206"/>
    </row>
    <row r="183" spans="1:7" s="33" customFormat="1" x14ac:dyDescent="0.2">
      <c r="A183" s="212" t="s">
        <v>62</v>
      </c>
      <c r="B183" s="241"/>
      <c r="C183" s="213">
        <v>1290040</v>
      </c>
      <c r="D183" s="214">
        <v>-188721</v>
      </c>
      <c r="E183" s="214">
        <v>355602</v>
      </c>
      <c r="F183" s="214">
        <v>125958</v>
      </c>
      <c r="G183" s="201"/>
    </row>
    <row r="184" spans="1:7" s="33" customFormat="1" x14ac:dyDescent="0.2">
      <c r="A184" s="218" t="s">
        <v>63</v>
      </c>
      <c r="B184" s="242"/>
      <c r="C184" s="213">
        <v>1456966</v>
      </c>
      <c r="D184" s="214">
        <v>-25795</v>
      </c>
      <c r="E184" s="214">
        <v>355602</v>
      </c>
      <c r="F184" s="214">
        <v>125958</v>
      </c>
      <c r="G184" s="201"/>
    </row>
    <row r="185" spans="1:7" ht="6" customHeight="1" x14ac:dyDescent="0.2">
      <c r="A185" s="96"/>
      <c r="B185" s="242"/>
      <c r="C185" s="239"/>
      <c r="D185" s="96"/>
      <c r="E185" s="96"/>
      <c r="F185" s="96"/>
      <c r="G185" s="96"/>
    </row>
    <row r="186" spans="1:7" x14ac:dyDescent="0.2">
      <c r="A186" s="240" t="s">
        <v>64</v>
      </c>
      <c r="B186" s="247"/>
      <c r="C186" s="238"/>
      <c r="D186" s="225"/>
      <c r="E186" s="225"/>
      <c r="F186" s="225"/>
      <c r="G186" s="206"/>
    </row>
    <row r="187" spans="1:7" s="33" customFormat="1" ht="3" customHeight="1" collapsed="1" x14ac:dyDescent="0.2">
      <c r="A187" s="219"/>
      <c r="B187" s="247"/>
      <c r="C187" s="232"/>
      <c r="D187" s="233"/>
      <c r="E187" s="233"/>
      <c r="F187" s="233"/>
      <c r="G187" s="201"/>
    </row>
    <row r="188" spans="1:7" x14ac:dyDescent="0.2">
      <c r="A188" s="215" t="s">
        <v>2</v>
      </c>
      <c r="B188" s="247"/>
      <c r="C188" s="238"/>
      <c r="D188" s="225"/>
      <c r="E188" s="225"/>
      <c r="F188" s="225"/>
      <c r="G188" s="206"/>
    </row>
    <row r="189" spans="1:7" s="281" customFormat="1" ht="3" customHeight="1" x14ac:dyDescent="0.2">
      <c r="A189" s="215"/>
      <c r="B189" s="247"/>
      <c r="C189" s="238"/>
      <c r="D189" s="225"/>
      <c r="E189" s="225"/>
      <c r="F189" s="225"/>
      <c r="G189" s="206"/>
    </row>
    <row r="190" spans="1:7" s="33" customFormat="1" x14ac:dyDescent="0.2">
      <c r="A190" s="216" t="s">
        <v>48</v>
      </c>
      <c r="B190" s="247"/>
      <c r="C190" s="238"/>
      <c r="D190" s="225"/>
      <c r="E190" s="225"/>
      <c r="F190" s="225"/>
      <c r="G190" s="206"/>
    </row>
    <row r="191" spans="1:7" s="33" customFormat="1" ht="12" customHeight="1" x14ac:dyDescent="0.2">
      <c r="A191" s="160" t="s">
        <v>189</v>
      </c>
      <c r="B191" s="210">
        <v>2.1</v>
      </c>
      <c r="C191" s="204">
        <v>-170</v>
      </c>
      <c r="D191" s="205">
        <v>80</v>
      </c>
      <c r="E191" s="205">
        <v>120</v>
      </c>
      <c r="F191" s="205">
        <v>0</v>
      </c>
      <c r="G191" s="206"/>
    </row>
    <row r="192" spans="1:7" ht="24" customHeight="1" x14ac:dyDescent="0.2">
      <c r="A192" s="160" t="s">
        <v>84</v>
      </c>
      <c r="B192" s="210">
        <v>2.2999999999999998</v>
      </c>
      <c r="C192" s="204">
        <v>100</v>
      </c>
      <c r="D192" s="205">
        <v>100</v>
      </c>
      <c r="E192" s="205">
        <v>0</v>
      </c>
      <c r="F192" s="205">
        <v>0</v>
      </c>
      <c r="G192" s="206"/>
    </row>
    <row r="193" spans="1:7" s="277" customFormat="1" ht="24" customHeight="1" x14ac:dyDescent="0.2">
      <c r="A193" s="160" t="s">
        <v>229</v>
      </c>
      <c r="B193" s="278">
        <v>2.2999999999999998</v>
      </c>
      <c r="C193" s="279">
        <v>-964</v>
      </c>
      <c r="D193" s="280">
        <v>-2434</v>
      </c>
      <c r="E193" s="280">
        <v>-2084</v>
      </c>
      <c r="F193" s="280">
        <v>1905</v>
      </c>
      <c r="G193" s="234"/>
    </row>
    <row r="194" spans="1:7" collapsed="1" x14ac:dyDescent="0.2">
      <c r="A194" s="207" t="s">
        <v>0</v>
      </c>
      <c r="B194" s="247"/>
      <c r="C194" s="208">
        <v>-1034</v>
      </c>
      <c r="D194" s="209">
        <v>-2254</v>
      </c>
      <c r="E194" s="209">
        <v>-1964</v>
      </c>
      <c r="F194" s="209">
        <v>1905</v>
      </c>
      <c r="G194" s="206"/>
    </row>
    <row r="195" spans="1:7" s="33" customFormat="1" x14ac:dyDescent="0.2">
      <c r="A195" s="218" t="s">
        <v>51</v>
      </c>
      <c r="B195" s="247"/>
      <c r="C195" s="213">
        <v>-1034</v>
      </c>
      <c r="D195" s="214">
        <v>-2254</v>
      </c>
      <c r="E195" s="214">
        <v>-1964</v>
      </c>
      <c r="F195" s="214">
        <v>1905</v>
      </c>
      <c r="G195" s="201"/>
    </row>
    <row r="196" spans="1:7" s="33" customFormat="1" ht="3" customHeight="1" x14ac:dyDescent="0.2">
      <c r="A196" s="197"/>
      <c r="B196" s="242"/>
      <c r="C196" s="232"/>
      <c r="D196" s="233"/>
      <c r="E196" s="233"/>
      <c r="F196" s="233"/>
      <c r="G196" s="201"/>
    </row>
    <row r="197" spans="1:7" x14ac:dyDescent="0.2">
      <c r="A197" s="215" t="s">
        <v>11</v>
      </c>
      <c r="B197" s="248"/>
      <c r="C197" s="238"/>
      <c r="D197" s="225"/>
      <c r="E197" s="225"/>
      <c r="F197" s="225"/>
      <c r="G197" s="206"/>
    </row>
    <row r="198" spans="1:7" s="281" customFormat="1" ht="3" customHeight="1" x14ac:dyDescent="0.2">
      <c r="A198" s="215"/>
      <c r="B198" s="248"/>
      <c r="C198" s="238"/>
      <c r="D198" s="225"/>
      <c r="E198" s="225"/>
      <c r="F198" s="225"/>
      <c r="G198" s="206"/>
    </row>
    <row r="199" spans="1:7" s="33" customFormat="1" x14ac:dyDescent="0.2">
      <c r="A199" s="216" t="s">
        <v>48</v>
      </c>
      <c r="B199" s="248"/>
      <c r="C199" s="238"/>
      <c r="D199" s="225"/>
      <c r="E199" s="225"/>
      <c r="F199" s="225"/>
      <c r="G199" s="206"/>
    </row>
    <row r="200" spans="1:7" s="33" customFormat="1" ht="25.5" customHeight="1" x14ac:dyDescent="0.2">
      <c r="A200" s="160" t="s">
        <v>230</v>
      </c>
      <c r="B200" s="198" t="s">
        <v>90</v>
      </c>
      <c r="C200" s="204">
        <v>-13261</v>
      </c>
      <c r="D200" s="205">
        <v>-17149</v>
      </c>
      <c r="E200" s="205">
        <v>-19958</v>
      </c>
      <c r="F200" s="205">
        <v>-22188</v>
      </c>
      <c r="G200" s="206"/>
    </row>
    <row r="201" spans="1:7" s="33" customFormat="1" ht="24" customHeight="1" x14ac:dyDescent="0.2">
      <c r="A201" s="160" t="s">
        <v>84</v>
      </c>
      <c r="B201" s="198" t="s">
        <v>135</v>
      </c>
      <c r="C201" s="204">
        <v>50</v>
      </c>
      <c r="D201" s="205">
        <v>50</v>
      </c>
      <c r="E201" s="205">
        <v>50</v>
      </c>
      <c r="F201" s="205">
        <v>50</v>
      </c>
      <c r="G201" s="206"/>
    </row>
    <row r="202" spans="1:7" x14ac:dyDescent="0.2">
      <c r="A202" s="207" t="s">
        <v>0</v>
      </c>
      <c r="B202" s="248"/>
      <c r="C202" s="208">
        <v>-13211</v>
      </c>
      <c r="D202" s="209">
        <v>-17099</v>
      </c>
      <c r="E202" s="209">
        <v>-19908</v>
      </c>
      <c r="F202" s="209">
        <v>-22138</v>
      </c>
      <c r="G202" s="206"/>
    </row>
    <row r="203" spans="1:7" s="33" customFormat="1" x14ac:dyDescent="0.2">
      <c r="A203" s="212" t="s">
        <v>52</v>
      </c>
      <c r="B203" s="248"/>
      <c r="C203" s="213">
        <v>-13211</v>
      </c>
      <c r="D203" s="214">
        <v>-17099</v>
      </c>
      <c r="E203" s="214">
        <v>-19908</v>
      </c>
      <c r="F203" s="214">
        <v>-22138</v>
      </c>
      <c r="G203" s="201"/>
    </row>
    <row r="204" spans="1:7" s="33" customFormat="1" collapsed="1" x14ac:dyDescent="0.2">
      <c r="A204" s="212" t="s">
        <v>65</v>
      </c>
      <c r="B204" s="248"/>
      <c r="C204" s="213">
        <v>-14245</v>
      </c>
      <c r="D204" s="214">
        <v>-19353</v>
      </c>
      <c r="E204" s="214">
        <v>-21872</v>
      </c>
      <c r="F204" s="214">
        <v>-20233</v>
      </c>
      <c r="G204" s="201"/>
    </row>
    <row r="205" spans="1:7" ht="6" customHeight="1" x14ac:dyDescent="0.2">
      <c r="A205" s="96"/>
      <c r="B205" s="242"/>
      <c r="C205" s="239"/>
      <c r="D205" s="96"/>
      <c r="E205" s="96"/>
      <c r="F205" s="96"/>
      <c r="G205" s="96"/>
    </row>
    <row r="206" spans="1:7" collapsed="1" x14ac:dyDescent="0.2">
      <c r="A206" s="221" t="s">
        <v>66</v>
      </c>
      <c r="B206" s="248"/>
      <c r="C206" s="238"/>
      <c r="D206" s="225"/>
      <c r="E206" s="225"/>
      <c r="F206" s="225"/>
      <c r="G206" s="206"/>
    </row>
    <row r="207" spans="1:7" s="33" customFormat="1" ht="3" customHeight="1" collapsed="1" x14ac:dyDescent="0.2">
      <c r="A207" s="197"/>
      <c r="B207" s="242"/>
      <c r="C207" s="232"/>
      <c r="D207" s="233"/>
      <c r="E207" s="233"/>
      <c r="F207" s="233"/>
      <c r="G207" s="201"/>
    </row>
    <row r="208" spans="1:7" x14ac:dyDescent="0.2">
      <c r="A208" s="196" t="s">
        <v>12</v>
      </c>
      <c r="B208" s="248"/>
      <c r="C208" s="238"/>
      <c r="D208" s="225"/>
      <c r="E208" s="225"/>
      <c r="F208" s="225"/>
      <c r="G208" s="206"/>
    </row>
    <row r="209" spans="1:7" s="281" customFormat="1" ht="3" customHeight="1" x14ac:dyDescent="0.2">
      <c r="A209" s="196"/>
      <c r="B209" s="248"/>
      <c r="C209" s="238"/>
      <c r="D209" s="225"/>
      <c r="E209" s="225"/>
      <c r="F209" s="225"/>
      <c r="G209" s="206"/>
    </row>
    <row r="210" spans="1:7" s="33" customFormat="1" x14ac:dyDescent="0.2">
      <c r="A210" s="216" t="s">
        <v>48</v>
      </c>
      <c r="B210" s="248"/>
      <c r="C210" s="238"/>
      <c r="D210" s="225"/>
      <c r="E210" s="225"/>
      <c r="F210" s="225"/>
      <c r="G210" s="206"/>
    </row>
    <row r="211" spans="1:7" s="33" customFormat="1" ht="12" customHeight="1" x14ac:dyDescent="0.2">
      <c r="A211" s="236" t="s">
        <v>134</v>
      </c>
      <c r="B211" s="243">
        <v>4.0999999999999996</v>
      </c>
      <c r="C211" s="204">
        <v>-100</v>
      </c>
      <c r="D211" s="205">
        <v>0</v>
      </c>
      <c r="E211" s="205">
        <v>0</v>
      </c>
      <c r="F211" s="205">
        <v>0</v>
      </c>
      <c r="G211" s="206"/>
    </row>
    <row r="212" spans="1:7" s="33" customFormat="1" x14ac:dyDescent="0.2">
      <c r="A212" s="160" t="s">
        <v>173</v>
      </c>
      <c r="B212" s="243">
        <v>4.0999999999999996</v>
      </c>
      <c r="C212" s="204">
        <v>-6782</v>
      </c>
      <c r="D212" s="205">
        <v>0</v>
      </c>
      <c r="E212" s="205">
        <v>0</v>
      </c>
      <c r="F212" s="205">
        <v>0</v>
      </c>
      <c r="G212" s="206"/>
    </row>
    <row r="213" spans="1:7" s="33" customFormat="1" x14ac:dyDescent="0.2">
      <c r="A213" s="160" t="s">
        <v>131</v>
      </c>
      <c r="B213" s="243">
        <v>4.0999999999999996</v>
      </c>
      <c r="C213" s="204">
        <v>48</v>
      </c>
      <c r="D213" s="205">
        <v>0</v>
      </c>
      <c r="E213" s="205">
        <v>-55</v>
      </c>
      <c r="F213" s="205">
        <v>-55</v>
      </c>
      <c r="G213" s="206"/>
    </row>
    <row r="214" spans="1:7" x14ac:dyDescent="0.2">
      <c r="A214" s="207" t="s">
        <v>0</v>
      </c>
      <c r="B214" s="248"/>
      <c r="C214" s="208">
        <v>-6834</v>
      </c>
      <c r="D214" s="209">
        <v>0</v>
      </c>
      <c r="E214" s="209">
        <v>-55</v>
      </c>
      <c r="F214" s="209">
        <v>-55</v>
      </c>
      <c r="G214" s="206"/>
    </row>
    <row r="215" spans="1:7" s="33" customFormat="1" x14ac:dyDescent="0.2">
      <c r="A215" s="212" t="s">
        <v>53</v>
      </c>
      <c r="B215" s="248"/>
      <c r="C215" s="213">
        <v>-6834</v>
      </c>
      <c r="D215" s="214">
        <v>0</v>
      </c>
      <c r="E215" s="214">
        <v>-55</v>
      </c>
      <c r="F215" s="214">
        <v>-55</v>
      </c>
      <c r="G215" s="201"/>
    </row>
    <row r="216" spans="1:7" s="33" customFormat="1" ht="3" customHeight="1" collapsed="1" x14ac:dyDescent="0.2">
      <c r="A216" s="197"/>
      <c r="B216" s="242"/>
      <c r="C216" s="232"/>
      <c r="D216" s="233"/>
      <c r="E216" s="233"/>
      <c r="F216" s="233"/>
      <c r="G216" s="201"/>
    </row>
    <row r="217" spans="1:7" s="83" customFormat="1" x14ac:dyDescent="0.2">
      <c r="A217" s="196" t="s">
        <v>101</v>
      </c>
      <c r="B217" s="248"/>
      <c r="C217" s="238"/>
      <c r="D217" s="225"/>
      <c r="E217" s="225"/>
      <c r="F217" s="225"/>
      <c r="G217" s="206"/>
    </row>
    <row r="218" spans="1:7" s="281" customFormat="1" ht="3" customHeight="1" x14ac:dyDescent="0.2">
      <c r="A218" s="196"/>
      <c r="B218" s="248"/>
      <c r="C218" s="238"/>
      <c r="D218" s="225"/>
      <c r="E218" s="225"/>
      <c r="F218" s="225"/>
      <c r="G218" s="206"/>
    </row>
    <row r="219" spans="1:7" s="273" customFormat="1" x14ac:dyDescent="0.2">
      <c r="A219" s="216" t="s">
        <v>48</v>
      </c>
      <c r="B219" s="248"/>
      <c r="C219" s="238"/>
      <c r="D219" s="225"/>
      <c r="E219" s="225"/>
      <c r="F219" s="225"/>
      <c r="G219" s="206"/>
    </row>
    <row r="220" spans="1:7" s="33" customFormat="1" ht="24" customHeight="1" x14ac:dyDescent="0.2">
      <c r="A220" s="160" t="s">
        <v>248</v>
      </c>
      <c r="B220" s="210">
        <v>5.0999999999999996</v>
      </c>
      <c r="C220" s="204">
        <v>80</v>
      </c>
      <c r="D220" s="205">
        <v>0</v>
      </c>
      <c r="E220" s="205">
        <v>0</v>
      </c>
      <c r="F220" s="205">
        <v>0</v>
      </c>
      <c r="G220" s="206"/>
    </row>
    <row r="221" spans="1:7" x14ac:dyDescent="0.2">
      <c r="A221" s="207" t="s">
        <v>0</v>
      </c>
      <c r="B221" s="248"/>
      <c r="C221" s="208">
        <v>80</v>
      </c>
      <c r="D221" s="209">
        <v>0</v>
      </c>
      <c r="E221" s="209">
        <v>0</v>
      </c>
      <c r="F221" s="209">
        <v>0</v>
      </c>
      <c r="G221" s="206"/>
    </row>
    <row r="222" spans="1:7" x14ac:dyDescent="0.2">
      <c r="A222" s="212" t="s">
        <v>102</v>
      </c>
      <c r="B222" s="248"/>
      <c r="C222" s="213">
        <v>80</v>
      </c>
      <c r="D222" s="214">
        <v>0</v>
      </c>
      <c r="E222" s="214">
        <v>0</v>
      </c>
      <c r="F222" s="214">
        <v>0</v>
      </c>
      <c r="G222" s="206"/>
    </row>
    <row r="223" spans="1:7" s="33" customFormat="1" x14ac:dyDescent="0.2">
      <c r="A223" s="212" t="s">
        <v>67</v>
      </c>
      <c r="B223" s="248"/>
      <c r="C223" s="213">
        <v>-6754</v>
      </c>
      <c r="D223" s="214">
        <v>0</v>
      </c>
      <c r="E223" s="214">
        <v>-55</v>
      </c>
      <c r="F223" s="214">
        <v>-55</v>
      </c>
      <c r="G223" s="201"/>
    </row>
    <row r="224" spans="1:7" ht="6" customHeight="1" x14ac:dyDescent="0.2">
      <c r="A224" s="137"/>
      <c r="B224" s="220"/>
      <c r="C224" s="249"/>
      <c r="D224" s="250"/>
      <c r="E224" s="250"/>
      <c r="F224" s="250"/>
      <c r="G224" s="96"/>
    </row>
    <row r="225" spans="1:7" x14ac:dyDescent="0.2">
      <c r="A225" s="290"/>
      <c r="B225" s="291"/>
      <c r="C225" s="290"/>
      <c r="D225" s="290"/>
      <c r="E225" s="290"/>
      <c r="F225" s="290"/>
      <c r="G225" s="290"/>
    </row>
    <row r="226" spans="1:7" x14ac:dyDescent="0.2">
      <c r="A226" s="290"/>
      <c r="B226" s="291"/>
      <c r="C226" s="290"/>
      <c r="D226" s="290"/>
      <c r="E226" s="290"/>
      <c r="F226" s="290"/>
      <c r="G226" s="290"/>
    </row>
    <row r="227" spans="1:7" ht="121.5" customHeight="1" x14ac:dyDescent="0.2">
      <c r="A227" s="799" t="s">
        <v>256</v>
      </c>
      <c r="B227" s="800"/>
      <c r="C227" s="800"/>
      <c r="D227" s="800"/>
      <c r="E227" s="800"/>
      <c r="F227" s="800"/>
      <c r="G227" s="505"/>
    </row>
  </sheetData>
  <mergeCells count="1">
    <mergeCell ref="A227:F227"/>
  </mergeCells>
  <pageMargins left="0.75" right="0.75" top="1" bottom="1" header="0.5" footer="0.5"/>
  <pageSetup paperSize="9" scale="66" orientation="portrait" r:id="rId1"/>
  <headerFooter alignWithMargins="0"/>
  <ignoredErrors>
    <ignoredError sqref="B12:B144 B145:B223"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92D050"/>
    <pageSetUpPr fitToPage="1"/>
  </sheetPr>
  <dimension ref="A1:G49"/>
  <sheetViews>
    <sheetView showGridLines="0" workbookViewId="0">
      <selection activeCell="A42" sqref="A42:F42"/>
    </sheetView>
  </sheetViews>
  <sheetFormatPr defaultColWidth="9.140625" defaultRowHeight="12" x14ac:dyDescent="0.2"/>
  <cols>
    <col min="1" max="1" width="40.140625" style="36" customWidth="1"/>
    <col min="2" max="2" width="9.140625" style="66" customWidth="1"/>
    <col min="3" max="4" width="9.28515625" style="66" bestFit="1" customWidth="1"/>
    <col min="5" max="6" width="9" style="66" customWidth="1"/>
    <col min="7" max="7" width="1.5703125" style="66" customWidth="1"/>
    <col min="8" max="16384" width="9.140625" style="36"/>
  </cols>
  <sheetData>
    <row r="1" spans="1:7" ht="15" customHeight="1" x14ac:dyDescent="0.2">
      <c r="A1" s="35" t="s">
        <v>99</v>
      </c>
      <c r="B1" s="36"/>
      <c r="F1" s="36"/>
      <c r="G1" s="36"/>
    </row>
    <row r="2" spans="1:7" ht="15" customHeight="1" x14ac:dyDescent="0.2">
      <c r="A2" s="37"/>
      <c r="B2" s="38"/>
      <c r="C2" s="39"/>
      <c r="D2" s="39"/>
      <c r="E2" s="39"/>
      <c r="F2" s="40"/>
      <c r="G2" s="41"/>
    </row>
    <row r="3" spans="1:7" s="46" customFormat="1" x14ac:dyDescent="0.2">
      <c r="A3" s="42"/>
      <c r="B3" s="43" t="s">
        <v>15</v>
      </c>
      <c r="C3" s="43" t="s">
        <v>23</v>
      </c>
      <c r="D3" s="43" t="s">
        <v>23</v>
      </c>
      <c r="E3" s="44" t="s">
        <v>43</v>
      </c>
      <c r="F3" s="44" t="s">
        <v>68</v>
      </c>
      <c r="G3" s="45"/>
    </row>
    <row r="4" spans="1:7" s="46" customFormat="1" ht="12" customHeight="1" x14ac:dyDescent="0.2">
      <c r="A4" s="47"/>
      <c r="B4" s="48" t="s">
        <v>249</v>
      </c>
      <c r="C4" s="45" t="s">
        <v>69</v>
      </c>
      <c r="D4" s="45" t="s">
        <v>250</v>
      </c>
      <c r="E4" s="49" t="s">
        <v>70</v>
      </c>
      <c r="F4" s="49" t="s">
        <v>70</v>
      </c>
      <c r="G4" s="45"/>
    </row>
    <row r="5" spans="1:7" s="46" customFormat="1" x14ac:dyDescent="0.2">
      <c r="A5" s="50"/>
      <c r="B5" s="51" t="s">
        <v>10</v>
      </c>
      <c r="C5" s="51" t="s">
        <v>10</v>
      </c>
      <c r="D5" s="51" t="s">
        <v>10</v>
      </c>
      <c r="E5" s="52" t="s">
        <v>10</v>
      </c>
      <c r="F5" s="52" t="s">
        <v>10</v>
      </c>
      <c r="G5" s="48"/>
    </row>
    <row r="6" spans="1:7" ht="5.0999999999999996" customHeight="1" x14ac:dyDescent="0.2">
      <c r="A6" s="42"/>
      <c r="B6" s="53"/>
      <c r="C6" s="53"/>
      <c r="D6" s="53"/>
      <c r="E6" s="54"/>
      <c r="F6" s="54"/>
      <c r="G6" s="48"/>
    </row>
    <row r="7" spans="1:7" ht="12" customHeight="1" x14ac:dyDescent="0.2">
      <c r="A7" s="68" t="s">
        <v>162</v>
      </c>
      <c r="B7" s="55"/>
      <c r="C7" s="55"/>
      <c r="D7" s="55"/>
      <c r="E7" s="56"/>
      <c r="F7" s="56"/>
      <c r="G7" s="57"/>
    </row>
    <row r="8" spans="1:7" s="46" customFormat="1" x14ac:dyDescent="0.2">
      <c r="A8" s="68" t="s">
        <v>1</v>
      </c>
      <c r="B8" s="55"/>
      <c r="C8" s="55"/>
      <c r="D8" s="55"/>
      <c r="E8" s="56"/>
      <c r="F8" s="56"/>
      <c r="G8" s="47"/>
    </row>
    <row r="9" spans="1:7" s="46" customFormat="1" ht="36" x14ac:dyDescent="0.2">
      <c r="A9" s="69" t="s">
        <v>80</v>
      </c>
      <c r="B9" s="70">
        <v>159137</v>
      </c>
      <c r="C9" s="70">
        <v>193206</v>
      </c>
      <c r="D9" s="70">
        <v>211135</v>
      </c>
      <c r="E9" s="71">
        <v>17929</v>
      </c>
      <c r="F9" s="71">
        <v>0</v>
      </c>
      <c r="G9" s="48"/>
    </row>
    <row r="10" spans="1:7" s="46" customFormat="1" x14ac:dyDescent="0.2">
      <c r="A10" s="68" t="s">
        <v>2</v>
      </c>
      <c r="B10" s="70"/>
      <c r="C10" s="70"/>
      <c r="D10" s="70"/>
      <c r="E10" s="72"/>
      <c r="F10" s="72"/>
      <c r="G10" s="47"/>
    </row>
    <row r="11" spans="1:7" s="46" customFormat="1" ht="48" x14ac:dyDescent="0.2">
      <c r="A11" s="69" t="s">
        <v>81</v>
      </c>
      <c r="B11" s="70">
        <v>398778</v>
      </c>
      <c r="C11" s="70">
        <v>349651</v>
      </c>
      <c r="D11" s="70">
        <v>353357</v>
      </c>
      <c r="E11" s="71">
        <v>3706</v>
      </c>
      <c r="F11" s="71">
        <v>0</v>
      </c>
      <c r="G11" s="48"/>
    </row>
    <row r="12" spans="1:7" s="46" customFormat="1" x14ac:dyDescent="0.2">
      <c r="A12" s="68" t="s">
        <v>11</v>
      </c>
      <c r="B12" s="70"/>
      <c r="C12" s="70"/>
      <c r="D12" s="70"/>
      <c r="E12" s="72"/>
      <c r="F12" s="72"/>
      <c r="G12" s="47"/>
    </row>
    <row r="13" spans="1:7" s="46" customFormat="1" ht="84" x14ac:dyDescent="0.2">
      <c r="A13" s="69" t="s">
        <v>95</v>
      </c>
      <c r="B13" s="70">
        <v>951479</v>
      </c>
      <c r="C13" s="70">
        <v>1206090</v>
      </c>
      <c r="D13" s="70">
        <v>1100224</v>
      </c>
      <c r="E13" s="71">
        <v>0</v>
      </c>
      <c r="F13" s="71">
        <v>105866</v>
      </c>
      <c r="G13" s="48"/>
    </row>
    <row r="14" spans="1:7" s="46" customFormat="1" x14ac:dyDescent="0.2">
      <c r="A14" s="68" t="s">
        <v>12</v>
      </c>
      <c r="B14" s="70"/>
      <c r="C14" s="70"/>
      <c r="D14" s="70"/>
      <c r="E14" s="72"/>
      <c r="F14" s="72"/>
      <c r="G14" s="47"/>
    </row>
    <row r="15" spans="1:7" s="46" customFormat="1" ht="60" customHeight="1" x14ac:dyDescent="0.2">
      <c r="A15" s="69" t="s">
        <v>82</v>
      </c>
      <c r="B15" s="70">
        <v>170394</v>
      </c>
      <c r="C15" s="70">
        <v>201573</v>
      </c>
      <c r="D15" s="70">
        <v>235889</v>
      </c>
      <c r="E15" s="71">
        <v>34316</v>
      </c>
      <c r="F15" s="71">
        <v>0</v>
      </c>
      <c r="G15" s="48"/>
    </row>
    <row r="16" spans="1:7" s="46" customFormat="1" x14ac:dyDescent="0.2">
      <c r="A16" s="84" t="s">
        <v>101</v>
      </c>
      <c r="B16" s="70"/>
      <c r="C16" s="70"/>
      <c r="D16" s="70"/>
      <c r="E16" s="71"/>
      <c r="F16" s="71"/>
      <c r="G16" s="48"/>
    </row>
    <row r="17" spans="1:7" s="46" customFormat="1" ht="60" x14ac:dyDescent="0.2">
      <c r="A17" s="69" t="s">
        <v>104</v>
      </c>
      <c r="B17" s="70">
        <v>209037</v>
      </c>
      <c r="C17" s="70">
        <v>227799</v>
      </c>
      <c r="D17" s="70">
        <v>228079</v>
      </c>
      <c r="E17" s="71">
        <v>280</v>
      </c>
      <c r="F17" s="71">
        <v>0</v>
      </c>
      <c r="G17" s="48"/>
    </row>
    <row r="18" spans="1:7" s="46" customFormat="1" x14ac:dyDescent="0.2">
      <c r="A18" s="84" t="s">
        <v>103</v>
      </c>
      <c r="B18" s="70"/>
      <c r="C18" s="70"/>
      <c r="D18" s="70"/>
      <c r="E18" s="71"/>
      <c r="F18" s="71"/>
      <c r="G18" s="48"/>
    </row>
    <row r="19" spans="1:7" s="46" customFormat="1" ht="36" x14ac:dyDescent="0.2">
      <c r="A19" s="69" t="s">
        <v>105</v>
      </c>
      <c r="B19" s="70">
        <v>209817</v>
      </c>
      <c r="C19" s="70">
        <v>232301</v>
      </c>
      <c r="D19" s="70">
        <v>232661</v>
      </c>
      <c r="E19" s="71">
        <v>360</v>
      </c>
      <c r="F19" s="71">
        <v>0</v>
      </c>
      <c r="G19" s="48"/>
    </row>
    <row r="20" spans="1:7" s="46" customFormat="1" x14ac:dyDescent="0.2">
      <c r="A20" s="73" t="s">
        <v>0</v>
      </c>
      <c r="B20" s="74">
        <v>2098642</v>
      </c>
      <c r="C20" s="74">
        <v>2410620</v>
      </c>
      <c r="D20" s="74">
        <v>2361345</v>
      </c>
      <c r="E20" s="75">
        <v>56591</v>
      </c>
      <c r="F20" s="75">
        <v>105866</v>
      </c>
      <c r="G20" s="57"/>
    </row>
    <row r="21" spans="1:7" ht="5.0999999999999996" customHeight="1" x14ac:dyDescent="0.2">
      <c r="A21" s="47"/>
      <c r="B21" s="58"/>
      <c r="C21" s="58"/>
      <c r="D21" s="58"/>
      <c r="E21" s="59"/>
      <c r="F21" s="59"/>
      <c r="G21" s="48"/>
    </row>
    <row r="22" spans="1:7" ht="12" customHeight="1" x14ac:dyDescent="0.2">
      <c r="A22" s="68" t="s">
        <v>161</v>
      </c>
      <c r="B22" s="76"/>
      <c r="C22" s="76"/>
      <c r="D22" s="76"/>
      <c r="E22" s="72"/>
      <c r="F22" s="72"/>
      <c r="G22" s="57"/>
    </row>
    <row r="23" spans="1:7" s="46" customFormat="1" x14ac:dyDescent="0.2">
      <c r="A23" s="68" t="s">
        <v>1</v>
      </c>
      <c r="B23" s="76"/>
      <c r="C23" s="76"/>
      <c r="D23" s="76"/>
      <c r="E23" s="72"/>
      <c r="F23" s="72"/>
      <c r="G23" s="47"/>
    </row>
    <row r="24" spans="1:7" s="46" customFormat="1" ht="36" x14ac:dyDescent="0.2">
      <c r="A24" s="69" t="s">
        <v>80</v>
      </c>
      <c r="B24" s="76">
        <v>52418</v>
      </c>
      <c r="C24" s="70">
        <v>55139</v>
      </c>
      <c r="D24" s="70">
        <v>57110</v>
      </c>
      <c r="E24" s="71">
        <v>1971</v>
      </c>
      <c r="F24" s="71">
        <v>0</v>
      </c>
      <c r="G24" s="48"/>
    </row>
    <row r="25" spans="1:7" s="46" customFormat="1" x14ac:dyDescent="0.2">
      <c r="A25" s="68" t="s">
        <v>2</v>
      </c>
      <c r="B25" s="76"/>
      <c r="C25" s="70"/>
      <c r="D25" s="70"/>
      <c r="E25" s="72"/>
      <c r="F25" s="72"/>
      <c r="G25" s="47"/>
    </row>
    <row r="26" spans="1:7" s="46" customFormat="1" ht="48" x14ac:dyDescent="0.2">
      <c r="A26" s="69" t="s">
        <v>81</v>
      </c>
      <c r="B26" s="76">
        <v>93171</v>
      </c>
      <c r="C26" s="70">
        <v>86584</v>
      </c>
      <c r="D26" s="70">
        <v>85821</v>
      </c>
      <c r="E26" s="71">
        <v>0</v>
      </c>
      <c r="F26" s="71">
        <v>763</v>
      </c>
      <c r="G26" s="48"/>
    </row>
    <row r="27" spans="1:7" s="46" customFormat="1" x14ac:dyDescent="0.2">
      <c r="A27" s="68" t="s">
        <v>11</v>
      </c>
      <c r="B27" s="76"/>
      <c r="C27" s="70"/>
      <c r="D27" s="70"/>
      <c r="E27" s="72"/>
      <c r="F27" s="72"/>
      <c r="G27" s="47"/>
    </row>
    <row r="28" spans="1:7" s="46" customFormat="1" ht="84" x14ac:dyDescent="0.2">
      <c r="A28" s="69" t="s">
        <v>95</v>
      </c>
      <c r="B28" s="76">
        <v>50890</v>
      </c>
      <c r="C28" s="70">
        <v>46917</v>
      </c>
      <c r="D28" s="70">
        <v>81917</v>
      </c>
      <c r="E28" s="71">
        <v>35000</v>
      </c>
      <c r="F28" s="71">
        <v>0</v>
      </c>
      <c r="G28" s="48"/>
    </row>
    <row r="29" spans="1:7" s="46" customFormat="1" x14ac:dyDescent="0.2">
      <c r="A29" s="68" t="s">
        <v>12</v>
      </c>
      <c r="B29" s="76"/>
      <c r="C29" s="70"/>
      <c r="D29" s="70"/>
      <c r="E29" s="72"/>
      <c r="F29" s="72"/>
      <c r="G29" s="47"/>
    </row>
    <row r="30" spans="1:7" s="46" customFormat="1" ht="60" x14ac:dyDescent="0.2">
      <c r="A30" s="69" t="s">
        <v>82</v>
      </c>
      <c r="B30" s="76">
        <v>21516</v>
      </c>
      <c r="C30" s="70">
        <v>21839</v>
      </c>
      <c r="D30" s="70">
        <v>22012</v>
      </c>
      <c r="E30" s="71">
        <v>173</v>
      </c>
      <c r="F30" s="71">
        <v>0</v>
      </c>
      <c r="G30" s="48"/>
    </row>
    <row r="31" spans="1:7" s="46" customFormat="1" x14ac:dyDescent="0.2">
      <c r="A31" s="84" t="s">
        <v>101</v>
      </c>
      <c r="B31" s="76"/>
      <c r="C31" s="70"/>
      <c r="D31" s="70"/>
      <c r="E31" s="71"/>
      <c r="F31" s="71"/>
      <c r="G31" s="48"/>
    </row>
    <row r="32" spans="1:7" s="46" customFormat="1" ht="60" x14ac:dyDescent="0.2">
      <c r="A32" s="69" t="s">
        <v>104</v>
      </c>
      <c r="B32" s="76">
        <v>90050</v>
      </c>
      <c r="C32" s="70">
        <v>94089</v>
      </c>
      <c r="D32" s="70">
        <v>94437</v>
      </c>
      <c r="E32" s="71">
        <v>348</v>
      </c>
      <c r="F32" s="71">
        <v>0</v>
      </c>
      <c r="G32" s="48"/>
    </row>
    <row r="33" spans="1:7" s="46" customFormat="1" x14ac:dyDescent="0.2">
      <c r="A33" s="84" t="s">
        <v>103</v>
      </c>
      <c r="B33" s="76"/>
      <c r="C33" s="70"/>
      <c r="D33" s="70"/>
      <c r="E33" s="71"/>
      <c r="F33" s="71"/>
      <c r="G33" s="48"/>
    </row>
    <row r="34" spans="1:7" s="46" customFormat="1" ht="36" x14ac:dyDescent="0.2">
      <c r="A34" s="69" t="s">
        <v>105</v>
      </c>
      <c r="B34" s="76">
        <v>21260</v>
      </c>
      <c r="C34" s="70">
        <v>30122</v>
      </c>
      <c r="D34" s="70">
        <v>30621</v>
      </c>
      <c r="E34" s="71">
        <v>499</v>
      </c>
      <c r="F34" s="71">
        <v>0</v>
      </c>
      <c r="G34" s="48"/>
    </row>
    <row r="35" spans="1:7" s="46" customFormat="1" x14ac:dyDescent="0.2">
      <c r="A35" s="73" t="s">
        <v>0</v>
      </c>
      <c r="B35" s="77">
        <v>329305</v>
      </c>
      <c r="C35" s="77">
        <v>334690</v>
      </c>
      <c r="D35" s="77">
        <v>371918</v>
      </c>
      <c r="E35" s="75">
        <v>37991</v>
      </c>
      <c r="F35" s="75">
        <v>763</v>
      </c>
      <c r="G35" s="57"/>
    </row>
    <row r="36" spans="1:7" s="46" customFormat="1" ht="5.0999999999999996" customHeight="1" x14ac:dyDescent="0.2">
      <c r="A36" s="61"/>
      <c r="B36" s="76"/>
      <c r="C36" s="76"/>
      <c r="D36" s="76"/>
      <c r="E36" s="72"/>
      <c r="F36" s="72"/>
      <c r="G36" s="57"/>
    </row>
    <row r="37" spans="1:7" x14ac:dyDescent="0.2">
      <c r="A37" s="73" t="s">
        <v>215</v>
      </c>
      <c r="B37" s="274">
        <v>2427947</v>
      </c>
      <c r="C37" s="274">
        <v>2745310</v>
      </c>
      <c r="D37" s="274">
        <v>2733263</v>
      </c>
      <c r="E37" s="275">
        <v>94582</v>
      </c>
      <c r="F37" s="275">
        <v>106629</v>
      </c>
      <c r="G37" s="62"/>
    </row>
    <row r="38" spans="1:7" ht="5.0999999999999996" customHeight="1" x14ac:dyDescent="0.2">
      <c r="A38" s="63"/>
      <c r="B38" s="64"/>
      <c r="C38" s="64"/>
      <c r="D38" s="64"/>
      <c r="E38" s="65"/>
      <c r="F38" s="65"/>
      <c r="G38" s="61"/>
    </row>
    <row r="39" spans="1:7" x14ac:dyDescent="0.2">
      <c r="A39" s="292"/>
      <c r="B39" s="293"/>
      <c r="C39" s="293"/>
      <c r="D39" s="293"/>
      <c r="E39" s="293"/>
      <c r="F39" s="293"/>
      <c r="G39" s="293"/>
    </row>
    <row r="40" spans="1:7" x14ac:dyDescent="0.2">
      <c r="A40" s="292"/>
      <c r="B40" s="293"/>
      <c r="C40" s="293"/>
      <c r="D40" s="293"/>
      <c r="E40" s="293"/>
      <c r="F40" s="293"/>
      <c r="G40" s="293"/>
    </row>
    <row r="41" spans="1:7" x14ac:dyDescent="0.2">
      <c r="A41" s="292"/>
      <c r="B41" s="293"/>
      <c r="C41" s="293"/>
      <c r="D41" s="293"/>
      <c r="E41" s="293"/>
      <c r="F41" s="293"/>
      <c r="G41" s="293"/>
    </row>
    <row r="42" spans="1:7" ht="171" customHeight="1" x14ac:dyDescent="0.2">
      <c r="A42" s="801" t="s">
        <v>257</v>
      </c>
      <c r="B42" s="802"/>
      <c r="C42" s="802"/>
      <c r="D42" s="802"/>
      <c r="E42" s="802"/>
      <c r="F42" s="802"/>
      <c r="G42" s="293"/>
    </row>
    <row r="43" spans="1:7" x14ac:dyDescent="0.2">
      <c r="A43" s="292"/>
      <c r="B43" s="293"/>
      <c r="C43" s="293"/>
      <c r="D43" s="293"/>
      <c r="E43" s="293"/>
      <c r="F43" s="293"/>
      <c r="G43" s="293"/>
    </row>
    <row r="44" spans="1:7" x14ac:dyDescent="0.2">
      <c r="A44" s="292"/>
      <c r="B44" s="293"/>
      <c r="C44" s="293"/>
      <c r="D44" s="293"/>
      <c r="E44" s="293"/>
      <c r="F44" s="293"/>
      <c r="G44" s="293"/>
    </row>
    <row r="45" spans="1:7" x14ac:dyDescent="0.2">
      <c r="A45" s="292"/>
      <c r="B45" s="293"/>
      <c r="C45" s="293"/>
      <c r="D45" s="293"/>
      <c r="E45" s="293"/>
      <c r="F45" s="293"/>
      <c r="G45" s="293"/>
    </row>
    <row r="46" spans="1:7" x14ac:dyDescent="0.2">
      <c r="A46" s="292"/>
      <c r="B46" s="293"/>
      <c r="C46" s="293"/>
      <c r="D46" s="293"/>
      <c r="E46" s="293"/>
      <c r="F46" s="293"/>
      <c r="G46" s="293"/>
    </row>
    <row r="47" spans="1:7" x14ac:dyDescent="0.2">
      <c r="A47" s="292"/>
      <c r="B47" s="293"/>
      <c r="C47" s="293"/>
      <c r="D47" s="293"/>
      <c r="E47" s="293"/>
      <c r="F47" s="293"/>
      <c r="G47" s="293"/>
    </row>
    <row r="48" spans="1:7" x14ac:dyDescent="0.2">
      <c r="A48" s="292"/>
      <c r="B48" s="293"/>
      <c r="C48" s="293"/>
      <c r="D48" s="293"/>
      <c r="E48" s="293"/>
      <c r="F48" s="293"/>
      <c r="G48" s="293"/>
    </row>
    <row r="49" spans="1:7" x14ac:dyDescent="0.2">
      <c r="A49" s="292"/>
      <c r="B49" s="293"/>
      <c r="C49" s="293"/>
      <c r="D49" s="293"/>
      <c r="E49" s="293"/>
      <c r="F49" s="293"/>
      <c r="G49" s="293"/>
    </row>
  </sheetData>
  <mergeCells count="1">
    <mergeCell ref="A42:F42"/>
  </mergeCells>
  <pageMargins left="0.70866141732283472" right="0.70866141732283472" top="0.74803149606299213" bottom="0.74803149606299213" header="0.31496062992125984" footer="0.31496062992125984"/>
  <pageSetup paperSize="9" scale="39" orientation="portrait"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92D050"/>
  </sheetPr>
  <dimension ref="A1:G23"/>
  <sheetViews>
    <sheetView showGridLines="0" workbookViewId="0">
      <selection activeCell="A22" sqref="A22:G22"/>
    </sheetView>
  </sheetViews>
  <sheetFormatPr defaultColWidth="9.140625" defaultRowHeight="12" x14ac:dyDescent="0.2"/>
  <cols>
    <col min="1" max="1" width="35.28515625" style="36" customWidth="1"/>
    <col min="2" max="6" width="9.42578125" style="66" customWidth="1"/>
    <col min="7" max="7" width="1.7109375" style="66" customWidth="1"/>
    <col min="8" max="16384" width="9.140625" style="36"/>
  </cols>
  <sheetData>
    <row r="1" spans="1:7" ht="15" customHeight="1" x14ac:dyDescent="0.2">
      <c r="A1" s="35" t="s">
        <v>100</v>
      </c>
      <c r="B1" s="36"/>
      <c r="F1" s="36"/>
      <c r="G1" s="36"/>
    </row>
    <row r="2" spans="1:7" ht="15" customHeight="1" x14ac:dyDescent="0.2">
      <c r="A2" s="37" t="s">
        <v>8</v>
      </c>
      <c r="B2" s="38"/>
      <c r="C2" s="39"/>
      <c r="D2" s="39"/>
      <c r="E2" s="39"/>
      <c r="F2" s="40"/>
      <c r="G2" s="41"/>
    </row>
    <row r="3" spans="1:7" s="46" customFormat="1" x14ac:dyDescent="0.2">
      <c r="A3" s="42"/>
      <c r="B3" s="43" t="s">
        <v>15</v>
      </c>
      <c r="C3" s="43" t="s">
        <v>23</v>
      </c>
      <c r="D3" s="43" t="s">
        <v>23</v>
      </c>
      <c r="E3" s="44" t="s">
        <v>43</v>
      </c>
      <c r="F3" s="44" t="s">
        <v>68</v>
      </c>
      <c r="G3" s="45"/>
    </row>
    <row r="4" spans="1:7" s="46" customFormat="1" x14ac:dyDescent="0.2">
      <c r="A4" s="47"/>
      <c r="B4" s="48" t="s">
        <v>249</v>
      </c>
      <c r="C4" s="45" t="s">
        <v>69</v>
      </c>
      <c r="D4" s="45" t="s">
        <v>250</v>
      </c>
      <c r="E4" s="49" t="s">
        <v>70</v>
      </c>
      <c r="F4" s="49" t="s">
        <v>70</v>
      </c>
      <c r="G4" s="45"/>
    </row>
    <row r="5" spans="1:7" s="46" customFormat="1" x14ac:dyDescent="0.2">
      <c r="A5" s="50"/>
      <c r="B5" s="51" t="s">
        <v>10</v>
      </c>
      <c r="C5" s="51" t="s">
        <v>10</v>
      </c>
      <c r="D5" s="51" t="s">
        <v>10</v>
      </c>
      <c r="E5" s="52" t="s">
        <v>10</v>
      </c>
      <c r="F5" s="52" t="s">
        <v>10</v>
      </c>
      <c r="G5" s="48"/>
    </row>
    <row r="6" spans="1:7" ht="5.25" customHeight="1" x14ac:dyDescent="0.2">
      <c r="A6" s="42"/>
      <c r="B6" s="53"/>
      <c r="C6" s="53"/>
      <c r="D6" s="53"/>
      <c r="E6" s="54"/>
      <c r="F6" s="54"/>
      <c r="G6" s="48"/>
    </row>
    <row r="7" spans="1:7" ht="12" customHeight="1" x14ac:dyDescent="0.2">
      <c r="A7" s="73" t="s">
        <v>240</v>
      </c>
      <c r="B7" s="78"/>
      <c r="C7" s="78"/>
      <c r="D7" s="78"/>
      <c r="E7" s="79"/>
      <c r="F7" s="79"/>
      <c r="G7" s="57"/>
    </row>
    <row r="8" spans="1:7" s="46" customFormat="1" x14ac:dyDescent="0.2">
      <c r="A8" s="68" t="s">
        <v>1</v>
      </c>
      <c r="B8" s="60"/>
      <c r="C8" s="60"/>
      <c r="D8" s="60"/>
      <c r="E8" s="56"/>
      <c r="F8" s="56"/>
      <c r="G8" s="47"/>
    </row>
    <row r="9" spans="1:7" s="46" customFormat="1" ht="37.5" customHeight="1" x14ac:dyDescent="0.2">
      <c r="A9" s="80" t="s">
        <v>71</v>
      </c>
      <c r="B9" s="76">
        <v>364516</v>
      </c>
      <c r="C9" s="76">
        <v>499613</v>
      </c>
      <c r="D9" s="76">
        <v>569039</v>
      </c>
      <c r="E9" s="71">
        <v>69426</v>
      </c>
      <c r="F9" s="71">
        <v>0</v>
      </c>
      <c r="G9" s="48"/>
    </row>
    <row r="10" spans="1:7" s="46" customFormat="1" x14ac:dyDescent="0.2">
      <c r="A10" s="68" t="s">
        <v>11</v>
      </c>
      <c r="B10" s="55"/>
      <c r="C10" s="55"/>
      <c r="D10" s="55"/>
      <c r="E10" s="56"/>
      <c r="F10" s="56"/>
      <c r="G10" s="47"/>
    </row>
    <row r="11" spans="1:7" s="46" customFormat="1" ht="96" x14ac:dyDescent="0.2">
      <c r="A11" s="80" t="s">
        <v>95</v>
      </c>
      <c r="B11" s="70">
        <v>105500</v>
      </c>
      <c r="C11" s="70">
        <v>29000</v>
      </c>
      <c r="D11" s="70">
        <v>126500</v>
      </c>
      <c r="E11" s="71">
        <v>97500</v>
      </c>
      <c r="F11" s="71">
        <v>0</v>
      </c>
      <c r="G11" s="48"/>
    </row>
    <row r="12" spans="1:7" s="46" customFormat="1" x14ac:dyDescent="0.2">
      <c r="A12" s="68" t="s">
        <v>101</v>
      </c>
      <c r="B12" s="60"/>
      <c r="C12" s="60"/>
      <c r="D12" s="60"/>
      <c r="E12" s="56"/>
      <c r="F12" s="56"/>
      <c r="G12" s="47"/>
    </row>
    <row r="13" spans="1:7" s="46" customFormat="1" collapsed="1" x14ac:dyDescent="0.2">
      <c r="A13" s="73" t="s">
        <v>0</v>
      </c>
      <c r="B13" s="77">
        <v>470016</v>
      </c>
      <c r="C13" s="77">
        <v>528613</v>
      </c>
      <c r="D13" s="77">
        <v>695539</v>
      </c>
      <c r="E13" s="75">
        <v>166926</v>
      </c>
      <c r="F13" s="75">
        <v>0</v>
      </c>
      <c r="G13" s="57"/>
    </row>
    <row r="14" spans="1:7" ht="5.25" customHeight="1" x14ac:dyDescent="0.2">
      <c r="A14" s="47"/>
      <c r="B14" s="58"/>
      <c r="C14" s="58"/>
      <c r="D14" s="58"/>
      <c r="E14" s="59"/>
      <c r="F14" s="59"/>
      <c r="G14" s="48"/>
    </row>
    <row r="15" spans="1:7" ht="12" customHeight="1" x14ac:dyDescent="0.2">
      <c r="A15" s="68" t="s">
        <v>61</v>
      </c>
      <c r="B15" s="76"/>
      <c r="C15" s="76"/>
      <c r="D15" s="76"/>
      <c r="E15" s="72"/>
      <c r="F15" s="72"/>
      <c r="G15" s="57"/>
    </row>
    <row r="16" spans="1:7" s="46" customFormat="1" x14ac:dyDescent="0.2">
      <c r="A16" s="80" t="s">
        <v>5</v>
      </c>
      <c r="B16" s="76">
        <v>7090647</v>
      </c>
      <c r="C16" s="76">
        <v>4620225</v>
      </c>
      <c r="D16" s="76">
        <v>5910265</v>
      </c>
      <c r="E16" s="71">
        <v>1290040</v>
      </c>
      <c r="F16" s="71">
        <v>0</v>
      </c>
      <c r="G16" s="48"/>
    </row>
    <row r="17" spans="1:7" s="46" customFormat="1" x14ac:dyDescent="0.2">
      <c r="A17" s="73" t="s">
        <v>72</v>
      </c>
      <c r="B17" s="77">
        <v>7090647</v>
      </c>
      <c r="C17" s="77">
        <v>4620225</v>
      </c>
      <c r="D17" s="77">
        <v>5910265</v>
      </c>
      <c r="E17" s="75">
        <v>1290040</v>
      </c>
      <c r="F17" s="75">
        <v>0</v>
      </c>
      <c r="G17" s="57"/>
    </row>
    <row r="18" spans="1:7" x14ac:dyDescent="0.2">
      <c r="A18" s="73" t="s">
        <v>0</v>
      </c>
      <c r="B18" s="294">
        <v>7560663</v>
      </c>
      <c r="C18" s="274">
        <v>5148838</v>
      </c>
      <c r="D18" s="274">
        <v>6605804</v>
      </c>
      <c r="E18" s="275">
        <v>1456966</v>
      </c>
      <c r="F18" s="275">
        <v>0</v>
      </c>
      <c r="G18" s="62"/>
    </row>
    <row r="19" spans="1:7" ht="6" customHeight="1" x14ac:dyDescent="0.2">
      <c r="A19" s="63"/>
      <c r="B19" s="64"/>
      <c r="C19" s="64"/>
      <c r="D19" s="64"/>
      <c r="E19" s="65"/>
      <c r="F19" s="65"/>
      <c r="G19" s="61"/>
    </row>
    <row r="20" spans="1:7" x14ac:dyDescent="0.2">
      <c r="A20" s="292"/>
      <c r="B20" s="293"/>
      <c r="C20" s="293"/>
      <c r="D20" s="293"/>
      <c r="E20" s="293"/>
      <c r="F20" s="293"/>
      <c r="G20" s="293"/>
    </row>
    <row r="21" spans="1:7" x14ac:dyDescent="0.2">
      <c r="A21" s="292"/>
      <c r="B21" s="293"/>
      <c r="C21" s="293"/>
      <c r="D21" s="293"/>
      <c r="E21" s="293"/>
      <c r="F21" s="293"/>
      <c r="G21" s="293"/>
    </row>
    <row r="22" spans="1:7" ht="162" customHeight="1" x14ac:dyDescent="0.2">
      <c r="A22" s="801" t="s">
        <v>258</v>
      </c>
      <c r="B22" s="802"/>
      <c r="C22" s="802"/>
      <c r="D22" s="802"/>
      <c r="E22" s="802"/>
      <c r="F22" s="802"/>
      <c r="G22" s="802"/>
    </row>
    <row r="23" spans="1:7" x14ac:dyDescent="0.2">
      <c r="A23" s="292"/>
      <c r="B23" s="293"/>
      <c r="C23" s="293"/>
      <c r="D23" s="293"/>
      <c r="E23" s="293"/>
      <c r="F23" s="293"/>
      <c r="G23" s="293"/>
    </row>
  </sheetData>
  <mergeCells count="1">
    <mergeCell ref="A22:G22"/>
  </mergeCells>
  <pageMargins left="0.7" right="0.7" top="0.75" bottom="0.75" header="0.3" footer="0.3"/>
  <pageSetup paperSize="9" orientation="portrait"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6" tint="-0.249977111117893"/>
    <pageSetUpPr fitToPage="1"/>
  </sheetPr>
  <dimension ref="A1:G65"/>
  <sheetViews>
    <sheetView showGridLines="0" topLeftCell="A43" workbookViewId="0">
      <selection activeCell="B45" sqref="B45"/>
    </sheetView>
  </sheetViews>
  <sheetFormatPr defaultColWidth="8" defaultRowHeight="11.25" customHeight="1" x14ac:dyDescent="0.2"/>
  <cols>
    <col min="1" max="1" width="36" style="9" customWidth="1"/>
    <col min="2" max="2" width="9.42578125" style="295" customWidth="1"/>
    <col min="3" max="6" width="9.28515625" style="295" customWidth="1"/>
    <col min="7" max="7" width="0.85546875" style="295" customWidth="1"/>
    <col min="8" max="16384" width="8" style="9"/>
  </cols>
  <sheetData>
    <row r="1" spans="1:7" ht="11.25" customHeight="1" x14ac:dyDescent="0.2">
      <c r="A1" s="8" t="s">
        <v>259</v>
      </c>
    </row>
    <row r="2" spans="1:7" s="18" customFormat="1" ht="12" x14ac:dyDescent="0.2">
      <c r="A2" s="90"/>
      <c r="B2" s="296" t="s">
        <v>15</v>
      </c>
      <c r="C2" s="297" t="s">
        <v>23</v>
      </c>
      <c r="D2" s="296" t="s">
        <v>77</v>
      </c>
      <c r="E2" s="296" t="s">
        <v>86</v>
      </c>
      <c r="F2" s="296" t="s">
        <v>97</v>
      </c>
      <c r="G2" s="298"/>
    </row>
    <row r="3" spans="1:7" s="18" customFormat="1" ht="12" x14ac:dyDescent="0.2">
      <c r="A3" s="299"/>
      <c r="B3" s="298" t="s">
        <v>32</v>
      </c>
      <c r="C3" s="300" t="s">
        <v>260</v>
      </c>
      <c r="D3" s="298" t="s">
        <v>261</v>
      </c>
      <c r="E3" s="298" t="s">
        <v>261</v>
      </c>
      <c r="F3" s="298" t="s">
        <v>261</v>
      </c>
      <c r="G3" s="298"/>
    </row>
    <row r="4" spans="1:7" s="18" customFormat="1" ht="12" x14ac:dyDescent="0.2">
      <c r="A4" s="299"/>
      <c r="B4" s="298"/>
      <c r="C4" s="300" t="s">
        <v>262</v>
      </c>
      <c r="D4" s="298" t="s">
        <v>263</v>
      </c>
      <c r="E4" s="298" t="s">
        <v>263</v>
      </c>
      <c r="F4" s="298" t="s">
        <v>263</v>
      </c>
      <c r="G4" s="298"/>
    </row>
    <row r="5" spans="1:7" s="18" customFormat="1" ht="12" x14ac:dyDescent="0.2">
      <c r="A5" s="96"/>
      <c r="B5" s="301" t="s">
        <v>10</v>
      </c>
      <c r="C5" s="302" t="s">
        <v>10</v>
      </c>
      <c r="D5" s="301" t="s">
        <v>10</v>
      </c>
      <c r="E5" s="301" t="s">
        <v>10</v>
      </c>
      <c r="F5" s="301" t="s">
        <v>10</v>
      </c>
      <c r="G5" s="298"/>
    </row>
    <row r="6" spans="1:7" s="18" customFormat="1" ht="13.5" customHeight="1" x14ac:dyDescent="0.2">
      <c r="A6" s="303" t="s">
        <v>264</v>
      </c>
      <c r="B6" s="304"/>
      <c r="C6" s="304"/>
      <c r="D6" s="304"/>
      <c r="E6" s="304"/>
      <c r="F6" s="304"/>
      <c r="G6" s="105"/>
    </row>
    <row r="7" spans="1:7" s="305" customFormat="1" ht="4.9000000000000004" customHeight="1" x14ac:dyDescent="0.2">
      <c r="A7" s="107"/>
      <c r="B7" s="105"/>
      <c r="C7" s="106"/>
      <c r="D7" s="105"/>
      <c r="E7" s="105"/>
      <c r="F7" s="105"/>
      <c r="G7" s="105"/>
    </row>
    <row r="8" spans="1:7" s="12" customFormat="1" ht="12" x14ac:dyDescent="0.2">
      <c r="A8" s="284" t="s">
        <v>7</v>
      </c>
      <c r="B8" s="17"/>
      <c r="C8" s="19"/>
      <c r="D8" s="17"/>
      <c r="E8" s="17"/>
      <c r="F8" s="17"/>
      <c r="G8" s="17"/>
    </row>
    <row r="9" spans="1:7" s="12" customFormat="1" ht="24" x14ac:dyDescent="0.2">
      <c r="A9" s="217" t="s">
        <v>265</v>
      </c>
      <c r="B9" s="110">
        <v>138944</v>
      </c>
      <c r="C9" s="125">
        <v>211135</v>
      </c>
      <c r="D9" s="110">
        <v>219066</v>
      </c>
      <c r="E9" s="110">
        <v>175469</v>
      </c>
      <c r="F9" s="110">
        <v>101966</v>
      </c>
      <c r="G9" s="17"/>
    </row>
    <row r="10" spans="1:7" s="12" customFormat="1" ht="24" x14ac:dyDescent="0.2">
      <c r="A10" s="217" t="s">
        <v>266</v>
      </c>
      <c r="B10" s="110">
        <v>364516</v>
      </c>
      <c r="C10" s="125">
        <v>569039</v>
      </c>
      <c r="D10" s="110">
        <v>569039</v>
      </c>
      <c r="E10" s="110">
        <v>499613</v>
      </c>
      <c r="F10" s="110">
        <v>499613</v>
      </c>
      <c r="G10" s="17"/>
    </row>
    <row r="11" spans="1:7" s="12" customFormat="1" ht="12" x14ac:dyDescent="0.2">
      <c r="A11" s="109" t="s">
        <v>64</v>
      </c>
      <c r="B11" s="110"/>
      <c r="C11" s="125"/>
      <c r="D11" s="110"/>
      <c r="E11" s="110"/>
      <c r="F11" s="110"/>
      <c r="G11" s="17"/>
    </row>
    <row r="12" spans="1:7" s="12" customFormat="1" ht="24" x14ac:dyDescent="0.2">
      <c r="A12" s="306" t="s">
        <v>84</v>
      </c>
      <c r="B12" s="110">
        <v>0</v>
      </c>
      <c r="C12" s="125">
        <v>100</v>
      </c>
      <c r="D12" s="110">
        <v>100</v>
      </c>
      <c r="E12" s="110">
        <v>100</v>
      </c>
      <c r="F12" s="110">
        <v>100</v>
      </c>
      <c r="G12" s="17"/>
    </row>
    <row r="13" spans="1:7" s="12" customFormat="1" ht="12" x14ac:dyDescent="0.2">
      <c r="A13" s="109" t="s">
        <v>267</v>
      </c>
      <c r="B13" s="110">
        <v>11514</v>
      </c>
      <c r="C13" s="125">
        <v>11560</v>
      </c>
      <c r="D13" s="110">
        <v>11604</v>
      </c>
      <c r="E13" s="110">
        <v>11683</v>
      </c>
      <c r="F13" s="110">
        <v>11763</v>
      </c>
      <c r="G13" s="17"/>
    </row>
    <row r="14" spans="1:7" s="12" customFormat="1" ht="24" x14ac:dyDescent="0.2">
      <c r="A14" s="217" t="s">
        <v>268</v>
      </c>
      <c r="B14" s="110">
        <v>50999</v>
      </c>
      <c r="C14" s="125">
        <v>33031</v>
      </c>
      <c r="D14" s="110">
        <v>23285</v>
      </c>
      <c r="E14" s="110">
        <v>-100</v>
      </c>
      <c r="F14" s="110">
        <v>-100</v>
      </c>
      <c r="G14" s="17"/>
    </row>
    <row r="15" spans="1:7" s="305" customFormat="1" ht="4.9000000000000004" customHeight="1" x14ac:dyDescent="0.2">
      <c r="A15" s="107"/>
      <c r="B15" s="112"/>
      <c r="C15" s="111"/>
      <c r="D15" s="112"/>
      <c r="E15" s="112"/>
      <c r="F15" s="112"/>
      <c r="G15" s="105"/>
    </row>
    <row r="16" spans="1:7" s="12" customFormat="1" ht="12" x14ac:dyDescent="0.2">
      <c r="A16" s="307" t="s">
        <v>269</v>
      </c>
      <c r="B16" s="270">
        <v>565973</v>
      </c>
      <c r="C16" s="308">
        <v>824865</v>
      </c>
      <c r="D16" s="270">
        <v>823094</v>
      </c>
      <c r="E16" s="270">
        <v>686765</v>
      </c>
      <c r="F16" s="270">
        <v>613342</v>
      </c>
      <c r="G16" s="17"/>
    </row>
    <row r="17" spans="1:7" s="305" customFormat="1" ht="4.9000000000000004" customHeight="1" x14ac:dyDescent="0.2">
      <c r="A17" s="310"/>
      <c r="B17" s="112"/>
      <c r="C17" s="111"/>
      <c r="D17" s="112"/>
      <c r="E17" s="112"/>
      <c r="F17" s="112"/>
      <c r="G17" s="105"/>
    </row>
    <row r="18" spans="1:7" s="12" customFormat="1" ht="12" x14ac:dyDescent="0.2">
      <c r="A18" s="284" t="s">
        <v>9</v>
      </c>
      <c r="B18" s="110"/>
      <c r="C18" s="125"/>
      <c r="D18" s="110"/>
      <c r="E18" s="110"/>
      <c r="F18" s="110"/>
      <c r="G18" s="17"/>
    </row>
    <row r="19" spans="1:7" s="12" customFormat="1" ht="12" x14ac:dyDescent="0.2">
      <c r="A19" s="217" t="s">
        <v>270</v>
      </c>
      <c r="B19" s="110">
        <v>50369</v>
      </c>
      <c r="C19" s="125">
        <v>54580</v>
      </c>
      <c r="D19" s="110">
        <v>48302</v>
      </c>
      <c r="E19" s="110">
        <v>46005</v>
      </c>
      <c r="F19" s="110">
        <v>43140</v>
      </c>
      <c r="G19" s="17"/>
    </row>
    <row r="20" spans="1:7" s="12" customFormat="1" ht="12" x14ac:dyDescent="0.2">
      <c r="A20" s="217" t="s">
        <v>271</v>
      </c>
      <c r="B20" s="110">
        <v>3666</v>
      </c>
      <c r="C20" s="125">
        <v>112</v>
      </c>
      <c r="D20" s="110">
        <v>615</v>
      </c>
      <c r="E20" s="110">
        <v>703</v>
      </c>
      <c r="F20" s="110">
        <v>411</v>
      </c>
      <c r="G20" s="17"/>
    </row>
    <row r="21" spans="1:7" s="12" customFormat="1" ht="24" x14ac:dyDescent="0.2">
      <c r="A21" s="217" t="s">
        <v>272</v>
      </c>
      <c r="B21" s="110">
        <v>1853</v>
      </c>
      <c r="C21" s="125">
        <v>3094</v>
      </c>
      <c r="D21" s="110">
        <v>3311</v>
      </c>
      <c r="E21" s="110">
        <v>3205</v>
      </c>
      <c r="F21" s="110">
        <v>3445</v>
      </c>
      <c r="G21" s="17"/>
    </row>
    <row r="22" spans="1:7" s="305" customFormat="1" ht="4.9000000000000004" customHeight="1" x14ac:dyDescent="0.2">
      <c r="A22" s="107"/>
      <c r="B22" s="112"/>
      <c r="C22" s="125"/>
      <c r="D22" s="110"/>
      <c r="E22" s="110"/>
      <c r="F22" s="110"/>
      <c r="G22" s="105"/>
    </row>
    <row r="23" spans="1:7" s="12" customFormat="1" ht="12" x14ac:dyDescent="0.2">
      <c r="A23" s="307" t="s">
        <v>273</v>
      </c>
      <c r="B23" s="270">
        <v>55888</v>
      </c>
      <c r="C23" s="308">
        <v>57786</v>
      </c>
      <c r="D23" s="270">
        <v>52228</v>
      </c>
      <c r="E23" s="270">
        <v>49913</v>
      </c>
      <c r="F23" s="270">
        <v>46996</v>
      </c>
      <c r="G23" s="17"/>
    </row>
    <row r="24" spans="1:7" s="305" customFormat="1" ht="4.9000000000000004" customHeight="1" x14ac:dyDescent="0.2">
      <c r="A24" s="310"/>
      <c r="B24" s="112"/>
      <c r="C24" s="111"/>
      <c r="D24" s="112"/>
      <c r="E24" s="112"/>
      <c r="F24" s="112"/>
      <c r="G24" s="105"/>
    </row>
    <row r="25" spans="1:7" s="8" customFormat="1" ht="12.75" customHeight="1" x14ac:dyDescent="0.2">
      <c r="A25" s="310" t="s">
        <v>274</v>
      </c>
      <c r="B25" s="135">
        <v>621861</v>
      </c>
      <c r="C25" s="136">
        <v>882651</v>
      </c>
      <c r="D25" s="135">
        <v>875322</v>
      </c>
      <c r="E25" s="135">
        <v>736678</v>
      </c>
      <c r="F25" s="135">
        <v>660338</v>
      </c>
      <c r="G25" s="142"/>
    </row>
    <row r="26" spans="1:7" s="305" customFormat="1" ht="4.9000000000000004" customHeight="1" x14ac:dyDescent="0.2">
      <c r="A26" s="145"/>
      <c r="B26" s="250"/>
      <c r="C26" s="249"/>
      <c r="D26" s="250"/>
      <c r="E26" s="250"/>
      <c r="F26" s="250"/>
      <c r="G26" s="105"/>
    </row>
    <row r="27" spans="1:7" s="18" customFormat="1" ht="13.5" customHeight="1" x14ac:dyDescent="0.2">
      <c r="A27" s="303" t="s">
        <v>275</v>
      </c>
      <c r="B27" s="304"/>
      <c r="C27" s="304"/>
      <c r="D27" s="304"/>
      <c r="E27" s="304"/>
      <c r="F27" s="304"/>
      <c r="G27" s="105"/>
    </row>
    <row r="28" spans="1:7" s="305" customFormat="1" ht="4.9000000000000004" customHeight="1" x14ac:dyDescent="0.2">
      <c r="A28" s="107"/>
      <c r="B28" s="105"/>
      <c r="C28" s="106"/>
      <c r="D28" s="105"/>
      <c r="E28" s="105"/>
      <c r="F28" s="105"/>
      <c r="G28" s="105"/>
    </row>
    <row r="29" spans="1:7" s="12" customFormat="1" ht="12" x14ac:dyDescent="0.2">
      <c r="A29" s="284" t="s">
        <v>7</v>
      </c>
      <c r="B29" s="17"/>
      <c r="C29" s="19"/>
      <c r="D29" s="17"/>
      <c r="E29" s="17"/>
      <c r="F29" s="17"/>
      <c r="G29" s="17"/>
    </row>
    <row r="30" spans="1:7" s="12" customFormat="1" ht="24" x14ac:dyDescent="0.2">
      <c r="A30" s="217" t="s">
        <v>265</v>
      </c>
      <c r="B30" s="110">
        <v>138944</v>
      </c>
      <c r="C30" s="125">
        <v>211135</v>
      </c>
      <c r="D30" s="110">
        <v>219066</v>
      </c>
      <c r="E30" s="110">
        <v>175469</v>
      </c>
      <c r="F30" s="110">
        <v>101966</v>
      </c>
      <c r="G30" s="17"/>
    </row>
    <row r="31" spans="1:7" s="12" customFormat="1" ht="24" x14ac:dyDescent="0.2">
      <c r="A31" s="217" t="s">
        <v>266</v>
      </c>
      <c r="B31" s="110">
        <v>364516</v>
      </c>
      <c r="C31" s="125">
        <v>569039</v>
      </c>
      <c r="D31" s="110">
        <v>569039</v>
      </c>
      <c r="E31" s="110">
        <v>499613</v>
      </c>
      <c r="F31" s="110">
        <v>499613</v>
      </c>
      <c r="G31" s="17"/>
    </row>
    <row r="32" spans="1:7" s="12" customFormat="1" ht="12" x14ac:dyDescent="0.2">
      <c r="A32" s="109" t="s">
        <v>64</v>
      </c>
      <c r="B32" s="110">
        <v>0</v>
      </c>
      <c r="C32" s="125">
        <v>100</v>
      </c>
      <c r="D32" s="110">
        <v>100</v>
      </c>
      <c r="E32" s="110">
        <v>100</v>
      </c>
      <c r="F32" s="110">
        <v>100</v>
      </c>
      <c r="G32" s="17"/>
    </row>
    <row r="33" spans="1:7" s="12" customFormat="1" ht="12" x14ac:dyDescent="0.2">
      <c r="A33" s="109" t="s">
        <v>267</v>
      </c>
      <c r="B33" s="110">
        <v>11514</v>
      </c>
      <c r="C33" s="125">
        <v>11560</v>
      </c>
      <c r="D33" s="110">
        <v>11604</v>
      </c>
      <c r="E33" s="110">
        <v>11683</v>
      </c>
      <c r="F33" s="110">
        <v>11763</v>
      </c>
      <c r="G33" s="17"/>
    </row>
    <row r="34" spans="1:7" s="12" customFormat="1" ht="24" x14ac:dyDescent="0.2">
      <c r="A34" s="217" t="s">
        <v>268</v>
      </c>
      <c r="B34" s="110">
        <v>50999</v>
      </c>
      <c r="C34" s="125">
        <v>33031</v>
      </c>
      <c r="D34" s="110">
        <v>23285</v>
      </c>
      <c r="E34" s="110">
        <v>-100</v>
      </c>
      <c r="F34" s="110">
        <v>-100</v>
      </c>
      <c r="G34" s="17"/>
    </row>
    <row r="35" spans="1:7" s="305" customFormat="1" ht="4.9000000000000004" customHeight="1" x14ac:dyDescent="0.2">
      <c r="A35" s="107"/>
      <c r="B35" s="112"/>
      <c r="C35" s="111"/>
      <c r="D35" s="112"/>
      <c r="E35" s="112"/>
      <c r="F35" s="112"/>
      <c r="G35" s="105"/>
    </row>
    <row r="36" spans="1:7" s="12" customFormat="1" ht="12" x14ac:dyDescent="0.2">
      <c r="A36" s="307" t="s">
        <v>269</v>
      </c>
      <c r="B36" s="270">
        <v>565973</v>
      </c>
      <c r="C36" s="308">
        <v>824865</v>
      </c>
      <c r="D36" s="270">
        <v>823094</v>
      </c>
      <c r="E36" s="270">
        <v>686765</v>
      </c>
      <c r="F36" s="270">
        <v>613342</v>
      </c>
      <c r="G36" s="17"/>
    </row>
    <row r="37" spans="1:7" s="305" customFormat="1" ht="4.9000000000000004" customHeight="1" x14ac:dyDescent="0.2">
      <c r="A37" s="310"/>
      <c r="B37" s="112"/>
      <c r="C37" s="111"/>
      <c r="D37" s="112"/>
      <c r="E37" s="112"/>
      <c r="F37" s="112"/>
      <c r="G37" s="105"/>
    </row>
    <row r="38" spans="1:7" s="12" customFormat="1" ht="12" x14ac:dyDescent="0.2">
      <c r="A38" s="284" t="s">
        <v>9</v>
      </c>
      <c r="B38" s="110"/>
      <c r="C38" s="125"/>
      <c r="D38" s="110"/>
      <c r="E38" s="110"/>
      <c r="F38" s="110"/>
      <c r="G38" s="17"/>
    </row>
    <row r="39" spans="1:7" s="12" customFormat="1" ht="12" x14ac:dyDescent="0.2">
      <c r="A39" s="217" t="s">
        <v>270</v>
      </c>
      <c r="B39" s="110">
        <v>50369</v>
      </c>
      <c r="C39" s="125">
        <v>54580</v>
      </c>
      <c r="D39" s="110">
        <v>48302</v>
      </c>
      <c r="E39" s="110">
        <v>46005</v>
      </c>
      <c r="F39" s="110">
        <v>43140</v>
      </c>
      <c r="G39" s="17"/>
    </row>
    <row r="40" spans="1:7" s="12" customFormat="1" ht="12" x14ac:dyDescent="0.2">
      <c r="A40" s="217" t="s">
        <v>271</v>
      </c>
      <c r="B40" s="110">
        <v>3666</v>
      </c>
      <c r="C40" s="125">
        <v>112</v>
      </c>
      <c r="D40" s="110">
        <v>615</v>
      </c>
      <c r="E40" s="110">
        <v>703</v>
      </c>
      <c r="F40" s="110">
        <v>411</v>
      </c>
      <c r="G40" s="17"/>
    </row>
    <row r="41" spans="1:7" s="12" customFormat="1" ht="24" x14ac:dyDescent="0.2">
      <c r="A41" s="217" t="s">
        <v>272</v>
      </c>
      <c r="B41" s="110">
        <v>1853</v>
      </c>
      <c r="C41" s="125">
        <v>3094</v>
      </c>
      <c r="D41" s="110">
        <v>3311</v>
      </c>
      <c r="E41" s="110">
        <v>3205</v>
      </c>
      <c r="F41" s="110">
        <v>3445</v>
      </c>
      <c r="G41" s="17"/>
    </row>
    <row r="42" spans="1:7" s="305" customFormat="1" ht="4.9000000000000004" customHeight="1" x14ac:dyDescent="0.2">
      <c r="A42" s="107"/>
      <c r="B42" s="112"/>
      <c r="C42" s="125"/>
      <c r="D42" s="110"/>
      <c r="E42" s="110"/>
      <c r="F42" s="110"/>
      <c r="G42" s="105"/>
    </row>
    <row r="43" spans="1:7" s="12" customFormat="1" ht="12" x14ac:dyDescent="0.2">
      <c r="A43" s="307" t="s">
        <v>273</v>
      </c>
      <c r="B43" s="270">
        <v>55888</v>
      </c>
      <c r="C43" s="308">
        <v>57786</v>
      </c>
      <c r="D43" s="270">
        <v>52228</v>
      </c>
      <c r="E43" s="270">
        <v>49913</v>
      </c>
      <c r="F43" s="270">
        <v>46996</v>
      </c>
      <c r="G43" s="17"/>
    </row>
    <row r="44" spans="1:7" s="305" customFormat="1" ht="4.9000000000000004" customHeight="1" x14ac:dyDescent="0.2">
      <c r="A44" s="107"/>
      <c r="B44" s="112"/>
      <c r="C44" s="111"/>
      <c r="D44" s="112"/>
      <c r="E44" s="112"/>
      <c r="F44" s="112"/>
      <c r="G44" s="105"/>
    </row>
    <row r="45" spans="1:7" s="311" customFormat="1" ht="12" x14ac:dyDescent="0.2">
      <c r="A45" s="310" t="s">
        <v>276</v>
      </c>
      <c r="B45" s="135">
        <v>621861</v>
      </c>
      <c r="C45" s="136">
        <v>882651</v>
      </c>
      <c r="D45" s="135">
        <v>875322</v>
      </c>
      <c r="E45" s="135">
        <v>736678</v>
      </c>
      <c r="F45" s="135">
        <v>660338</v>
      </c>
      <c r="G45" s="142"/>
    </row>
    <row r="46" spans="1:7" s="311" customFormat="1" ht="4.9000000000000004" customHeight="1" x14ac:dyDescent="0.2">
      <c r="A46" s="312"/>
      <c r="B46" s="135"/>
      <c r="C46" s="136"/>
      <c r="D46" s="135"/>
      <c r="E46" s="135"/>
      <c r="F46" s="135"/>
      <c r="G46" s="142"/>
    </row>
    <row r="47" spans="1:7" s="305" customFormat="1" ht="4.9000000000000004" customHeight="1" x14ac:dyDescent="0.2">
      <c r="A47" s="107"/>
      <c r="B47" s="112"/>
      <c r="C47" s="111"/>
      <c r="D47" s="112"/>
      <c r="E47" s="112"/>
      <c r="F47" s="112"/>
      <c r="G47" s="105"/>
    </row>
    <row r="48" spans="1:7" s="305" customFormat="1" ht="12" x14ac:dyDescent="0.2">
      <c r="A48" s="96" t="s">
        <v>279</v>
      </c>
      <c r="B48" s="112"/>
      <c r="C48" s="111"/>
      <c r="D48" s="112"/>
      <c r="E48" s="112"/>
      <c r="F48" s="112"/>
      <c r="G48" s="105"/>
    </row>
    <row r="49" spans="1:7" s="305" customFormat="1" ht="12" x14ac:dyDescent="0.2">
      <c r="A49" s="314" t="s">
        <v>264</v>
      </c>
      <c r="B49" s="110">
        <v>-29111</v>
      </c>
      <c r="C49" s="125">
        <v>23480</v>
      </c>
      <c r="D49" s="110">
        <v>53978</v>
      </c>
      <c r="E49" s="110">
        <v>-14918</v>
      </c>
      <c r="F49" s="110">
        <v>-18421</v>
      </c>
      <c r="G49" s="105"/>
    </row>
    <row r="50" spans="1:7" s="305" customFormat="1" ht="4.9000000000000004" customHeight="1" x14ac:dyDescent="0.2">
      <c r="A50" s="107"/>
      <c r="B50" s="112"/>
      <c r="C50" s="111"/>
      <c r="D50" s="112"/>
      <c r="E50" s="112"/>
      <c r="F50" s="112"/>
      <c r="G50" s="105"/>
    </row>
    <row r="51" spans="1:7" s="305" customFormat="1" ht="24" x14ac:dyDescent="0.2">
      <c r="A51" s="315" t="s">
        <v>280</v>
      </c>
      <c r="B51" s="316">
        <v>-29111</v>
      </c>
      <c r="C51" s="317">
        <v>23480</v>
      </c>
      <c r="D51" s="316">
        <v>53978</v>
      </c>
      <c r="E51" s="316">
        <v>-14918</v>
      </c>
      <c r="F51" s="316">
        <v>-18421</v>
      </c>
      <c r="G51" s="105"/>
    </row>
    <row r="52" spans="1:7" s="311" customFormat="1" ht="4.9000000000000004" customHeight="1" x14ac:dyDescent="0.2">
      <c r="A52" s="312"/>
      <c r="B52" s="183"/>
      <c r="C52" s="182"/>
      <c r="D52" s="183"/>
      <c r="E52" s="183"/>
      <c r="F52" s="183"/>
      <c r="G52" s="142"/>
    </row>
    <row r="53" spans="1:7" s="311" customFormat="1" ht="6" customHeight="1" x14ac:dyDescent="0.2">
      <c r="A53" s="312"/>
      <c r="B53" s="183"/>
      <c r="C53" s="183"/>
      <c r="D53" s="318"/>
      <c r="E53" s="318"/>
      <c r="F53" s="318"/>
      <c r="G53" s="142"/>
    </row>
    <row r="54" spans="1:7" s="12" customFormat="1" ht="12" x14ac:dyDescent="0.2">
      <c r="A54" s="319"/>
      <c r="B54" s="320" t="s">
        <v>15</v>
      </c>
      <c r="C54" s="321" t="s">
        <v>23</v>
      </c>
      <c r="D54" s="17"/>
      <c r="E54" s="17"/>
      <c r="F54" s="17"/>
      <c r="G54" s="17"/>
    </row>
    <row r="55" spans="1:7" s="305" customFormat="1" ht="4.9000000000000004" customHeight="1" x14ac:dyDescent="0.2">
      <c r="A55" s="107"/>
      <c r="B55" s="105"/>
      <c r="C55" s="106"/>
      <c r="D55" s="105"/>
      <c r="E55" s="105"/>
      <c r="F55" s="105"/>
      <c r="G55" s="105"/>
    </row>
    <row r="56" spans="1:7" s="10" customFormat="1" ht="12" x14ac:dyDescent="0.2">
      <c r="A56" s="322" t="s">
        <v>22</v>
      </c>
      <c r="B56" s="323">
        <v>223</v>
      </c>
      <c r="C56" s="324">
        <v>246</v>
      </c>
      <c r="D56" s="17"/>
      <c r="E56" s="17"/>
      <c r="F56" s="17"/>
      <c r="G56" s="17"/>
    </row>
    <row r="57" spans="1:7" s="311" customFormat="1" ht="4.9000000000000004" customHeight="1" x14ac:dyDescent="0.2">
      <c r="A57" s="325"/>
      <c r="B57" s="142"/>
      <c r="C57" s="142"/>
      <c r="D57" s="142"/>
      <c r="E57" s="142"/>
      <c r="F57" s="142"/>
      <c r="G57" s="142"/>
    </row>
    <row r="58" spans="1:7" ht="11.25" customHeight="1" x14ac:dyDescent="0.2">
      <c r="A58" s="195"/>
      <c r="B58" s="365"/>
      <c r="C58" s="365"/>
      <c r="D58" s="365"/>
      <c r="E58" s="365"/>
      <c r="F58" s="365"/>
      <c r="G58" s="365"/>
    </row>
    <row r="59" spans="1:7" ht="11.25" customHeight="1" x14ac:dyDescent="0.2">
      <c r="A59" s="195"/>
      <c r="B59" s="365"/>
      <c r="C59" s="365"/>
      <c r="D59" s="365"/>
      <c r="E59" s="365"/>
      <c r="F59" s="365"/>
      <c r="G59" s="365"/>
    </row>
    <row r="60" spans="1:7" ht="11.25" customHeight="1" x14ac:dyDescent="0.2">
      <c r="A60" s="195"/>
      <c r="B60" s="365"/>
      <c r="C60" s="365"/>
      <c r="D60" s="365"/>
      <c r="E60" s="365"/>
      <c r="F60" s="365"/>
      <c r="G60" s="365"/>
    </row>
    <row r="61" spans="1:7" ht="199.5" customHeight="1" x14ac:dyDescent="0.2">
      <c r="A61" s="798" t="s">
        <v>713</v>
      </c>
      <c r="B61" s="797"/>
      <c r="C61" s="797"/>
      <c r="D61" s="797"/>
      <c r="E61" s="797"/>
      <c r="F61" s="797"/>
      <c r="G61" s="365"/>
    </row>
    <row r="62" spans="1:7" ht="11.25" customHeight="1" x14ac:dyDescent="0.2">
      <c r="A62" s="195"/>
      <c r="B62" s="365"/>
      <c r="C62" s="365"/>
      <c r="D62" s="365"/>
      <c r="E62" s="365"/>
      <c r="F62" s="365"/>
      <c r="G62" s="365"/>
    </row>
    <row r="63" spans="1:7" ht="11.25" customHeight="1" x14ac:dyDescent="0.2">
      <c r="A63" s="195"/>
      <c r="B63" s="365"/>
      <c r="C63" s="365"/>
      <c r="D63" s="365"/>
      <c r="E63" s="365"/>
      <c r="F63" s="365"/>
      <c r="G63" s="365"/>
    </row>
    <row r="64" spans="1:7" ht="11.25" customHeight="1" x14ac:dyDescent="0.2">
      <c r="A64" s="195"/>
      <c r="B64" s="365"/>
      <c r="C64" s="365"/>
      <c r="D64" s="365"/>
      <c r="E64" s="365"/>
      <c r="F64" s="365"/>
      <c r="G64" s="365"/>
    </row>
    <row r="65" spans="1:7" ht="11.25" customHeight="1" x14ac:dyDescent="0.2">
      <c r="A65" s="195"/>
      <c r="B65" s="365"/>
      <c r="C65" s="365"/>
      <c r="D65" s="365"/>
      <c r="E65" s="365"/>
      <c r="F65" s="365"/>
      <c r="G65" s="365"/>
    </row>
  </sheetData>
  <mergeCells count="1">
    <mergeCell ref="A61:F61"/>
  </mergeCells>
  <printOptions horizontalCentered="1"/>
  <pageMargins left="0.55118110236220474" right="0.55118110236220474" top="0.59055118110236227" bottom="1.7322834645669292" header="0.39370078740157483" footer="1.3385826771653544"/>
  <pageSetup paperSize="9" scale="70"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6" tint="0.39997558519241921"/>
    <pageSetUpPr fitToPage="1"/>
  </sheetPr>
  <dimension ref="A1:G32"/>
  <sheetViews>
    <sheetView showGridLines="0" workbookViewId="0">
      <selection activeCell="A27" sqref="A27:F27"/>
    </sheetView>
  </sheetViews>
  <sheetFormatPr defaultColWidth="9.140625" defaultRowHeight="12" x14ac:dyDescent="0.2"/>
  <cols>
    <col min="1" max="1" width="35.7109375" style="253" customWidth="1"/>
    <col min="2" max="2" width="9.28515625" style="5" customWidth="1"/>
    <col min="3" max="3" width="9.28515625" style="6" customWidth="1"/>
    <col min="4" max="6" width="9.28515625" style="5" customWidth="1"/>
    <col min="7" max="7" width="0.85546875" style="5" customWidth="1"/>
    <col min="8" max="16" width="9.5703125" style="5" customWidth="1"/>
    <col min="17" max="16384" width="9.140625" style="5"/>
  </cols>
  <sheetData>
    <row r="1" spans="1:7" ht="15" customHeight="1" x14ac:dyDescent="0.2">
      <c r="A1" s="6" t="s">
        <v>281</v>
      </c>
    </row>
    <row r="2" spans="1:7" ht="15" customHeight="1" x14ac:dyDescent="0.2">
      <c r="A2" s="1"/>
      <c r="B2" s="7"/>
      <c r="C2" s="328"/>
      <c r="D2" s="7"/>
      <c r="E2" s="7"/>
      <c r="F2" s="7"/>
    </row>
    <row r="3" spans="1:7" s="253" customFormat="1" ht="12.75" customHeight="1" x14ac:dyDescent="0.2">
      <c r="A3" s="329"/>
      <c r="B3" s="296" t="s">
        <v>15</v>
      </c>
      <c r="C3" s="297" t="s">
        <v>23</v>
      </c>
      <c r="D3" s="296" t="s">
        <v>77</v>
      </c>
      <c r="E3" s="296" t="s">
        <v>86</v>
      </c>
      <c r="F3" s="296" t="s">
        <v>97</v>
      </c>
      <c r="G3" s="330"/>
    </row>
    <row r="4" spans="1:7" s="18" customFormat="1" x14ac:dyDescent="0.2">
      <c r="A4" s="299"/>
      <c r="B4" s="298" t="s">
        <v>32</v>
      </c>
      <c r="C4" s="300" t="s">
        <v>260</v>
      </c>
      <c r="D4" s="298" t="s">
        <v>261</v>
      </c>
      <c r="E4" s="298" t="s">
        <v>261</v>
      </c>
      <c r="F4" s="298" t="s">
        <v>261</v>
      </c>
      <c r="G4" s="298"/>
    </row>
    <row r="5" spans="1:7" s="18" customFormat="1" x14ac:dyDescent="0.2">
      <c r="A5" s="299"/>
      <c r="B5" s="298"/>
      <c r="C5" s="300" t="s">
        <v>262</v>
      </c>
      <c r="D5" s="298" t="s">
        <v>263</v>
      </c>
      <c r="E5" s="298" t="s">
        <v>263</v>
      </c>
      <c r="F5" s="298" t="s">
        <v>263</v>
      </c>
      <c r="G5" s="298"/>
    </row>
    <row r="6" spans="1:7" s="253" customFormat="1" x14ac:dyDescent="0.2">
      <c r="A6" s="331"/>
      <c r="B6" s="332" t="s">
        <v>10</v>
      </c>
      <c r="C6" s="333" t="s">
        <v>10</v>
      </c>
      <c r="D6" s="332" t="s">
        <v>10</v>
      </c>
      <c r="E6" s="332" t="s">
        <v>10</v>
      </c>
      <c r="F6" s="332" t="s">
        <v>10</v>
      </c>
      <c r="G6" s="330"/>
    </row>
    <row r="7" spans="1:7" s="18" customFormat="1" ht="13.5" customHeight="1" x14ac:dyDescent="0.2">
      <c r="A7" s="303" t="s">
        <v>282</v>
      </c>
      <c r="B7" s="304"/>
      <c r="C7" s="304"/>
      <c r="D7" s="304"/>
      <c r="E7" s="304"/>
      <c r="F7" s="304"/>
      <c r="G7" s="105"/>
    </row>
    <row r="8" spans="1:7" ht="6.6" customHeight="1" x14ac:dyDescent="0.2">
      <c r="A8" s="331"/>
      <c r="B8" s="334"/>
      <c r="C8" s="335"/>
      <c r="D8" s="334"/>
      <c r="E8" s="334"/>
      <c r="F8" s="334"/>
      <c r="G8" s="287"/>
    </row>
    <row r="9" spans="1:7" x14ac:dyDescent="0.2">
      <c r="A9" s="176" t="s">
        <v>283</v>
      </c>
      <c r="B9" s="334"/>
      <c r="C9" s="336"/>
      <c r="D9" s="334"/>
      <c r="E9" s="334"/>
      <c r="F9" s="334"/>
      <c r="G9" s="287"/>
    </row>
    <row r="10" spans="1:7" x14ac:dyDescent="0.2">
      <c r="A10" s="167" t="s">
        <v>284</v>
      </c>
      <c r="B10" s="337"/>
      <c r="C10" s="338"/>
      <c r="D10" s="337"/>
      <c r="E10" s="337"/>
      <c r="F10" s="337"/>
      <c r="G10" s="287"/>
    </row>
    <row r="11" spans="1:7" s="342" customFormat="1" x14ac:dyDescent="0.2">
      <c r="A11" s="339" t="s">
        <v>285</v>
      </c>
      <c r="B11" s="340">
        <v>135622</v>
      </c>
      <c r="C11" s="341">
        <v>207667</v>
      </c>
      <c r="D11" s="110">
        <v>220064</v>
      </c>
      <c r="E11" s="110">
        <v>175082</v>
      </c>
      <c r="F11" s="110">
        <v>101579</v>
      </c>
      <c r="G11" s="287"/>
    </row>
    <row r="12" spans="1:7" s="342" customFormat="1" x14ac:dyDescent="0.2">
      <c r="A12" s="339" t="s">
        <v>286</v>
      </c>
      <c r="B12" s="340">
        <v>364793</v>
      </c>
      <c r="C12" s="341">
        <v>569426</v>
      </c>
      <c r="D12" s="110">
        <v>569426</v>
      </c>
      <c r="E12" s="110">
        <v>500000</v>
      </c>
      <c r="F12" s="110">
        <v>500000</v>
      </c>
      <c r="G12" s="343"/>
    </row>
    <row r="13" spans="1:7" s="342" customFormat="1" x14ac:dyDescent="0.2">
      <c r="A13" s="344" t="s">
        <v>287</v>
      </c>
      <c r="B13" s="340">
        <v>16588</v>
      </c>
      <c r="C13" s="341">
        <v>14096</v>
      </c>
      <c r="D13" s="110">
        <v>0</v>
      </c>
      <c r="E13" s="110">
        <v>0</v>
      </c>
      <c r="F13" s="110">
        <v>0</v>
      </c>
      <c r="G13" s="343"/>
    </row>
    <row r="14" spans="1:7" ht="36" collapsed="1" x14ac:dyDescent="0.2">
      <c r="A14" s="161" t="s">
        <v>288</v>
      </c>
      <c r="B14" s="340">
        <v>0</v>
      </c>
      <c r="C14" s="341">
        <v>22000</v>
      </c>
      <c r="D14" s="110">
        <v>22000</v>
      </c>
      <c r="E14" s="110">
        <v>0</v>
      </c>
      <c r="F14" s="110">
        <v>0</v>
      </c>
      <c r="G14" s="287"/>
    </row>
    <row r="15" spans="1:7" ht="24" x14ac:dyDescent="0.2">
      <c r="A15" s="161" t="s">
        <v>289</v>
      </c>
      <c r="B15" s="340">
        <v>2528</v>
      </c>
      <c r="C15" s="341">
        <v>116</v>
      </c>
      <c r="D15" s="110">
        <v>0</v>
      </c>
      <c r="E15" s="110">
        <v>0</v>
      </c>
      <c r="F15" s="110">
        <v>0</v>
      </c>
      <c r="G15" s="287"/>
    </row>
    <row r="16" spans="1:7" x14ac:dyDescent="0.2">
      <c r="A16" s="167" t="s">
        <v>290</v>
      </c>
      <c r="B16" s="340"/>
      <c r="C16" s="341"/>
      <c r="D16" s="110"/>
      <c r="E16" s="110"/>
      <c r="F16" s="110"/>
      <c r="G16" s="287"/>
    </row>
    <row r="17" spans="1:7" x14ac:dyDescent="0.2">
      <c r="A17" s="339" t="s">
        <v>291</v>
      </c>
      <c r="B17" s="340">
        <v>11514</v>
      </c>
      <c r="C17" s="341">
        <v>11560</v>
      </c>
      <c r="D17" s="110">
        <v>11604</v>
      </c>
      <c r="E17" s="110">
        <v>11683</v>
      </c>
      <c r="F17" s="110">
        <v>11763</v>
      </c>
      <c r="G17" s="287"/>
    </row>
    <row r="18" spans="1:7" x14ac:dyDescent="0.2">
      <c r="A18" s="344" t="s">
        <v>292</v>
      </c>
      <c r="B18" s="340">
        <v>34928</v>
      </c>
      <c r="C18" s="341">
        <v>0</v>
      </c>
      <c r="D18" s="110">
        <v>0</v>
      </c>
      <c r="E18" s="110">
        <v>0</v>
      </c>
      <c r="F18" s="110">
        <v>0</v>
      </c>
      <c r="G18" s="287"/>
    </row>
    <row r="19" spans="1:7" ht="6" customHeight="1" x14ac:dyDescent="0.2">
      <c r="A19" s="161"/>
      <c r="B19" s="340"/>
      <c r="C19" s="341"/>
      <c r="D19" s="110"/>
      <c r="E19" s="110"/>
      <c r="F19" s="110"/>
      <c r="G19" s="287"/>
    </row>
    <row r="20" spans="1:7" x14ac:dyDescent="0.2">
      <c r="A20" s="158" t="s">
        <v>293</v>
      </c>
      <c r="B20" s="340">
        <v>55888</v>
      </c>
      <c r="C20" s="341">
        <v>57786</v>
      </c>
      <c r="D20" s="110">
        <v>52228</v>
      </c>
      <c r="E20" s="110">
        <v>49913</v>
      </c>
      <c r="F20" s="110">
        <v>46996</v>
      </c>
      <c r="G20" s="287"/>
    </row>
    <row r="21" spans="1:7" ht="6.6" customHeight="1" x14ac:dyDescent="0.2">
      <c r="A21" s="331"/>
      <c r="B21" s="340"/>
      <c r="C21" s="345"/>
      <c r="D21" s="340"/>
      <c r="E21" s="340"/>
      <c r="F21" s="340"/>
      <c r="G21" s="287"/>
    </row>
    <row r="22" spans="1:7" s="6" customFormat="1" x14ac:dyDescent="0.2">
      <c r="A22" s="346" t="s">
        <v>294</v>
      </c>
      <c r="B22" s="347">
        <v>621861</v>
      </c>
      <c r="C22" s="348">
        <v>882651</v>
      </c>
      <c r="D22" s="347">
        <v>875322</v>
      </c>
      <c r="E22" s="347">
        <v>736678</v>
      </c>
      <c r="F22" s="347">
        <v>660338</v>
      </c>
      <c r="G22" s="271"/>
    </row>
    <row r="23" spans="1:7" s="6" customFormat="1" ht="6.6" customHeight="1" x14ac:dyDescent="0.2">
      <c r="A23" s="349"/>
      <c r="B23" s="350"/>
      <c r="C23" s="351"/>
      <c r="D23" s="352"/>
      <c r="E23" s="352"/>
      <c r="F23" s="352"/>
      <c r="G23" s="271"/>
    </row>
    <row r="24" spans="1:7" s="356" customFormat="1" ht="6.6" customHeight="1" x14ac:dyDescent="0.2">
      <c r="A24" s="369"/>
      <c r="B24" s="337"/>
      <c r="C24" s="371"/>
      <c r="D24" s="371"/>
      <c r="E24" s="371"/>
      <c r="F24" s="371"/>
      <c r="G24" s="271"/>
    </row>
    <row r="25" spans="1:7" x14ac:dyDescent="0.2">
      <c r="A25" s="330"/>
      <c r="B25" s="287"/>
      <c r="C25" s="271"/>
      <c r="D25" s="287"/>
      <c r="E25" s="287"/>
      <c r="F25" s="287"/>
      <c r="G25" s="287"/>
    </row>
    <row r="26" spans="1:7" x14ac:dyDescent="0.2">
      <c r="A26" s="330"/>
      <c r="B26" s="287"/>
      <c r="C26" s="271"/>
      <c r="D26" s="287"/>
      <c r="E26" s="287"/>
      <c r="F26" s="287"/>
      <c r="G26" s="287"/>
    </row>
    <row r="27" spans="1:7" ht="143.25" customHeight="1" x14ac:dyDescent="0.2">
      <c r="A27" s="799" t="s">
        <v>714</v>
      </c>
      <c r="B27" s="799"/>
      <c r="C27" s="799"/>
      <c r="D27" s="799"/>
      <c r="E27" s="799"/>
      <c r="F27" s="799"/>
      <c r="G27" s="287"/>
    </row>
    <row r="28" spans="1:7" x14ac:dyDescent="0.2">
      <c r="A28" s="330"/>
      <c r="B28" s="287"/>
      <c r="C28" s="271"/>
      <c r="D28" s="287"/>
      <c r="E28" s="287"/>
      <c r="F28" s="287"/>
      <c r="G28" s="287"/>
    </row>
    <row r="29" spans="1:7" x14ac:dyDescent="0.2">
      <c r="A29" s="330"/>
      <c r="B29" s="287"/>
      <c r="C29" s="271"/>
      <c r="D29" s="287"/>
      <c r="E29" s="287"/>
      <c r="F29" s="287"/>
      <c r="G29" s="287"/>
    </row>
    <row r="32" spans="1:7" x14ac:dyDescent="0.2">
      <c r="B32" s="794"/>
      <c r="C32" s="794"/>
      <c r="D32" s="794"/>
      <c r="E32" s="794"/>
      <c r="F32" s="794"/>
    </row>
  </sheetData>
  <mergeCells count="1">
    <mergeCell ref="A27:F27"/>
  </mergeCells>
  <pageMargins left="0.75" right="0.75" top="1" bottom="1" header="0.5" footer="0.5"/>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6" tint="-0.249977111117893"/>
  </sheetPr>
  <dimension ref="A1:R120"/>
  <sheetViews>
    <sheetView showGridLines="0" workbookViewId="0">
      <selection activeCell="A17" sqref="A17"/>
    </sheetView>
  </sheetViews>
  <sheetFormatPr defaultColWidth="8" defaultRowHeight="11.25" customHeight="1" x14ac:dyDescent="0.2"/>
  <cols>
    <col min="1" max="1" width="35.7109375" style="9" customWidth="1"/>
    <col min="2" max="6" width="9.28515625" style="295" customWidth="1"/>
    <col min="7" max="7" width="0.85546875" style="295" customWidth="1"/>
    <col min="8" max="16384" width="8" style="9"/>
  </cols>
  <sheetData>
    <row r="1" spans="1:7" ht="11.25" customHeight="1" x14ac:dyDescent="0.2">
      <c r="A1" s="8" t="s">
        <v>295</v>
      </c>
    </row>
    <row r="2" spans="1:7" s="18" customFormat="1" ht="12" x14ac:dyDescent="0.2">
      <c r="A2" s="90"/>
      <c r="B2" s="296" t="s">
        <v>15</v>
      </c>
      <c r="C2" s="297" t="s">
        <v>23</v>
      </c>
      <c r="D2" s="296" t="s">
        <v>77</v>
      </c>
      <c r="E2" s="296" t="s">
        <v>86</v>
      </c>
      <c r="F2" s="296" t="s">
        <v>97</v>
      </c>
      <c r="G2" s="298"/>
    </row>
    <row r="3" spans="1:7" s="18" customFormat="1" ht="12" x14ac:dyDescent="0.2">
      <c r="A3" s="96"/>
      <c r="B3" s="298" t="s">
        <v>32</v>
      </c>
      <c r="C3" s="300" t="s">
        <v>260</v>
      </c>
      <c r="D3" s="298" t="s">
        <v>261</v>
      </c>
      <c r="E3" s="298" t="s">
        <v>261</v>
      </c>
      <c r="F3" s="298" t="s">
        <v>261</v>
      </c>
      <c r="G3" s="298"/>
    </row>
    <row r="4" spans="1:7" s="18" customFormat="1" ht="12" x14ac:dyDescent="0.2">
      <c r="A4" s="96"/>
      <c r="B4" s="298"/>
      <c r="C4" s="300" t="s">
        <v>262</v>
      </c>
      <c r="D4" s="298" t="s">
        <v>263</v>
      </c>
      <c r="E4" s="298" t="s">
        <v>263</v>
      </c>
      <c r="F4" s="298" t="s">
        <v>263</v>
      </c>
      <c r="G4" s="298"/>
    </row>
    <row r="5" spans="1:7" s="18" customFormat="1" ht="12" x14ac:dyDescent="0.2">
      <c r="A5" s="96"/>
      <c r="B5" s="301" t="s">
        <v>10</v>
      </c>
      <c r="C5" s="302" t="s">
        <v>10</v>
      </c>
      <c r="D5" s="301" t="s">
        <v>10</v>
      </c>
      <c r="E5" s="301" t="s">
        <v>10</v>
      </c>
      <c r="F5" s="301" t="s">
        <v>10</v>
      </c>
      <c r="G5" s="298"/>
    </row>
    <row r="6" spans="1:7" s="18" customFormat="1" ht="13.5" customHeight="1" x14ac:dyDescent="0.2">
      <c r="A6" s="303" t="s">
        <v>296</v>
      </c>
      <c r="B6" s="304"/>
      <c r="C6" s="304"/>
      <c r="D6" s="304"/>
      <c r="E6" s="304"/>
      <c r="F6" s="304"/>
      <c r="G6" s="105"/>
    </row>
    <row r="7" spans="1:7" s="305" customFormat="1" ht="4.9000000000000004" customHeight="1" x14ac:dyDescent="0.2">
      <c r="A7" s="107"/>
      <c r="B7" s="105"/>
      <c r="C7" s="106"/>
      <c r="D7" s="105"/>
      <c r="E7" s="105"/>
      <c r="F7" s="105"/>
      <c r="G7" s="105"/>
    </row>
    <row r="8" spans="1:7" s="12" customFormat="1" ht="12" x14ac:dyDescent="0.2">
      <c r="A8" s="284" t="s">
        <v>7</v>
      </c>
      <c r="B8" s="17"/>
      <c r="C8" s="19"/>
      <c r="D8" s="17"/>
      <c r="E8" s="17"/>
      <c r="F8" s="17"/>
      <c r="G8" s="17"/>
    </row>
    <row r="9" spans="1:7" s="12" customFormat="1" ht="24" x14ac:dyDescent="0.2">
      <c r="A9" s="217" t="s">
        <v>265</v>
      </c>
      <c r="B9" s="110">
        <v>203684</v>
      </c>
      <c r="C9" s="125">
        <v>236517</v>
      </c>
      <c r="D9" s="110">
        <v>239574</v>
      </c>
      <c r="E9" s="110">
        <v>236330</v>
      </c>
      <c r="F9" s="110">
        <v>238909</v>
      </c>
      <c r="G9" s="17"/>
    </row>
    <row r="10" spans="1:7" s="12" customFormat="1" ht="12" x14ac:dyDescent="0.2">
      <c r="A10" s="217" t="s">
        <v>64</v>
      </c>
      <c r="B10" s="110"/>
      <c r="C10" s="125"/>
      <c r="D10" s="110"/>
      <c r="E10" s="110"/>
      <c r="F10" s="110"/>
      <c r="G10" s="17"/>
    </row>
    <row r="11" spans="1:7" s="12" customFormat="1" ht="24" x14ac:dyDescent="0.2">
      <c r="A11" s="306" t="s">
        <v>297</v>
      </c>
      <c r="B11" s="110">
        <v>123860</v>
      </c>
      <c r="C11" s="125">
        <v>125750</v>
      </c>
      <c r="D11" s="110">
        <v>127600</v>
      </c>
      <c r="E11" s="110">
        <v>140530</v>
      </c>
      <c r="F11" s="110">
        <v>143964</v>
      </c>
      <c r="G11" s="17"/>
    </row>
    <row r="12" spans="1:7" s="12" customFormat="1" ht="24" x14ac:dyDescent="0.2">
      <c r="A12" s="306" t="s">
        <v>298</v>
      </c>
      <c r="B12" s="110">
        <v>303</v>
      </c>
      <c r="C12" s="125">
        <v>1000</v>
      </c>
      <c r="D12" s="110">
        <v>1000</v>
      </c>
      <c r="E12" s="110">
        <v>1000</v>
      </c>
      <c r="F12" s="110">
        <v>1000</v>
      </c>
      <c r="G12" s="17"/>
    </row>
    <row r="13" spans="1:7" s="12" customFormat="1" ht="24" x14ac:dyDescent="0.2">
      <c r="A13" s="306" t="s">
        <v>84</v>
      </c>
      <c r="B13" s="110">
        <v>161</v>
      </c>
      <c r="C13" s="125">
        <v>100</v>
      </c>
      <c r="D13" s="110">
        <v>100</v>
      </c>
      <c r="E13" s="110">
        <v>100</v>
      </c>
      <c r="F13" s="110">
        <v>100</v>
      </c>
      <c r="G13" s="17"/>
    </row>
    <row r="14" spans="1:7" s="12" customFormat="1" ht="12" x14ac:dyDescent="0.2">
      <c r="A14" s="217" t="s">
        <v>66</v>
      </c>
      <c r="B14" s="110"/>
      <c r="C14" s="125"/>
      <c r="D14" s="110"/>
      <c r="E14" s="110"/>
      <c r="F14" s="110"/>
      <c r="G14" s="17"/>
    </row>
    <row r="15" spans="1:7" s="12" customFormat="1" ht="12" x14ac:dyDescent="0.2">
      <c r="A15" s="306" t="s">
        <v>299</v>
      </c>
      <c r="B15" s="110">
        <v>6586</v>
      </c>
      <c r="C15" s="125">
        <v>0</v>
      </c>
      <c r="D15" s="110">
        <v>0</v>
      </c>
      <c r="E15" s="110">
        <v>0</v>
      </c>
      <c r="F15" s="110">
        <v>0</v>
      </c>
      <c r="G15" s="17"/>
    </row>
    <row r="16" spans="1:7" s="12" customFormat="1" ht="12" x14ac:dyDescent="0.2">
      <c r="A16" s="217" t="s">
        <v>267</v>
      </c>
      <c r="B16" s="110">
        <v>80009</v>
      </c>
      <c r="C16" s="125">
        <v>85521</v>
      </c>
      <c r="D16" s="110">
        <v>89151</v>
      </c>
      <c r="E16" s="110">
        <v>82393</v>
      </c>
      <c r="F16" s="110">
        <v>84715</v>
      </c>
      <c r="G16" s="17"/>
    </row>
    <row r="17" spans="1:7" s="12" customFormat="1" ht="24" x14ac:dyDescent="0.2">
      <c r="A17" s="217" t="s">
        <v>300</v>
      </c>
      <c r="B17" s="110">
        <v>-161</v>
      </c>
      <c r="C17" s="125">
        <v>-100</v>
      </c>
      <c r="D17" s="110">
        <v>-100</v>
      </c>
      <c r="E17" s="110">
        <v>-100</v>
      </c>
      <c r="F17" s="110">
        <v>-100</v>
      </c>
      <c r="G17" s="17"/>
    </row>
    <row r="18" spans="1:7" s="305" customFormat="1" ht="4.9000000000000004" customHeight="1" x14ac:dyDescent="0.2">
      <c r="A18" s="107"/>
      <c r="B18" s="112"/>
      <c r="C18" s="111"/>
      <c r="D18" s="112"/>
      <c r="E18" s="112"/>
      <c r="F18" s="112"/>
      <c r="G18" s="105"/>
    </row>
    <row r="19" spans="1:7" s="12" customFormat="1" ht="12" x14ac:dyDescent="0.2">
      <c r="A19" s="307" t="s">
        <v>269</v>
      </c>
      <c r="B19" s="270">
        <v>414442</v>
      </c>
      <c r="C19" s="308">
        <v>448788</v>
      </c>
      <c r="D19" s="270">
        <v>457325</v>
      </c>
      <c r="E19" s="270">
        <v>460253</v>
      </c>
      <c r="F19" s="270">
        <v>468588</v>
      </c>
      <c r="G19" s="17"/>
    </row>
    <row r="20" spans="1:7" s="305" customFormat="1" ht="4.9000000000000004" customHeight="1" x14ac:dyDescent="0.2">
      <c r="A20" s="107"/>
      <c r="B20" s="105"/>
      <c r="C20" s="106"/>
      <c r="D20" s="105"/>
      <c r="E20" s="105"/>
      <c r="F20" s="105"/>
      <c r="G20" s="105"/>
    </row>
    <row r="21" spans="1:7" s="12" customFormat="1" ht="12" x14ac:dyDescent="0.2">
      <c r="A21" s="284" t="s">
        <v>9</v>
      </c>
      <c r="B21" s="110"/>
      <c r="C21" s="125"/>
      <c r="D21" s="110"/>
      <c r="E21" s="110"/>
      <c r="F21" s="110"/>
      <c r="G21" s="17"/>
    </row>
    <row r="22" spans="1:7" s="12" customFormat="1" ht="12" x14ac:dyDescent="0.2">
      <c r="A22" s="217" t="s">
        <v>270</v>
      </c>
      <c r="B22" s="110">
        <v>18931</v>
      </c>
      <c r="C22" s="125">
        <v>25116</v>
      </c>
      <c r="D22" s="110">
        <v>17993</v>
      </c>
      <c r="E22" s="110">
        <v>17507</v>
      </c>
      <c r="F22" s="110">
        <v>17112</v>
      </c>
      <c r="G22" s="17"/>
    </row>
    <row r="23" spans="1:7" s="12" customFormat="1" ht="12" x14ac:dyDescent="0.2">
      <c r="A23" s="217" t="s">
        <v>301</v>
      </c>
      <c r="B23" s="110">
        <v>1475</v>
      </c>
      <c r="C23" s="125">
        <v>3067</v>
      </c>
      <c r="D23" s="110">
        <v>1328</v>
      </c>
      <c r="E23" s="110">
        <v>1119</v>
      </c>
      <c r="F23" s="110">
        <v>175</v>
      </c>
      <c r="G23" s="17"/>
    </row>
    <row r="24" spans="1:7" s="12" customFormat="1" ht="24" x14ac:dyDescent="0.2">
      <c r="A24" s="217" t="s">
        <v>302</v>
      </c>
      <c r="B24" s="110">
        <v>795</v>
      </c>
      <c r="C24" s="125">
        <v>-1702</v>
      </c>
      <c r="D24" s="110">
        <v>344</v>
      </c>
      <c r="E24" s="110">
        <v>545</v>
      </c>
      <c r="F24" s="110">
        <v>1465</v>
      </c>
      <c r="G24" s="17"/>
    </row>
    <row r="25" spans="1:7" s="305" customFormat="1" ht="4.9000000000000004" customHeight="1" x14ac:dyDescent="0.2">
      <c r="A25" s="107"/>
      <c r="B25" s="112"/>
      <c r="C25" s="111"/>
      <c r="D25" s="112"/>
      <c r="E25" s="112"/>
      <c r="F25" s="112"/>
      <c r="G25" s="105"/>
    </row>
    <row r="26" spans="1:7" s="12" customFormat="1" ht="12" x14ac:dyDescent="0.2">
      <c r="A26" s="307" t="s">
        <v>273</v>
      </c>
      <c r="B26" s="270">
        <v>21201</v>
      </c>
      <c r="C26" s="308">
        <v>26481</v>
      </c>
      <c r="D26" s="270">
        <v>19665</v>
      </c>
      <c r="E26" s="270">
        <v>19171</v>
      </c>
      <c r="F26" s="270">
        <v>18752</v>
      </c>
      <c r="G26" s="17"/>
    </row>
    <row r="27" spans="1:7" s="305" customFormat="1" ht="4.9000000000000004" customHeight="1" x14ac:dyDescent="0.2">
      <c r="A27" s="219"/>
      <c r="B27" s="112"/>
      <c r="C27" s="111"/>
      <c r="D27" s="112"/>
      <c r="E27" s="112"/>
      <c r="F27" s="112"/>
      <c r="G27" s="105"/>
    </row>
    <row r="28" spans="1:7" s="8" customFormat="1" ht="12" x14ac:dyDescent="0.2">
      <c r="A28" s="310" t="s">
        <v>303</v>
      </c>
      <c r="B28" s="135">
        <v>435643</v>
      </c>
      <c r="C28" s="136">
        <v>475269</v>
      </c>
      <c r="D28" s="135">
        <v>476990</v>
      </c>
      <c r="E28" s="135">
        <v>479424</v>
      </c>
      <c r="F28" s="135">
        <v>487340</v>
      </c>
      <c r="G28" s="142"/>
    </row>
    <row r="29" spans="1:7" s="305" customFormat="1" ht="4.9000000000000004" customHeight="1" x14ac:dyDescent="0.2">
      <c r="A29" s="145"/>
      <c r="B29" s="250"/>
      <c r="C29" s="249"/>
      <c r="D29" s="250"/>
      <c r="E29" s="250"/>
      <c r="F29" s="250"/>
      <c r="G29" s="105"/>
    </row>
    <row r="30" spans="1:7" s="18" customFormat="1" ht="13.5" customHeight="1" x14ac:dyDescent="0.2">
      <c r="A30" s="303" t="s">
        <v>304</v>
      </c>
      <c r="B30" s="304"/>
      <c r="C30" s="304"/>
      <c r="D30" s="304"/>
      <c r="E30" s="304"/>
      <c r="F30" s="304"/>
      <c r="G30" s="105"/>
    </row>
    <row r="31" spans="1:7" s="305" customFormat="1" ht="4.9000000000000004" customHeight="1" x14ac:dyDescent="0.2">
      <c r="A31" s="107"/>
      <c r="B31" s="105"/>
      <c r="C31" s="106"/>
      <c r="D31" s="105"/>
      <c r="E31" s="105"/>
      <c r="F31" s="105"/>
      <c r="G31" s="105"/>
    </row>
    <row r="32" spans="1:7" s="12" customFormat="1" ht="12" x14ac:dyDescent="0.2">
      <c r="A32" s="284" t="s">
        <v>7</v>
      </c>
      <c r="B32" s="17"/>
      <c r="C32" s="19"/>
      <c r="D32" s="17"/>
      <c r="E32" s="17"/>
      <c r="F32" s="17"/>
      <c r="G32" s="17"/>
    </row>
    <row r="33" spans="1:7" s="12" customFormat="1" ht="24" x14ac:dyDescent="0.2">
      <c r="A33" s="217" t="s">
        <v>265</v>
      </c>
      <c r="B33" s="110">
        <v>4000</v>
      </c>
      <c r="C33" s="125">
        <v>9100</v>
      </c>
      <c r="D33" s="110">
        <v>15700</v>
      </c>
      <c r="E33" s="110">
        <v>8500</v>
      </c>
      <c r="F33" s="110">
        <v>8500</v>
      </c>
      <c r="G33" s="17"/>
    </row>
    <row r="34" spans="1:7" s="12" customFormat="1" ht="12" x14ac:dyDescent="0.2">
      <c r="A34" s="217" t="s">
        <v>64</v>
      </c>
      <c r="B34" s="110"/>
      <c r="C34" s="125"/>
      <c r="D34" s="110"/>
      <c r="E34" s="110"/>
      <c r="F34" s="110"/>
      <c r="G34" s="17"/>
    </row>
    <row r="35" spans="1:7" s="12" customFormat="1" ht="24" x14ac:dyDescent="0.2">
      <c r="A35" s="306" t="s">
        <v>84</v>
      </c>
      <c r="B35" s="110">
        <v>28</v>
      </c>
      <c r="C35" s="125">
        <v>50</v>
      </c>
      <c r="D35" s="110">
        <v>50</v>
      </c>
      <c r="E35" s="110">
        <v>50</v>
      </c>
      <c r="F35" s="110">
        <v>50</v>
      </c>
      <c r="G35" s="17"/>
    </row>
    <row r="36" spans="1:7" s="12" customFormat="1" ht="24" x14ac:dyDescent="0.2">
      <c r="A36" s="217" t="s">
        <v>300</v>
      </c>
      <c r="B36" s="110">
        <v>186</v>
      </c>
      <c r="C36" s="125">
        <v>-50</v>
      </c>
      <c r="D36" s="110">
        <v>-50</v>
      </c>
      <c r="E36" s="110">
        <v>-50</v>
      </c>
      <c r="F36" s="110">
        <v>-50</v>
      </c>
      <c r="G36" s="17"/>
    </row>
    <row r="37" spans="1:7" s="305" customFormat="1" ht="4.9000000000000004" customHeight="1" x14ac:dyDescent="0.2">
      <c r="A37" s="107"/>
      <c r="B37" s="112"/>
      <c r="C37" s="111"/>
      <c r="D37" s="112"/>
      <c r="E37" s="112"/>
      <c r="F37" s="112"/>
      <c r="G37" s="105"/>
    </row>
    <row r="38" spans="1:7" s="12" customFormat="1" ht="12" x14ac:dyDescent="0.2">
      <c r="A38" s="307" t="s">
        <v>269</v>
      </c>
      <c r="B38" s="270">
        <v>4214</v>
      </c>
      <c r="C38" s="308">
        <v>9100</v>
      </c>
      <c r="D38" s="270">
        <v>15700</v>
      </c>
      <c r="E38" s="270">
        <v>8500</v>
      </c>
      <c r="F38" s="270">
        <v>8500</v>
      </c>
      <c r="G38" s="17"/>
    </row>
    <row r="39" spans="1:7" s="305" customFormat="1" ht="4.9000000000000004" customHeight="1" x14ac:dyDescent="0.2">
      <c r="A39" s="219"/>
      <c r="B39" s="112"/>
      <c r="C39" s="111"/>
      <c r="D39" s="112"/>
      <c r="E39" s="112"/>
      <c r="F39" s="112"/>
      <c r="G39" s="105"/>
    </row>
    <row r="40" spans="1:7" s="12" customFormat="1" ht="12" x14ac:dyDescent="0.2">
      <c r="A40" s="284" t="s">
        <v>9</v>
      </c>
      <c r="B40" s="110"/>
      <c r="C40" s="125"/>
      <c r="D40" s="110"/>
      <c r="E40" s="110"/>
      <c r="F40" s="110"/>
      <c r="G40" s="17"/>
    </row>
    <row r="41" spans="1:7" s="12" customFormat="1" ht="12" x14ac:dyDescent="0.2">
      <c r="A41" s="217" t="s">
        <v>270</v>
      </c>
      <c r="B41" s="110">
        <v>19648</v>
      </c>
      <c r="C41" s="125">
        <v>23130</v>
      </c>
      <c r="D41" s="110">
        <v>20619</v>
      </c>
      <c r="E41" s="110">
        <v>19744</v>
      </c>
      <c r="F41" s="110">
        <v>19601</v>
      </c>
      <c r="G41" s="17"/>
    </row>
    <row r="42" spans="1:7" s="12" customFormat="1" ht="12" x14ac:dyDescent="0.2">
      <c r="A42" s="217" t="s">
        <v>301</v>
      </c>
      <c r="B42" s="110">
        <v>1514</v>
      </c>
      <c r="C42" s="125">
        <v>49</v>
      </c>
      <c r="D42" s="110">
        <v>254</v>
      </c>
      <c r="E42" s="110">
        <v>290</v>
      </c>
      <c r="F42" s="110">
        <v>170</v>
      </c>
      <c r="G42" s="17"/>
    </row>
    <row r="43" spans="1:7" s="12" customFormat="1" ht="24" x14ac:dyDescent="0.2">
      <c r="A43" s="217" t="s">
        <v>302</v>
      </c>
      <c r="B43" s="110">
        <v>827</v>
      </c>
      <c r="C43" s="125">
        <v>1263</v>
      </c>
      <c r="D43" s="110">
        <v>1352</v>
      </c>
      <c r="E43" s="110">
        <v>1308</v>
      </c>
      <c r="F43" s="110">
        <v>1407</v>
      </c>
      <c r="G43" s="17"/>
    </row>
    <row r="44" spans="1:7" s="305" customFormat="1" ht="4.9000000000000004" customHeight="1" x14ac:dyDescent="0.2">
      <c r="A44" s="107"/>
      <c r="B44" s="112"/>
      <c r="C44" s="111"/>
      <c r="D44" s="112"/>
      <c r="E44" s="112"/>
      <c r="F44" s="112"/>
      <c r="G44" s="105"/>
    </row>
    <row r="45" spans="1:7" s="12" customFormat="1" ht="12" x14ac:dyDescent="0.2">
      <c r="A45" s="307" t="s">
        <v>273</v>
      </c>
      <c r="B45" s="270">
        <v>21989</v>
      </c>
      <c r="C45" s="308">
        <v>24442</v>
      </c>
      <c r="D45" s="270">
        <v>22225</v>
      </c>
      <c r="E45" s="270">
        <v>21342</v>
      </c>
      <c r="F45" s="270">
        <v>21178</v>
      </c>
      <c r="G45" s="17"/>
    </row>
    <row r="46" spans="1:7" s="305" customFormat="1" ht="4.9000000000000004" customHeight="1" x14ac:dyDescent="0.2">
      <c r="A46" s="219"/>
      <c r="B46" s="112"/>
      <c r="C46" s="111"/>
      <c r="D46" s="112"/>
      <c r="E46" s="112"/>
      <c r="F46" s="112"/>
      <c r="G46" s="105"/>
    </row>
    <row r="47" spans="1:7" s="8" customFormat="1" ht="12" x14ac:dyDescent="0.2">
      <c r="A47" s="310" t="s">
        <v>305</v>
      </c>
      <c r="B47" s="135">
        <v>26203</v>
      </c>
      <c r="C47" s="136">
        <v>33542</v>
      </c>
      <c r="D47" s="135">
        <v>37925</v>
      </c>
      <c r="E47" s="135">
        <v>29842</v>
      </c>
      <c r="F47" s="135">
        <v>29678</v>
      </c>
      <c r="G47" s="142"/>
    </row>
    <row r="48" spans="1:7" s="305" customFormat="1" ht="4.9000000000000004" customHeight="1" x14ac:dyDescent="0.2">
      <c r="A48" s="145"/>
      <c r="B48" s="250"/>
      <c r="C48" s="249"/>
      <c r="D48" s="250"/>
      <c r="E48" s="250"/>
      <c r="F48" s="250"/>
      <c r="G48" s="105"/>
    </row>
    <row r="49" spans="1:18" s="18" customFormat="1" ht="13.5" customHeight="1" x14ac:dyDescent="0.2">
      <c r="A49" s="303" t="s">
        <v>306</v>
      </c>
      <c r="B49" s="304"/>
      <c r="C49" s="304"/>
      <c r="D49" s="304"/>
      <c r="E49" s="304"/>
      <c r="F49" s="304"/>
      <c r="G49" s="105"/>
    </row>
    <row r="50" spans="1:18" s="305" customFormat="1" ht="4.9000000000000004" customHeight="1" x14ac:dyDescent="0.2">
      <c r="A50" s="107"/>
      <c r="B50" s="105"/>
      <c r="C50" s="106"/>
      <c r="D50" s="105"/>
      <c r="E50" s="105"/>
      <c r="F50" s="105"/>
      <c r="G50" s="105"/>
    </row>
    <row r="51" spans="1:18" s="12" customFormat="1" ht="12" x14ac:dyDescent="0.2">
      <c r="A51" s="284" t="s">
        <v>7</v>
      </c>
      <c r="B51" s="17"/>
      <c r="C51" s="19"/>
      <c r="D51" s="17"/>
      <c r="E51" s="17"/>
      <c r="F51" s="17"/>
      <c r="G51" s="17"/>
    </row>
    <row r="52" spans="1:18" s="12" customFormat="1" ht="24" x14ac:dyDescent="0.2">
      <c r="A52" s="217" t="s">
        <v>265</v>
      </c>
      <c r="B52" s="110">
        <v>105010</v>
      </c>
      <c r="C52" s="125">
        <v>107740</v>
      </c>
      <c r="D52" s="110">
        <v>101810</v>
      </c>
      <c r="E52" s="110">
        <v>76942</v>
      </c>
      <c r="F52" s="110">
        <v>53189</v>
      </c>
      <c r="G52" s="17"/>
    </row>
    <row r="53" spans="1:18" s="12" customFormat="1" ht="12" x14ac:dyDescent="0.2">
      <c r="A53" s="109" t="s">
        <v>64</v>
      </c>
      <c r="B53" s="110"/>
      <c r="C53" s="125"/>
      <c r="D53" s="110"/>
      <c r="E53" s="110"/>
      <c r="F53" s="110"/>
      <c r="G53" s="17"/>
    </row>
    <row r="54" spans="1:18" s="12" customFormat="1" ht="24" x14ac:dyDescent="0.2">
      <c r="A54" s="306" t="s">
        <v>307</v>
      </c>
      <c r="B54" s="110">
        <v>122149</v>
      </c>
      <c r="C54" s="125">
        <v>128800</v>
      </c>
      <c r="D54" s="110">
        <v>129800</v>
      </c>
      <c r="E54" s="110">
        <v>133800</v>
      </c>
      <c r="F54" s="110">
        <v>137900</v>
      </c>
      <c r="G54" s="17"/>
    </row>
    <row r="55" spans="1:18" s="12" customFormat="1" ht="24" x14ac:dyDescent="0.2">
      <c r="A55" s="306" t="s">
        <v>84</v>
      </c>
      <c r="B55" s="110">
        <v>534</v>
      </c>
      <c r="C55" s="125">
        <v>150</v>
      </c>
      <c r="D55" s="110">
        <v>50</v>
      </c>
      <c r="E55" s="110">
        <v>50</v>
      </c>
      <c r="F55" s="110">
        <v>50</v>
      </c>
      <c r="G55" s="17"/>
    </row>
    <row r="56" spans="1:18" s="12" customFormat="1" ht="12" x14ac:dyDescent="0.2">
      <c r="A56" s="109" t="s">
        <v>66</v>
      </c>
      <c r="B56" s="110"/>
      <c r="C56" s="125"/>
      <c r="D56" s="110"/>
      <c r="E56" s="110"/>
      <c r="F56" s="110"/>
      <c r="G56" s="17"/>
    </row>
    <row r="57" spans="1:18" s="12" customFormat="1" ht="24" x14ac:dyDescent="0.2">
      <c r="A57" s="306" t="s">
        <v>308</v>
      </c>
      <c r="B57" s="110">
        <v>220</v>
      </c>
      <c r="C57" s="125">
        <v>700</v>
      </c>
      <c r="D57" s="110">
        <v>0</v>
      </c>
      <c r="E57" s="110">
        <v>0</v>
      </c>
      <c r="F57" s="110">
        <v>0</v>
      </c>
      <c r="G57" s="17"/>
    </row>
    <row r="58" spans="1:18" s="12" customFormat="1" ht="12" x14ac:dyDescent="0.2">
      <c r="A58" s="217" t="s">
        <v>267</v>
      </c>
      <c r="B58" s="110">
        <v>43936</v>
      </c>
      <c r="C58" s="125">
        <v>57938</v>
      </c>
      <c r="D58" s="110">
        <v>40522</v>
      </c>
      <c r="E58" s="110">
        <v>40473</v>
      </c>
      <c r="F58" s="110">
        <v>40710</v>
      </c>
      <c r="G58" s="17"/>
    </row>
    <row r="59" spans="1:18" s="12" customFormat="1" ht="24" x14ac:dyDescent="0.2">
      <c r="A59" s="217" t="s">
        <v>300</v>
      </c>
      <c r="B59" s="110">
        <v>6007</v>
      </c>
      <c r="C59" s="125">
        <v>7361</v>
      </c>
      <c r="D59" s="110">
        <v>2450</v>
      </c>
      <c r="E59" s="110">
        <v>-50</v>
      </c>
      <c r="F59" s="110">
        <v>87</v>
      </c>
      <c r="G59" s="17"/>
      <c r="H59" s="803"/>
      <c r="I59" s="803"/>
      <c r="J59" s="803"/>
      <c r="K59" s="803"/>
      <c r="L59" s="803"/>
      <c r="M59" s="803"/>
      <c r="N59" s="803"/>
      <c r="O59" s="803"/>
      <c r="P59" s="803"/>
      <c r="Q59" s="803"/>
      <c r="R59" s="803"/>
    </row>
    <row r="60" spans="1:18" s="305" customFormat="1" ht="4.9000000000000004" customHeight="1" x14ac:dyDescent="0.2">
      <c r="A60" s="107"/>
      <c r="B60" s="112"/>
      <c r="C60" s="111"/>
      <c r="D60" s="112"/>
      <c r="E60" s="112"/>
      <c r="F60" s="112"/>
      <c r="G60" s="105"/>
    </row>
    <row r="61" spans="1:18" s="12" customFormat="1" ht="12" x14ac:dyDescent="0.2">
      <c r="A61" s="307" t="s">
        <v>269</v>
      </c>
      <c r="B61" s="270">
        <v>277856</v>
      </c>
      <c r="C61" s="308">
        <v>302689</v>
      </c>
      <c r="D61" s="270">
        <v>274632</v>
      </c>
      <c r="E61" s="270">
        <v>251215</v>
      </c>
      <c r="F61" s="270">
        <v>231936</v>
      </c>
      <c r="G61" s="17"/>
    </row>
    <row r="62" spans="1:18" s="305" customFormat="1" ht="4.9000000000000004" customHeight="1" x14ac:dyDescent="0.2">
      <c r="A62" s="107"/>
      <c r="B62" s="105"/>
      <c r="C62" s="106"/>
      <c r="D62" s="105"/>
      <c r="E62" s="105"/>
      <c r="F62" s="105"/>
      <c r="G62" s="105"/>
    </row>
    <row r="63" spans="1:18" s="12" customFormat="1" ht="12" x14ac:dyDescent="0.2">
      <c r="A63" s="284" t="s">
        <v>9</v>
      </c>
      <c r="B63" s="110"/>
      <c r="C63" s="125"/>
      <c r="D63" s="110"/>
      <c r="E63" s="110"/>
      <c r="F63" s="110"/>
      <c r="G63" s="17"/>
    </row>
    <row r="64" spans="1:18" s="12" customFormat="1" ht="12" x14ac:dyDescent="0.2">
      <c r="A64" s="217" t="s">
        <v>270</v>
      </c>
      <c r="B64" s="110">
        <v>52474</v>
      </c>
      <c r="C64" s="125">
        <v>54284</v>
      </c>
      <c r="D64" s="110">
        <v>43305</v>
      </c>
      <c r="E64" s="110">
        <v>34954</v>
      </c>
      <c r="F64" s="110">
        <v>33872</v>
      </c>
      <c r="G64" s="17"/>
    </row>
    <row r="65" spans="1:7" s="12" customFormat="1" ht="12" x14ac:dyDescent="0.2">
      <c r="A65" s="217" t="s">
        <v>301</v>
      </c>
      <c r="B65" s="110">
        <v>4510</v>
      </c>
      <c r="C65" s="125">
        <v>2038</v>
      </c>
      <c r="D65" s="110">
        <v>2379</v>
      </c>
      <c r="E65" s="110">
        <v>2439</v>
      </c>
      <c r="F65" s="110">
        <v>2240</v>
      </c>
      <c r="G65" s="17"/>
    </row>
    <row r="66" spans="1:7" s="12" customFormat="1" ht="24" x14ac:dyDescent="0.2">
      <c r="A66" s="217" t="s">
        <v>302</v>
      </c>
      <c r="B66" s="110">
        <v>1418</v>
      </c>
      <c r="C66" s="125">
        <v>2094</v>
      </c>
      <c r="D66" s="110">
        <v>2241</v>
      </c>
      <c r="E66" s="110">
        <v>2168</v>
      </c>
      <c r="F66" s="110">
        <v>2331</v>
      </c>
      <c r="G66" s="17"/>
    </row>
    <row r="67" spans="1:7" s="305" customFormat="1" ht="4.9000000000000004" customHeight="1" x14ac:dyDescent="0.2">
      <c r="A67" s="107"/>
      <c r="B67" s="112"/>
      <c r="C67" s="111"/>
      <c r="D67" s="112"/>
      <c r="E67" s="112"/>
      <c r="F67" s="112"/>
      <c r="G67" s="105"/>
    </row>
    <row r="68" spans="1:7" s="12" customFormat="1" ht="12" x14ac:dyDescent="0.2">
      <c r="A68" s="307" t="s">
        <v>273</v>
      </c>
      <c r="B68" s="270">
        <v>58402</v>
      </c>
      <c r="C68" s="308">
        <v>58416</v>
      </c>
      <c r="D68" s="270">
        <v>47925</v>
      </c>
      <c r="E68" s="270">
        <v>39561</v>
      </c>
      <c r="F68" s="270">
        <v>38443</v>
      </c>
      <c r="G68" s="17"/>
    </row>
    <row r="69" spans="1:7" s="305" customFormat="1" ht="4.9000000000000004" customHeight="1" x14ac:dyDescent="0.2">
      <c r="A69" s="217"/>
      <c r="B69" s="112"/>
      <c r="C69" s="111"/>
      <c r="D69" s="112"/>
      <c r="E69" s="112"/>
      <c r="F69" s="112"/>
      <c r="G69" s="105"/>
    </row>
    <row r="70" spans="1:7" s="8" customFormat="1" ht="12" x14ac:dyDescent="0.2">
      <c r="A70" s="310" t="s">
        <v>309</v>
      </c>
      <c r="B70" s="135">
        <v>336258</v>
      </c>
      <c r="C70" s="136">
        <v>361105</v>
      </c>
      <c r="D70" s="135">
        <v>322557</v>
      </c>
      <c r="E70" s="135">
        <v>290776</v>
      </c>
      <c r="F70" s="135">
        <v>270379</v>
      </c>
      <c r="G70" s="142"/>
    </row>
    <row r="71" spans="1:7" s="305" customFormat="1" ht="4.9000000000000004" customHeight="1" x14ac:dyDescent="0.2">
      <c r="A71" s="145"/>
      <c r="B71" s="250"/>
      <c r="C71" s="249"/>
      <c r="D71" s="250"/>
      <c r="E71" s="250"/>
      <c r="F71" s="250"/>
      <c r="G71" s="105"/>
    </row>
    <row r="72" spans="1:7" s="18" customFormat="1" ht="13.5" customHeight="1" x14ac:dyDescent="0.2">
      <c r="A72" s="303" t="s">
        <v>310</v>
      </c>
      <c r="B72" s="304"/>
      <c r="C72" s="304"/>
      <c r="D72" s="304"/>
      <c r="E72" s="304"/>
      <c r="F72" s="304"/>
      <c r="G72" s="105"/>
    </row>
    <row r="73" spans="1:7" s="305" customFormat="1" ht="4.9000000000000004" customHeight="1" x14ac:dyDescent="0.2">
      <c r="A73" s="107"/>
      <c r="B73" s="105"/>
      <c r="C73" s="106"/>
      <c r="D73" s="105"/>
      <c r="E73" s="105"/>
      <c r="F73" s="105"/>
      <c r="G73" s="105"/>
    </row>
    <row r="74" spans="1:7" s="12" customFormat="1" ht="12" x14ac:dyDescent="0.2">
      <c r="A74" s="284" t="s">
        <v>7</v>
      </c>
      <c r="B74" s="17"/>
      <c r="C74" s="19"/>
      <c r="D74" s="17"/>
      <c r="E74" s="17"/>
      <c r="F74" s="17"/>
      <c r="G74" s="17"/>
    </row>
    <row r="75" spans="1:7" s="12" customFormat="1" ht="24" x14ac:dyDescent="0.2">
      <c r="A75" s="217" t="s">
        <v>265</v>
      </c>
      <c r="B75" s="110">
        <v>312694</v>
      </c>
      <c r="C75" s="125">
        <v>353357</v>
      </c>
      <c r="D75" s="110">
        <v>357084</v>
      </c>
      <c r="E75" s="110">
        <v>321772</v>
      </c>
      <c r="F75" s="110">
        <v>300598</v>
      </c>
      <c r="G75" s="17"/>
    </row>
    <row r="76" spans="1:7" s="12" customFormat="1" ht="12" x14ac:dyDescent="0.2">
      <c r="A76" s="109" t="s">
        <v>64</v>
      </c>
      <c r="B76" s="110">
        <v>247035</v>
      </c>
      <c r="C76" s="125">
        <v>255850</v>
      </c>
      <c r="D76" s="110">
        <v>258600</v>
      </c>
      <c r="E76" s="110">
        <v>275530</v>
      </c>
      <c r="F76" s="110">
        <v>283064</v>
      </c>
      <c r="G76" s="17"/>
    </row>
    <row r="77" spans="1:7" s="12" customFormat="1" ht="12" x14ac:dyDescent="0.2">
      <c r="A77" s="109" t="s">
        <v>66</v>
      </c>
      <c r="B77" s="110">
        <v>6806</v>
      </c>
      <c r="C77" s="125">
        <v>700</v>
      </c>
      <c r="D77" s="110">
        <v>0</v>
      </c>
      <c r="E77" s="110">
        <v>0</v>
      </c>
      <c r="F77" s="110">
        <v>0</v>
      </c>
      <c r="G77" s="17"/>
    </row>
    <row r="78" spans="1:7" s="12" customFormat="1" ht="12" x14ac:dyDescent="0.2">
      <c r="A78" s="217" t="s">
        <v>267</v>
      </c>
      <c r="B78" s="110">
        <v>123945</v>
      </c>
      <c r="C78" s="125">
        <v>143459</v>
      </c>
      <c r="D78" s="110">
        <v>129673</v>
      </c>
      <c r="E78" s="110">
        <v>122866</v>
      </c>
      <c r="F78" s="110">
        <v>125425</v>
      </c>
      <c r="G78" s="17"/>
    </row>
    <row r="79" spans="1:7" s="12" customFormat="1" ht="24" x14ac:dyDescent="0.2">
      <c r="A79" s="217" t="s">
        <v>300</v>
      </c>
      <c r="B79" s="110">
        <v>6032</v>
      </c>
      <c r="C79" s="125">
        <v>7211</v>
      </c>
      <c r="D79" s="110">
        <v>2300</v>
      </c>
      <c r="E79" s="110">
        <v>-200</v>
      </c>
      <c r="F79" s="110">
        <v>-63</v>
      </c>
      <c r="G79" s="17"/>
    </row>
    <row r="80" spans="1:7" s="305" customFormat="1" ht="4.9000000000000004" customHeight="1" x14ac:dyDescent="0.2">
      <c r="A80" s="107"/>
      <c r="B80" s="112"/>
      <c r="C80" s="111"/>
      <c r="D80" s="112"/>
      <c r="E80" s="112"/>
      <c r="F80" s="112"/>
      <c r="G80" s="105"/>
    </row>
    <row r="81" spans="1:9" s="12" customFormat="1" ht="12" x14ac:dyDescent="0.2">
      <c r="A81" s="307" t="s">
        <v>269</v>
      </c>
      <c r="B81" s="270">
        <v>696512</v>
      </c>
      <c r="C81" s="308">
        <v>760577</v>
      </c>
      <c r="D81" s="270">
        <v>747657</v>
      </c>
      <c r="E81" s="270">
        <v>719968</v>
      </c>
      <c r="F81" s="270">
        <v>709024</v>
      </c>
      <c r="G81" s="17"/>
    </row>
    <row r="82" spans="1:9" s="305" customFormat="1" ht="4.9000000000000004" customHeight="1" x14ac:dyDescent="0.2">
      <c r="A82" s="219"/>
      <c r="B82" s="112"/>
      <c r="C82" s="111"/>
      <c r="D82" s="112"/>
      <c r="E82" s="112"/>
      <c r="F82" s="112"/>
      <c r="G82" s="105"/>
    </row>
    <row r="83" spans="1:9" s="12" customFormat="1" ht="12" x14ac:dyDescent="0.2">
      <c r="A83" s="284" t="s">
        <v>9</v>
      </c>
      <c r="B83" s="110"/>
      <c r="C83" s="125"/>
      <c r="D83" s="110"/>
      <c r="E83" s="110"/>
      <c r="F83" s="110"/>
      <c r="G83" s="17"/>
    </row>
    <row r="84" spans="1:9" s="12" customFormat="1" ht="12" x14ac:dyDescent="0.2">
      <c r="A84" s="217" t="s">
        <v>270</v>
      </c>
      <c r="B84" s="110">
        <v>91053</v>
      </c>
      <c r="C84" s="125">
        <v>102530</v>
      </c>
      <c r="D84" s="110">
        <v>81917</v>
      </c>
      <c r="E84" s="110">
        <v>72205</v>
      </c>
      <c r="F84" s="110">
        <v>70585</v>
      </c>
      <c r="G84" s="17"/>
    </row>
    <row r="85" spans="1:9" s="12" customFormat="1" ht="12" x14ac:dyDescent="0.2">
      <c r="A85" s="217" t="s">
        <v>301</v>
      </c>
      <c r="B85" s="110">
        <v>7499</v>
      </c>
      <c r="C85" s="125">
        <v>5154</v>
      </c>
      <c r="D85" s="110">
        <v>3961</v>
      </c>
      <c r="E85" s="110">
        <v>3848</v>
      </c>
      <c r="F85" s="110">
        <v>2585</v>
      </c>
      <c r="G85" s="17"/>
    </row>
    <row r="86" spans="1:9" s="12" customFormat="1" ht="24" x14ac:dyDescent="0.2">
      <c r="A86" s="217" t="s">
        <v>302</v>
      </c>
      <c r="B86" s="110">
        <v>3040</v>
      </c>
      <c r="C86" s="125">
        <v>1655</v>
      </c>
      <c r="D86" s="110">
        <v>3937</v>
      </c>
      <c r="E86" s="110">
        <v>4021</v>
      </c>
      <c r="F86" s="110">
        <v>5203</v>
      </c>
      <c r="G86" s="17"/>
    </row>
    <row r="87" spans="1:9" s="305" customFormat="1" ht="4.9000000000000004" customHeight="1" x14ac:dyDescent="0.2">
      <c r="A87" s="107"/>
      <c r="B87" s="112"/>
      <c r="C87" s="111"/>
      <c r="D87" s="112"/>
      <c r="E87" s="112"/>
      <c r="F87" s="112"/>
      <c r="G87" s="105"/>
    </row>
    <row r="88" spans="1:9" s="12" customFormat="1" ht="12" x14ac:dyDescent="0.2">
      <c r="A88" s="307" t="s">
        <v>273</v>
      </c>
      <c r="B88" s="270">
        <v>101592</v>
      </c>
      <c r="C88" s="308">
        <v>109339</v>
      </c>
      <c r="D88" s="270">
        <v>89815</v>
      </c>
      <c r="E88" s="270">
        <v>80074</v>
      </c>
      <c r="F88" s="270">
        <v>78373</v>
      </c>
      <c r="G88" s="17"/>
    </row>
    <row r="89" spans="1:9" s="305" customFormat="1" ht="4.5" customHeight="1" x14ac:dyDescent="0.2">
      <c r="A89" s="107"/>
      <c r="B89" s="112"/>
      <c r="C89" s="111"/>
      <c r="D89" s="112"/>
      <c r="E89" s="112"/>
      <c r="F89" s="112"/>
      <c r="G89" s="105"/>
    </row>
    <row r="90" spans="1:9" s="311" customFormat="1" ht="12" x14ac:dyDescent="0.2">
      <c r="A90" s="310" t="s">
        <v>311</v>
      </c>
      <c r="B90" s="135">
        <v>798104</v>
      </c>
      <c r="C90" s="136">
        <v>869916</v>
      </c>
      <c r="D90" s="135">
        <v>837472</v>
      </c>
      <c r="E90" s="135">
        <v>800042</v>
      </c>
      <c r="F90" s="135">
        <v>787397</v>
      </c>
      <c r="G90" s="142"/>
    </row>
    <row r="91" spans="1:9" s="311" customFormat="1" ht="4.5" customHeight="1" x14ac:dyDescent="0.2">
      <c r="A91" s="312"/>
      <c r="B91" s="183"/>
      <c r="C91" s="182"/>
      <c r="D91" s="183"/>
      <c r="E91" s="183"/>
      <c r="F91" s="183"/>
      <c r="G91" s="142"/>
    </row>
    <row r="92" spans="1:9" s="358" customFormat="1" ht="7.5" customHeight="1" x14ac:dyDescent="0.2">
      <c r="A92" s="312"/>
      <c r="B92" s="183"/>
      <c r="C92" s="183"/>
      <c r="D92" s="183"/>
      <c r="E92" s="183"/>
      <c r="F92" s="183"/>
      <c r="G92" s="142"/>
    </row>
    <row r="93" spans="1:9" s="12" customFormat="1" ht="12" x14ac:dyDescent="0.2">
      <c r="A93" s="313"/>
      <c r="B93" s="166" t="s">
        <v>15</v>
      </c>
      <c r="C93" s="165" t="s">
        <v>23</v>
      </c>
      <c r="D93" s="166" t="s">
        <v>77</v>
      </c>
      <c r="E93" s="166" t="s">
        <v>86</v>
      </c>
      <c r="F93" s="166" t="s">
        <v>97</v>
      </c>
      <c r="G93" s="17"/>
      <c r="H93" s="309"/>
      <c r="I93" s="309"/>
    </row>
    <row r="94" spans="1:9" s="12" customFormat="1" ht="12" x14ac:dyDescent="0.2">
      <c r="A94" s="310"/>
      <c r="B94" s="298" t="s">
        <v>32</v>
      </c>
      <c r="C94" s="300" t="s">
        <v>260</v>
      </c>
      <c r="D94" s="298" t="s">
        <v>261</v>
      </c>
      <c r="E94" s="298" t="s">
        <v>261</v>
      </c>
      <c r="F94" s="298" t="s">
        <v>261</v>
      </c>
      <c r="G94" s="17"/>
      <c r="H94" s="309"/>
      <c r="I94" s="309"/>
    </row>
    <row r="95" spans="1:9" s="12" customFormat="1" ht="12" x14ac:dyDescent="0.2">
      <c r="A95" s="310" t="s">
        <v>277</v>
      </c>
      <c r="B95" s="298"/>
      <c r="C95" s="300" t="s">
        <v>262</v>
      </c>
      <c r="D95" s="298" t="s">
        <v>263</v>
      </c>
      <c r="E95" s="298" t="s">
        <v>263</v>
      </c>
      <c r="F95" s="298" t="s">
        <v>263</v>
      </c>
      <c r="G95" s="17"/>
      <c r="H95" s="309"/>
      <c r="I95" s="309"/>
    </row>
    <row r="96" spans="1:9" s="12" customFormat="1" ht="12" x14ac:dyDescent="0.2">
      <c r="A96" s="310" t="s">
        <v>278</v>
      </c>
      <c r="B96" s="301" t="s">
        <v>10</v>
      </c>
      <c r="C96" s="302" t="s">
        <v>10</v>
      </c>
      <c r="D96" s="301" t="s">
        <v>10</v>
      </c>
      <c r="E96" s="301" t="s">
        <v>10</v>
      </c>
      <c r="F96" s="301" t="s">
        <v>10</v>
      </c>
      <c r="G96" s="17"/>
    </row>
    <row r="97" spans="1:7" s="305" customFormat="1" ht="4.9000000000000004" customHeight="1" x14ac:dyDescent="0.2">
      <c r="A97" s="107"/>
      <c r="B97" s="105"/>
      <c r="C97" s="106"/>
      <c r="D97" s="105"/>
      <c r="E97" s="105"/>
      <c r="F97" s="105"/>
      <c r="G97" s="105"/>
    </row>
    <row r="98" spans="1:7" s="305" customFormat="1" ht="12" x14ac:dyDescent="0.2">
      <c r="A98" s="96" t="s">
        <v>312</v>
      </c>
      <c r="B98" s="105"/>
      <c r="C98" s="106"/>
      <c r="D98" s="105"/>
      <c r="E98" s="105"/>
      <c r="F98" s="105"/>
      <c r="G98" s="105"/>
    </row>
    <row r="99" spans="1:7" s="305" customFormat="1" ht="12" collapsed="1" x14ac:dyDescent="0.2">
      <c r="A99" s="109" t="s">
        <v>313</v>
      </c>
      <c r="B99" s="112">
        <v>-13422</v>
      </c>
      <c r="C99" s="111">
        <v>9972</v>
      </c>
      <c r="D99" s="112">
        <v>4000</v>
      </c>
      <c r="E99" s="112">
        <v>2450</v>
      </c>
      <c r="F99" s="112">
        <v>0</v>
      </c>
      <c r="G99" s="105"/>
    </row>
    <row r="100" spans="1:7" s="305" customFormat="1" ht="4.9000000000000004" customHeight="1" x14ac:dyDescent="0.2">
      <c r="A100" s="107"/>
      <c r="B100" s="112"/>
      <c r="C100" s="111"/>
      <c r="D100" s="112"/>
      <c r="E100" s="112"/>
      <c r="F100" s="112"/>
      <c r="G100" s="105"/>
    </row>
    <row r="101" spans="1:7" s="305" customFormat="1" ht="24" x14ac:dyDescent="0.2">
      <c r="A101" s="315" t="s">
        <v>280</v>
      </c>
      <c r="B101" s="316">
        <v>-13422</v>
      </c>
      <c r="C101" s="317">
        <v>9972</v>
      </c>
      <c r="D101" s="316">
        <v>4000</v>
      </c>
      <c r="E101" s="316">
        <v>2450</v>
      </c>
      <c r="F101" s="316">
        <v>0</v>
      </c>
      <c r="G101" s="105"/>
    </row>
    <row r="102" spans="1:7" s="311" customFormat="1" ht="4.9000000000000004" customHeight="1" x14ac:dyDescent="0.2">
      <c r="A102" s="312"/>
      <c r="B102" s="183"/>
      <c r="C102" s="182"/>
      <c r="D102" s="183"/>
      <c r="E102" s="183"/>
      <c r="F102" s="183"/>
      <c r="G102" s="142"/>
    </row>
    <row r="103" spans="1:7" s="311" customFormat="1" ht="6" customHeight="1" x14ac:dyDescent="0.2">
      <c r="A103" s="312"/>
      <c r="B103" s="183"/>
      <c r="C103" s="183"/>
      <c r="D103" s="318"/>
      <c r="E103" s="318"/>
      <c r="F103" s="318"/>
      <c r="G103" s="142"/>
    </row>
    <row r="104" spans="1:7" s="12" customFormat="1" ht="13.15" customHeight="1" x14ac:dyDescent="0.2">
      <c r="A104" s="319"/>
      <c r="B104" s="320" t="s">
        <v>15</v>
      </c>
      <c r="C104" s="321" t="s">
        <v>23</v>
      </c>
      <c r="D104" s="17"/>
      <c r="E104" s="17"/>
      <c r="F104" s="17"/>
      <c r="G104" s="17"/>
    </row>
    <row r="105" spans="1:7" ht="6" customHeight="1" x14ac:dyDescent="0.2">
      <c r="A105" s="107"/>
      <c r="B105" s="105"/>
      <c r="C105" s="106"/>
      <c r="D105" s="105"/>
      <c r="E105" s="105"/>
      <c r="F105" s="105"/>
      <c r="G105" s="105"/>
    </row>
    <row r="106" spans="1:7" ht="12" x14ac:dyDescent="0.2">
      <c r="A106" s="322" t="s">
        <v>22</v>
      </c>
      <c r="B106" s="323">
        <v>373</v>
      </c>
      <c r="C106" s="171">
        <v>371</v>
      </c>
      <c r="D106" s="17"/>
      <c r="E106" s="17"/>
      <c r="F106" s="17"/>
      <c r="G106" s="17"/>
    </row>
    <row r="107" spans="1:7" ht="6" customHeight="1" x14ac:dyDescent="0.2">
      <c r="A107" s="325"/>
      <c r="B107" s="142"/>
      <c r="C107" s="142"/>
      <c r="D107" s="142"/>
      <c r="E107" s="142"/>
      <c r="F107" s="142"/>
      <c r="G107" s="142"/>
    </row>
    <row r="108" spans="1:7" ht="11.25" customHeight="1" x14ac:dyDescent="0.2">
      <c r="A108" s="195"/>
      <c r="B108" s="365"/>
      <c r="C108" s="365"/>
      <c r="D108" s="365"/>
      <c r="E108" s="365"/>
      <c r="F108" s="365"/>
      <c r="G108" s="365"/>
    </row>
    <row r="109" spans="1:7" ht="11.25" customHeight="1" x14ac:dyDescent="0.2">
      <c r="A109" s="195"/>
      <c r="B109" s="365"/>
      <c r="C109" s="365"/>
      <c r="D109" s="365"/>
      <c r="E109" s="365"/>
      <c r="F109" s="365"/>
      <c r="G109" s="365"/>
    </row>
    <row r="110" spans="1:7" ht="11.25" customHeight="1" x14ac:dyDescent="0.2">
      <c r="A110" s="195"/>
      <c r="B110" s="365"/>
      <c r="C110" s="365"/>
      <c r="D110" s="365"/>
      <c r="E110" s="365"/>
      <c r="F110" s="365"/>
      <c r="G110" s="365"/>
    </row>
    <row r="111" spans="1:7" ht="212.25" customHeight="1" x14ac:dyDescent="0.2">
      <c r="A111" s="798" t="s">
        <v>715</v>
      </c>
      <c r="B111" s="797"/>
      <c r="C111" s="797"/>
      <c r="D111" s="797"/>
      <c r="E111" s="797"/>
      <c r="F111" s="797"/>
      <c r="G111" s="365"/>
    </row>
    <row r="112" spans="1:7" ht="11.25" customHeight="1" x14ac:dyDescent="0.2">
      <c r="A112" s="195"/>
      <c r="B112" s="365"/>
      <c r="C112" s="365"/>
      <c r="D112" s="365"/>
      <c r="E112" s="365"/>
      <c r="F112" s="365"/>
      <c r="G112" s="365"/>
    </row>
    <row r="113" spans="1:7" ht="11.25" customHeight="1" x14ac:dyDescent="0.2">
      <c r="A113" s="195"/>
      <c r="B113" s="365"/>
      <c r="C113" s="365"/>
      <c r="D113" s="365"/>
      <c r="E113" s="365"/>
      <c r="F113" s="365"/>
      <c r="G113" s="365"/>
    </row>
    <row r="114" spans="1:7" ht="11.25" customHeight="1" x14ac:dyDescent="0.2">
      <c r="A114" s="195"/>
      <c r="B114" s="365"/>
      <c r="C114" s="365"/>
      <c r="D114" s="365"/>
      <c r="E114" s="365"/>
      <c r="F114" s="365"/>
      <c r="G114" s="365"/>
    </row>
    <row r="115" spans="1:7" ht="11.25" customHeight="1" x14ac:dyDescent="0.2">
      <c r="A115" s="195"/>
      <c r="B115" s="365"/>
      <c r="C115" s="365"/>
      <c r="D115" s="365"/>
      <c r="E115" s="365"/>
      <c r="F115" s="365"/>
      <c r="G115" s="365"/>
    </row>
    <row r="116" spans="1:7" ht="11.25" customHeight="1" x14ac:dyDescent="0.2">
      <c r="A116" s="195"/>
      <c r="B116" s="365"/>
      <c r="C116" s="365"/>
      <c r="D116" s="365"/>
      <c r="E116" s="365"/>
      <c r="F116" s="365"/>
      <c r="G116" s="365"/>
    </row>
    <row r="117" spans="1:7" ht="11.25" customHeight="1" x14ac:dyDescent="0.2">
      <c r="A117" s="195"/>
      <c r="B117" s="365"/>
      <c r="C117" s="365"/>
      <c r="D117" s="365"/>
      <c r="E117" s="365"/>
      <c r="F117" s="365"/>
      <c r="G117" s="365"/>
    </row>
    <row r="118" spans="1:7" ht="11.25" customHeight="1" x14ac:dyDescent="0.2">
      <c r="A118" s="195"/>
      <c r="B118" s="365"/>
      <c r="C118" s="365"/>
      <c r="D118" s="365"/>
      <c r="E118" s="365"/>
      <c r="F118" s="365"/>
      <c r="G118" s="365"/>
    </row>
    <row r="119" spans="1:7" ht="11.25" customHeight="1" x14ac:dyDescent="0.2">
      <c r="A119" s="195"/>
      <c r="B119" s="365"/>
      <c r="C119" s="365"/>
      <c r="D119" s="365"/>
      <c r="E119" s="365"/>
      <c r="F119" s="365"/>
      <c r="G119" s="365"/>
    </row>
    <row r="120" spans="1:7" ht="11.25" customHeight="1" x14ac:dyDescent="0.2">
      <c r="A120" s="195"/>
      <c r="B120" s="365"/>
      <c r="C120" s="365"/>
      <c r="D120" s="365"/>
      <c r="E120" s="365"/>
      <c r="F120" s="365"/>
      <c r="G120" s="365"/>
    </row>
  </sheetData>
  <mergeCells count="2">
    <mergeCell ref="H59:R59"/>
    <mergeCell ref="A111:F111"/>
  </mergeCells>
  <printOptions horizontalCentered="1"/>
  <pageMargins left="0.55118110236220474" right="0.55118110236220474" top="0.59055118110236227" bottom="1.7322834645669292" header="0.39370078740157483" footer="1.3385826771653544"/>
  <pageSetup paperSize="9" fitToHeight="2" orientation="portrait" horizontalDpi="300" verticalDpi="300" r:id="rId1"/>
  <headerFooter alignWithMargins="0"/>
  <rowBreaks count="1" manualBreakCount="1">
    <brk id="48" max="6"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6" tint="0.39997558519241921"/>
  </sheetPr>
  <dimension ref="A1:G76"/>
  <sheetViews>
    <sheetView showGridLines="0" zoomScaleNormal="100" workbookViewId="0">
      <selection activeCell="A34" sqref="A34"/>
    </sheetView>
  </sheetViews>
  <sheetFormatPr defaultColWidth="48.42578125" defaultRowHeight="12" x14ac:dyDescent="0.2"/>
  <cols>
    <col min="1" max="1" width="39.28515625" style="253" customWidth="1"/>
    <col min="2" max="2" width="9.28515625" style="5" customWidth="1"/>
    <col min="3" max="3" width="9.28515625" style="6" customWidth="1"/>
    <col min="4" max="6" width="9.28515625" style="5" customWidth="1"/>
    <col min="7" max="7" width="0.85546875" style="5" customWidth="1"/>
    <col min="8" max="16384" width="48.42578125" style="5"/>
  </cols>
  <sheetData>
    <row r="1" spans="1:7" ht="15" customHeight="1" x14ac:dyDescent="0.2">
      <c r="A1" s="6" t="s">
        <v>314</v>
      </c>
    </row>
    <row r="2" spans="1:7" s="253" customFormat="1" x14ac:dyDescent="0.2">
      <c r="A2" s="329"/>
      <c r="B2" s="296" t="s">
        <v>15</v>
      </c>
      <c r="C2" s="297" t="s">
        <v>23</v>
      </c>
      <c r="D2" s="296" t="s">
        <v>77</v>
      </c>
      <c r="E2" s="296" t="s">
        <v>86</v>
      </c>
      <c r="F2" s="296" t="s">
        <v>97</v>
      </c>
      <c r="G2" s="330"/>
    </row>
    <row r="3" spans="1:7" s="18" customFormat="1" x14ac:dyDescent="0.2">
      <c r="A3" s="96"/>
      <c r="B3" s="298" t="s">
        <v>32</v>
      </c>
      <c r="C3" s="300" t="s">
        <v>260</v>
      </c>
      <c r="D3" s="298" t="s">
        <v>261</v>
      </c>
      <c r="E3" s="298" t="s">
        <v>261</v>
      </c>
      <c r="F3" s="298" t="s">
        <v>261</v>
      </c>
      <c r="G3" s="298"/>
    </row>
    <row r="4" spans="1:7" s="18" customFormat="1" x14ac:dyDescent="0.2">
      <c r="A4" s="96"/>
      <c r="B4" s="298"/>
      <c r="C4" s="300" t="s">
        <v>262</v>
      </c>
      <c r="D4" s="298" t="s">
        <v>263</v>
      </c>
      <c r="E4" s="298" t="s">
        <v>263</v>
      </c>
      <c r="F4" s="298" t="s">
        <v>263</v>
      </c>
      <c r="G4" s="298"/>
    </row>
    <row r="5" spans="1:7" s="253" customFormat="1" x14ac:dyDescent="0.2">
      <c r="A5" s="331"/>
      <c r="B5" s="332" t="s">
        <v>10</v>
      </c>
      <c r="C5" s="333" t="s">
        <v>10</v>
      </c>
      <c r="D5" s="332" t="s">
        <v>10</v>
      </c>
      <c r="E5" s="332" t="s">
        <v>10</v>
      </c>
      <c r="F5" s="332" t="s">
        <v>10</v>
      </c>
      <c r="G5" s="330"/>
    </row>
    <row r="6" spans="1:7" s="18" customFormat="1" ht="13.5" customHeight="1" x14ac:dyDescent="0.2">
      <c r="A6" s="303" t="s">
        <v>315</v>
      </c>
      <c r="B6" s="304"/>
      <c r="C6" s="304"/>
      <c r="D6" s="304"/>
      <c r="E6" s="304"/>
      <c r="F6" s="304"/>
      <c r="G6" s="105"/>
    </row>
    <row r="7" spans="1:7" ht="6.6" customHeight="1" x14ac:dyDescent="0.2">
      <c r="A7" s="331"/>
      <c r="B7" s="334"/>
      <c r="C7" s="335"/>
      <c r="D7" s="334"/>
      <c r="E7" s="334"/>
      <c r="F7" s="334"/>
      <c r="G7" s="287"/>
    </row>
    <row r="8" spans="1:7" x14ac:dyDescent="0.2">
      <c r="A8" s="158" t="s">
        <v>283</v>
      </c>
      <c r="B8" s="334"/>
      <c r="C8" s="336"/>
      <c r="D8" s="334"/>
      <c r="E8" s="334"/>
      <c r="F8" s="334"/>
      <c r="G8" s="287"/>
    </row>
    <row r="9" spans="1:7" ht="24" x14ac:dyDescent="0.2">
      <c r="A9" s="359" t="s">
        <v>226</v>
      </c>
      <c r="B9" s="340">
        <v>51360</v>
      </c>
      <c r="C9" s="341">
        <v>52046</v>
      </c>
      <c r="D9" s="340">
        <v>53191</v>
      </c>
      <c r="E9" s="340">
        <v>54415</v>
      </c>
      <c r="F9" s="340">
        <v>55775</v>
      </c>
      <c r="G9" s="287"/>
    </row>
    <row r="10" spans="1:7" ht="24" collapsed="1" x14ac:dyDescent="0.2">
      <c r="A10" s="359" t="s">
        <v>316</v>
      </c>
      <c r="B10" s="340">
        <v>0</v>
      </c>
      <c r="C10" s="341">
        <v>918</v>
      </c>
      <c r="D10" s="340">
        <v>1682</v>
      </c>
      <c r="E10" s="340">
        <v>0</v>
      </c>
      <c r="F10" s="340">
        <v>0</v>
      </c>
      <c r="G10" s="287"/>
    </row>
    <row r="11" spans="1:7" ht="24" collapsed="1" x14ac:dyDescent="0.2">
      <c r="A11" s="359" t="s">
        <v>190</v>
      </c>
      <c r="B11" s="340">
        <v>321</v>
      </c>
      <c r="C11" s="341">
        <v>344</v>
      </c>
      <c r="D11" s="340">
        <v>355</v>
      </c>
      <c r="E11" s="340">
        <v>386</v>
      </c>
      <c r="F11" s="340">
        <v>420</v>
      </c>
      <c r="G11" s="287"/>
    </row>
    <row r="12" spans="1:7" x14ac:dyDescent="0.2">
      <c r="A12" s="359" t="s">
        <v>317</v>
      </c>
      <c r="B12" s="340">
        <v>0</v>
      </c>
      <c r="C12" s="341">
        <v>3980</v>
      </c>
      <c r="D12" s="340">
        <v>3980</v>
      </c>
      <c r="E12" s="340">
        <v>0</v>
      </c>
      <c r="F12" s="340">
        <v>0</v>
      </c>
      <c r="G12" s="287"/>
    </row>
    <row r="13" spans="1:7" collapsed="1" x14ac:dyDescent="0.2">
      <c r="A13" s="359" t="s">
        <v>318</v>
      </c>
      <c r="B13" s="340">
        <v>3894</v>
      </c>
      <c r="C13" s="341">
        <v>5417</v>
      </c>
      <c r="D13" s="340">
        <v>5484</v>
      </c>
      <c r="E13" s="340">
        <v>5552</v>
      </c>
      <c r="F13" s="340">
        <v>5621</v>
      </c>
      <c r="G13" s="287"/>
    </row>
    <row r="14" spans="1:7" ht="12.75" customHeight="1" x14ac:dyDescent="0.2">
      <c r="A14" s="359" t="s">
        <v>319</v>
      </c>
      <c r="B14" s="340">
        <v>49</v>
      </c>
      <c r="C14" s="341">
        <v>122</v>
      </c>
      <c r="D14" s="340">
        <v>123</v>
      </c>
      <c r="E14" s="340">
        <v>130</v>
      </c>
      <c r="F14" s="340">
        <v>138</v>
      </c>
      <c r="G14" s="287"/>
    </row>
    <row r="15" spans="1:7" ht="12" customHeight="1" x14ac:dyDescent="0.2">
      <c r="A15" s="359" t="s">
        <v>320</v>
      </c>
      <c r="B15" s="340">
        <v>153197</v>
      </c>
      <c r="C15" s="341">
        <v>173690</v>
      </c>
      <c r="D15" s="340">
        <v>174759</v>
      </c>
      <c r="E15" s="340">
        <v>175847</v>
      </c>
      <c r="F15" s="340">
        <v>176955</v>
      </c>
      <c r="G15" s="287"/>
    </row>
    <row r="16" spans="1:7" x14ac:dyDescent="0.2">
      <c r="A16" s="167" t="s">
        <v>321</v>
      </c>
      <c r="B16" s="340"/>
      <c r="C16" s="341"/>
      <c r="D16" s="340"/>
      <c r="E16" s="340"/>
      <c r="F16" s="340"/>
      <c r="G16" s="287"/>
    </row>
    <row r="17" spans="1:7" x14ac:dyDescent="0.2">
      <c r="A17" s="339" t="s">
        <v>322</v>
      </c>
      <c r="B17" s="340">
        <v>76533</v>
      </c>
      <c r="C17" s="341">
        <v>81986</v>
      </c>
      <c r="D17" s="340">
        <v>85529</v>
      </c>
      <c r="E17" s="340">
        <v>78689</v>
      </c>
      <c r="F17" s="340">
        <v>80911</v>
      </c>
      <c r="G17" s="287"/>
    </row>
    <row r="18" spans="1:7" x14ac:dyDescent="0.2">
      <c r="A18" s="339" t="s">
        <v>323</v>
      </c>
      <c r="B18" s="340">
        <v>3476</v>
      </c>
      <c r="C18" s="341">
        <v>3535</v>
      </c>
      <c r="D18" s="340">
        <v>3622</v>
      </c>
      <c r="E18" s="340">
        <v>3704</v>
      </c>
      <c r="F18" s="340">
        <v>3804</v>
      </c>
      <c r="G18" s="287"/>
    </row>
    <row r="19" spans="1:7" ht="6" customHeight="1" x14ac:dyDescent="0.2">
      <c r="A19" s="161"/>
      <c r="B19" s="340"/>
      <c r="C19" s="341"/>
      <c r="D19" s="340"/>
      <c r="E19" s="340"/>
      <c r="F19" s="340"/>
      <c r="G19" s="287"/>
    </row>
    <row r="20" spans="1:7" x14ac:dyDescent="0.2">
      <c r="A20" s="158" t="s">
        <v>324</v>
      </c>
      <c r="B20" s="340"/>
      <c r="C20" s="341"/>
      <c r="D20" s="340"/>
      <c r="E20" s="340"/>
      <c r="F20" s="340"/>
      <c r="G20" s="287"/>
    </row>
    <row r="21" spans="1:7" ht="14.25" customHeight="1" x14ac:dyDescent="0.2">
      <c r="A21" s="161" t="s">
        <v>325</v>
      </c>
      <c r="B21" s="340">
        <v>125085</v>
      </c>
      <c r="C21" s="341">
        <v>125750</v>
      </c>
      <c r="D21" s="340">
        <v>127600</v>
      </c>
      <c r="E21" s="340">
        <v>140530</v>
      </c>
      <c r="F21" s="340">
        <v>143964</v>
      </c>
      <c r="G21" s="287"/>
    </row>
    <row r="22" spans="1:7" ht="24" x14ac:dyDescent="0.2">
      <c r="A22" s="161" t="s">
        <v>298</v>
      </c>
      <c r="B22" s="340">
        <v>303</v>
      </c>
      <c r="C22" s="341">
        <v>1000</v>
      </c>
      <c r="D22" s="340">
        <v>1000</v>
      </c>
      <c r="E22" s="340">
        <v>1000</v>
      </c>
      <c r="F22" s="340">
        <v>1000</v>
      </c>
      <c r="G22" s="287"/>
    </row>
    <row r="23" spans="1:7" ht="6" customHeight="1" x14ac:dyDescent="0.2">
      <c r="A23" s="161"/>
      <c r="B23" s="340"/>
      <c r="C23" s="341"/>
      <c r="D23" s="340"/>
      <c r="E23" s="340"/>
      <c r="F23" s="340"/>
      <c r="G23" s="287"/>
    </row>
    <row r="24" spans="1:7" x14ac:dyDescent="0.2">
      <c r="A24" s="158" t="s">
        <v>326</v>
      </c>
      <c r="B24" s="340"/>
      <c r="C24" s="341"/>
      <c r="D24" s="340"/>
      <c r="E24" s="340"/>
      <c r="F24" s="340"/>
      <c r="G24" s="287"/>
    </row>
    <row r="25" spans="1:7" x14ac:dyDescent="0.2">
      <c r="A25" s="161" t="s">
        <v>299</v>
      </c>
      <c r="B25" s="340">
        <v>224</v>
      </c>
      <c r="C25" s="341">
        <v>0</v>
      </c>
      <c r="D25" s="340">
        <v>0</v>
      </c>
      <c r="E25" s="340">
        <v>0</v>
      </c>
      <c r="F25" s="340">
        <v>0</v>
      </c>
      <c r="G25" s="287"/>
    </row>
    <row r="26" spans="1:7" ht="6" customHeight="1" x14ac:dyDescent="0.2">
      <c r="A26" s="161"/>
      <c r="B26" s="340"/>
      <c r="C26" s="341"/>
      <c r="D26" s="340"/>
      <c r="E26" s="340"/>
      <c r="F26" s="340"/>
      <c r="G26" s="287"/>
    </row>
    <row r="27" spans="1:7" x14ac:dyDescent="0.2">
      <c r="A27" s="158" t="s">
        <v>293</v>
      </c>
      <c r="B27" s="340">
        <v>21201</v>
      </c>
      <c r="C27" s="341">
        <v>26481</v>
      </c>
      <c r="D27" s="340">
        <v>19665</v>
      </c>
      <c r="E27" s="340">
        <v>19171</v>
      </c>
      <c r="F27" s="340">
        <v>18752</v>
      </c>
      <c r="G27" s="287"/>
    </row>
    <row r="28" spans="1:7" ht="6" customHeight="1" x14ac:dyDescent="0.2">
      <c r="A28" s="331"/>
      <c r="B28" s="340"/>
      <c r="C28" s="345"/>
      <c r="D28" s="340"/>
      <c r="E28" s="340"/>
      <c r="F28" s="340"/>
      <c r="G28" s="287"/>
    </row>
    <row r="29" spans="1:7" s="6" customFormat="1" x14ac:dyDescent="0.2">
      <c r="A29" s="346" t="s">
        <v>294</v>
      </c>
      <c r="B29" s="347">
        <v>435643</v>
      </c>
      <c r="C29" s="348">
        <v>475269</v>
      </c>
      <c r="D29" s="347">
        <v>476990</v>
      </c>
      <c r="E29" s="347">
        <v>479424</v>
      </c>
      <c r="F29" s="347">
        <v>487340</v>
      </c>
      <c r="G29" s="271"/>
    </row>
    <row r="30" spans="1:7" s="6" customFormat="1" ht="6.6" customHeight="1" x14ac:dyDescent="0.2">
      <c r="A30" s="349"/>
      <c r="B30" s="350"/>
      <c r="C30" s="351"/>
      <c r="D30" s="352"/>
      <c r="E30" s="352"/>
      <c r="F30" s="352"/>
      <c r="G30" s="271"/>
    </row>
    <row r="31" spans="1:7" s="18" customFormat="1" ht="13.5" customHeight="1" x14ac:dyDescent="0.2">
      <c r="A31" s="303" t="s">
        <v>327</v>
      </c>
      <c r="B31" s="304"/>
      <c r="C31" s="304"/>
      <c r="D31" s="304"/>
      <c r="E31" s="304"/>
      <c r="F31" s="304"/>
      <c r="G31" s="105"/>
    </row>
    <row r="32" spans="1:7" ht="6.6" customHeight="1" x14ac:dyDescent="0.2">
      <c r="A32" s="331"/>
      <c r="B32" s="334"/>
      <c r="C32" s="335"/>
      <c r="D32" s="334"/>
      <c r="E32" s="334"/>
      <c r="F32" s="334"/>
      <c r="G32" s="287"/>
    </row>
    <row r="33" spans="1:7" x14ac:dyDescent="0.2">
      <c r="A33" s="158" t="s">
        <v>283</v>
      </c>
      <c r="B33" s="340"/>
      <c r="C33" s="341"/>
      <c r="D33" s="340"/>
      <c r="E33" s="340"/>
      <c r="F33" s="340"/>
      <c r="G33" s="287"/>
    </row>
    <row r="34" spans="1:7" x14ac:dyDescent="0.2">
      <c r="A34" s="161" t="s">
        <v>328</v>
      </c>
      <c r="B34" s="340">
        <v>0</v>
      </c>
      <c r="C34" s="341">
        <v>600</v>
      </c>
      <c r="D34" s="340">
        <v>1200</v>
      </c>
      <c r="E34" s="340">
        <v>0</v>
      </c>
      <c r="F34" s="340">
        <v>0</v>
      </c>
      <c r="G34" s="287"/>
    </row>
    <row r="35" spans="1:7" x14ac:dyDescent="0.2">
      <c r="A35" s="161" t="s">
        <v>329</v>
      </c>
      <c r="B35" s="340">
        <v>0</v>
      </c>
      <c r="C35" s="341">
        <v>3000</v>
      </c>
      <c r="D35" s="340">
        <v>5000</v>
      </c>
      <c r="E35" s="340">
        <v>0</v>
      </c>
      <c r="F35" s="340">
        <v>0</v>
      </c>
      <c r="G35" s="287"/>
    </row>
    <row r="36" spans="1:7" x14ac:dyDescent="0.2">
      <c r="A36" s="359" t="s">
        <v>330</v>
      </c>
      <c r="B36" s="340">
        <v>4000</v>
      </c>
      <c r="C36" s="341">
        <v>4000</v>
      </c>
      <c r="D36" s="340">
        <v>4000</v>
      </c>
      <c r="E36" s="340">
        <v>4000</v>
      </c>
      <c r="F36" s="340">
        <v>4000</v>
      </c>
      <c r="G36" s="287"/>
    </row>
    <row r="37" spans="1:7" x14ac:dyDescent="0.2">
      <c r="A37" s="359" t="s">
        <v>331</v>
      </c>
      <c r="B37" s="340">
        <v>0</v>
      </c>
      <c r="C37" s="341">
        <v>1000</v>
      </c>
      <c r="D37" s="340">
        <v>1000</v>
      </c>
      <c r="E37" s="340">
        <v>1000</v>
      </c>
      <c r="F37" s="340">
        <v>1000</v>
      </c>
      <c r="G37" s="287"/>
    </row>
    <row r="38" spans="1:7" x14ac:dyDescent="0.2">
      <c r="A38" s="359" t="s">
        <v>332</v>
      </c>
      <c r="B38" s="340">
        <v>0</v>
      </c>
      <c r="C38" s="341">
        <v>500</v>
      </c>
      <c r="D38" s="340">
        <v>4500</v>
      </c>
      <c r="E38" s="340">
        <v>3500</v>
      </c>
      <c r="F38" s="340">
        <v>3500</v>
      </c>
      <c r="G38" s="287"/>
    </row>
    <row r="39" spans="1:7" x14ac:dyDescent="0.2">
      <c r="A39" s="161" t="s">
        <v>333</v>
      </c>
      <c r="B39" s="340">
        <v>214</v>
      </c>
      <c r="C39" s="341">
        <v>0</v>
      </c>
      <c r="D39" s="340">
        <v>0</v>
      </c>
      <c r="E39" s="340">
        <v>0</v>
      </c>
      <c r="F39" s="340">
        <v>0</v>
      </c>
      <c r="G39" s="287"/>
    </row>
    <row r="40" spans="1:7" ht="6" customHeight="1" x14ac:dyDescent="0.2">
      <c r="A40" s="161"/>
      <c r="B40" s="340"/>
      <c r="C40" s="341"/>
      <c r="D40" s="340"/>
      <c r="E40" s="340"/>
      <c r="F40" s="340"/>
      <c r="G40" s="287"/>
    </row>
    <row r="41" spans="1:7" x14ac:dyDescent="0.2">
      <c r="A41" s="158" t="s">
        <v>293</v>
      </c>
      <c r="B41" s="340">
        <v>21989</v>
      </c>
      <c r="C41" s="341">
        <v>24442</v>
      </c>
      <c r="D41" s="340">
        <v>22225</v>
      </c>
      <c r="E41" s="340">
        <v>21342</v>
      </c>
      <c r="F41" s="340">
        <v>21178</v>
      </c>
      <c r="G41" s="287"/>
    </row>
    <row r="42" spans="1:7" s="6" customFormat="1" ht="6" customHeight="1" x14ac:dyDescent="0.2">
      <c r="A42" s="331"/>
      <c r="B42" s="340"/>
      <c r="C42" s="345"/>
      <c r="D42" s="340"/>
      <c r="E42" s="340"/>
      <c r="F42" s="340"/>
      <c r="G42" s="271"/>
    </row>
    <row r="43" spans="1:7" s="6" customFormat="1" x14ac:dyDescent="0.2">
      <c r="A43" s="346" t="s">
        <v>294</v>
      </c>
      <c r="B43" s="347">
        <v>26203</v>
      </c>
      <c r="C43" s="348">
        <v>33542</v>
      </c>
      <c r="D43" s="347">
        <v>37925</v>
      </c>
      <c r="E43" s="347">
        <v>29842</v>
      </c>
      <c r="F43" s="347">
        <v>29678</v>
      </c>
      <c r="G43" s="271"/>
    </row>
    <row r="44" spans="1:7" ht="6" customHeight="1" x14ac:dyDescent="0.2">
      <c r="A44" s="349"/>
      <c r="B44" s="350"/>
      <c r="C44" s="351"/>
      <c r="D44" s="352"/>
      <c r="E44" s="352"/>
      <c r="F44" s="352"/>
      <c r="G44" s="271"/>
    </row>
    <row r="45" spans="1:7" s="18" customFormat="1" ht="13.5" customHeight="1" x14ac:dyDescent="0.2">
      <c r="A45" s="303" t="s">
        <v>334</v>
      </c>
      <c r="B45" s="304"/>
      <c r="C45" s="304"/>
      <c r="D45" s="304"/>
      <c r="E45" s="304"/>
      <c r="F45" s="304"/>
      <c r="G45" s="105"/>
    </row>
    <row r="46" spans="1:7" ht="6.6" customHeight="1" x14ac:dyDescent="0.2">
      <c r="A46" s="331"/>
      <c r="B46" s="334"/>
      <c r="C46" s="335"/>
      <c r="D46" s="334"/>
      <c r="E46" s="334"/>
      <c r="F46" s="334"/>
      <c r="G46" s="287"/>
    </row>
    <row r="47" spans="1:7" x14ac:dyDescent="0.2">
      <c r="A47" s="158" t="s">
        <v>283</v>
      </c>
      <c r="B47" s="334"/>
      <c r="C47" s="336"/>
      <c r="D47" s="334"/>
      <c r="E47" s="334"/>
      <c r="F47" s="334"/>
      <c r="G47" s="287"/>
    </row>
    <row r="48" spans="1:7" ht="24" x14ac:dyDescent="0.2">
      <c r="A48" s="359" t="s">
        <v>335</v>
      </c>
      <c r="B48" s="340">
        <v>411</v>
      </c>
      <c r="C48" s="341">
        <v>1000</v>
      </c>
      <c r="D48" s="340">
        <v>1000</v>
      </c>
      <c r="E48" s="340">
        <v>1000</v>
      </c>
      <c r="F48" s="340">
        <v>1000</v>
      </c>
      <c r="G48" s="287"/>
    </row>
    <row r="49" spans="1:7" x14ac:dyDescent="0.2">
      <c r="A49" s="359" t="s">
        <v>336</v>
      </c>
      <c r="B49" s="340">
        <v>20000</v>
      </c>
      <c r="C49" s="341">
        <v>0</v>
      </c>
      <c r="D49" s="340">
        <v>0</v>
      </c>
      <c r="E49" s="340">
        <v>0</v>
      </c>
      <c r="F49" s="340">
        <v>0</v>
      </c>
      <c r="G49" s="287"/>
    </row>
    <row r="50" spans="1:7" ht="24" collapsed="1" x14ac:dyDescent="0.2">
      <c r="A50" s="359" t="s">
        <v>192</v>
      </c>
      <c r="B50" s="340">
        <v>2314</v>
      </c>
      <c r="C50" s="341">
        <v>2589</v>
      </c>
      <c r="D50" s="340">
        <v>2188</v>
      </c>
      <c r="E50" s="340">
        <v>2411</v>
      </c>
      <c r="F50" s="340">
        <v>2584</v>
      </c>
      <c r="G50" s="287"/>
    </row>
    <row r="51" spans="1:7" ht="24" x14ac:dyDescent="0.2">
      <c r="A51" s="359" t="s">
        <v>337</v>
      </c>
      <c r="B51" s="340">
        <v>624</v>
      </c>
      <c r="C51" s="341">
        <v>2000</v>
      </c>
      <c r="D51" s="340">
        <v>2000</v>
      </c>
      <c r="E51" s="340">
        <v>2000</v>
      </c>
      <c r="F51" s="340">
        <v>2000</v>
      </c>
      <c r="G51" s="287"/>
    </row>
    <row r="52" spans="1:7" x14ac:dyDescent="0.2">
      <c r="A52" s="359" t="s">
        <v>338</v>
      </c>
      <c r="B52" s="340">
        <v>225</v>
      </c>
      <c r="C52" s="341">
        <v>1000</v>
      </c>
      <c r="D52" s="340">
        <v>1500</v>
      </c>
      <c r="E52" s="340">
        <v>1275</v>
      </c>
      <c r="F52" s="340">
        <v>0</v>
      </c>
      <c r="G52" s="287"/>
    </row>
    <row r="53" spans="1:7" x14ac:dyDescent="0.2">
      <c r="A53" s="359" t="s">
        <v>339</v>
      </c>
      <c r="B53" s="340">
        <v>0</v>
      </c>
      <c r="C53" s="341">
        <v>10000</v>
      </c>
      <c r="D53" s="340">
        <v>35000</v>
      </c>
      <c r="E53" s="340">
        <v>35000</v>
      </c>
      <c r="F53" s="340">
        <v>20000</v>
      </c>
      <c r="G53" s="287"/>
    </row>
    <row r="54" spans="1:7" x14ac:dyDescent="0.2">
      <c r="A54" s="359" t="s">
        <v>340</v>
      </c>
      <c r="B54" s="340">
        <v>20958</v>
      </c>
      <c r="C54" s="341">
        <v>21146</v>
      </c>
      <c r="D54" s="340">
        <v>23396</v>
      </c>
      <c r="E54" s="340">
        <v>19312</v>
      </c>
      <c r="F54" s="340">
        <v>13883</v>
      </c>
      <c r="G54" s="287"/>
    </row>
    <row r="55" spans="1:7" ht="24" x14ac:dyDescent="0.2">
      <c r="A55" s="359" t="s">
        <v>341</v>
      </c>
      <c r="B55" s="340">
        <v>626</v>
      </c>
      <c r="C55" s="341">
        <v>0</v>
      </c>
      <c r="D55" s="340">
        <v>0</v>
      </c>
      <c r="E55" s="340">
        <v>0</v>
      </c>
      <c r="F55" s="340">
        <v>0</v>
      </c>
      <c r="G55" s="287"/>
    </row>
    <row r="56" spans="1:7" ht="12" customHeight="1" x14ac:dyDescent="0.2">
      <c r="A56" s="360" t="s">
        <v>342</v>
      </c>
      <c r="B56" s="340">
        <v>52805</v>
      </c>
      <c r="C56" s="341">
        <v>77516</v>
      </c>
      <c r="D56" s="340">
        <v>39226</v>
      </c>
      <c r="E56" s="340">
        <v>15944</v>
      </c>
      <c r="F56" s="340">
        <v>13722</v>
      </c>
      <c r="G56" s="287"/>
    </row>
    <row r="57" spans="1:7" x14ac:dyDescent="0.2">
      <c r="A57" s="359" t="s">
        <v>321</v>
      </c>
      <c r="B57" s="340"/>
      <c r="C57" s="341"/>
      <c r="D57" s="340"/>
      <c r="E57" s="340"/>
      <c r="F57" s="340"/>
      <c r="G57" s="287"/>
    </row>
    <row r="58" spans="1:7" x14ac:dyDescent="0.2">
      <c r="A58" s="361" t="s">
        <v>343</v>
      </c>
      <c r="B58" s="340">
        <v>43936</v>
      </c>
      <c r="C58" s="341">
        <v>57938</v>
      </c>
      <c r="D58" s="340">
        <v>40522</v>
      </c>
      <c r="E58" s="340">
        <v>40473</v>
      </c>
      <c r="F58" s="340">
        <v>40710</v>
      </c>
      <c r="G58" s="287"/>
    </row>
    <row r="59" spans="1:7" x14ac:dyDescent="0.2">
      <c r="A59" s="359" t="s">
        <v>344</v>
      </c>
      <c r="B59" s="340">
        <v>13528</v>
      </c>
      <c r="C59" s="341">
        <v>0</v>
      </c>
      <c r="D59" s="340">
        <v>0</v>
      </c>
      <c r="E59" s="340">
        <v>0</v>
      </c>
      <c r="F59" s="340">
        <v>137</v>
      </c>
      <c r="G59" s="287"/>
    </row>
    <row r="60" spans="1:7" ht="6" customHeight="1" x14ac:dyDescent="0.2">
      <c r="A60" s="161"/>
      <c r="B60" s="340"/>
      <c r="C60" s="341"/>
      <c r="D60" s="340"/>
      <c r="E60" s="340"/>
      <c r="F60" s="340"/>
      <c r="G60" s="287"/>
    </row>
    <row r="61" spans="1:7" x14ac:dyDescent="0.2">
      <c r="A61" s="158" t="s">
        <v>324</v>
      </c>
      <c r="B61" s="340"/>
      <c r="C61" s="341"/>
      <c r="D61" s="340"/>
      <c r="E61" s="340"/>
      <c r="F61" s="340"/>
      <c r="G61" s="287"/>
    </row>
    <row r="62" spans="1:7" ht="24" x14ac:dyDescent="0.2">
      <c r="A62" s="161" t="s">
        <v>345</v>
      </c>
      <c r="B62" s="340">
        <v>122209</v>
      </c>
      <c r="C62" s="341">
        <v>128800</v>
      </c>
      <c r="D62" s="340">
        <v>129800</v>
      </c>
      <c r="E62" s="340">
        <v>133800</v>
      </c>
      <c r="F62" s="340">
        <v>137900</v>
      </c>
      <c r="G62" s="287"/>
    </row>
    <row r="63" spans="1:7" ht="6" customHeight="1" x14ac:dyDescent="0.2">
      <c r="A63" s="161"/>
      <c r="B63" s="340"/>
      <c r="C63" s="341"/>
      <c r="D63" s="340"/>
      <c r="E63" s="340"/>
      <c r="F63" s="340"/>
      <c r="G63" s="287"/>
    </row>
    <row r="64" spans="1:7" x14ac:dyDescent="0.2">
      <c r="A64" s="158" t="s">
        <v>326</v>
      </c>
      <c r="B64" s="340"/>
      <c r="C64" s="341"/>
      <c r="D64" s="340"/>
      <c r="E64" s="340"/>
      <c r="F64" s="340"/>
      <c r="G64" s="287"/>
    </row>
    <row r="65" spans="1:7" ht="24" x14ac:dyDescent="0.2">
      <c r="A65" s="161" t="s">
        <v>308</v>
      </c>
      <c r="B65" s="340">
        <v>220</v>
      </c>
      <c r="C65" s="341">
        <v>700</v>
      </c>
      <c r="D65" s="340">
        <v>0</v>
      </c>
      <c r="E65" s="340">
        <v>0</v>
      </c>
      <c r="F65" s="340">
        <v>0</v>
      </c>
      <c r="G65" s="287"/>
    </row>
    <row r="66" spans="1:7" ht="6" customHeight="1" x14ac:dyDescent="0.2">
      <c r="A66" s="161"/>
      <c r="B66" s="340"/>
      <c r="C66" s="341"/>
      <c r="D66" s="340"/>
      <c r="E66" s="340"/>
      <c r="F66" s="340"/>
      <c r="G66" s="287"/>
    </row>
    <row r="67" spans="1:7" x14ac:dyDescent="0.2">
      <c r="A67" s="158" t="s">
        <v>293</v>
      </c>
      <c r="B67" s="340">
        <v>58402</v>
      </c>
      <c r="C67" s="341">
        <v>58416</v>
      </c>
      <c r="D67" s="340">
        <v>47925</v>
      </c>
      <c r="E67" s="340">
        <v>39561</v>
      </c>
      <c r="F67" s="340">
        <v>38443</v>
      </c>
      <c r="G67" s="287"/>
    </row>
    <row r="68" spans="1:7" ht="6" customHeight="1" x14ac:dyDescent="0.2">
      <c r="A68" s="331"/>
      <c r="B68" s="340"/>
      <c r="C68" s="345"/>
      <c r="D68" s="340"/>
      <c r="E68" s="340"/>
      <c r="F68" s="340"/>
      <c r="G68" s="287"/>
    </row>
    <row r="69" spans="1:7" s="6" customFormat="1" x14ac:dyDescent="0.2">
      <c r="A69" s="346" t="s">
        <v>294</v>
      </c>
      <c r="B69" s="347">
        <v>336258</v>
      </c>
      <c r="C69" s="348">
        <v>361105</v>
      </c>
      <c r="D69" s="347">
        <v>322557</v>
      </c>
      <c r="E69" s="347">
        <v>290776</v>
      </c>
      <c r="F69" s="347">
        <v>270379</v>
      </c>
      <c r="G69" s="271"/>
    </row>
    <row r="70" spans="1:7" s="6" customFormat="1" ht="6.6" customHeight="1" x14ac:dyDescent="0.2">
      <c r="A70" s="349"/>
      <c r="B70" s="350"/>
      <c r="C70" s="351"/>
      <c r="D70" s="352"/>
      <c r="E70" s="352"/>
      <c r="F70" s="352"/>
      <c r="G70" s="271"/>
    </row>
    <row r="71" spans="1:7" s="356" customFormat="1" ht="6.6" customHeight="1" x14ac:dyDescent="0.2">
      <c r="A71" s="369"/>
      <c r="B71" s="337"/>
      <c r="C71" s="371"/>
      <c r="D71" s="371"/>
      <c r="E71" s="371"/>
      <c r="F71" s="371"/>
      <c r="G71" s="271"/>
    </row>
    <row r="72" spans="1:7" x14ac:dyDescent="0.2">
      <c r="A72" s="330"/>
      <c r="B72" s="287"/>
      <c r="C72" s="271"/>
      <c r="D72" s="287"/>
      <c r="E72" s="287"/>
      <c r="F72" s="287"/>
      <c r="G72" s="287"/>
    </row>
    <row r="73" spans="1:7" x14ac:dyDescent="0.2">
      <c r="A73" s="330"/>
      <c r="B73" s="287"/>
      <c r="C73" s="271"/>
      <c r="D73" s="287"/>
      <c r="E73" s="287"/>
      <c r="F73" s="287"/>
      <c r="G73" s="287"/>
    </row>
    <row r="74" spans="1:7" ht="146.25" customHeight="1" x14ac:dyDescent="0.2">
      <c r="A74" s="799" t="s">
        <v>716</v>
      </c>
      <c r="B74" s="799"/>
      <c r="C74" s="799"/>
      <c r="D74" s="799"/>
      <c r="E74" s="799"/>
      <c r="F74" s="799"/>
      <c r="G74" s="799"/>
    </row>
    <row r="75" spans="1:7" x14ac:dyDescent="0.2">
      <c r="A75" s="330"/>
      <c r="B75" s="287"/>
      <c r="C75" s="271"/>
      <c r="D75" s="287"/>
      <c r="E75" s="287"/>
      <c r="F75" s="287"/>
      <c r="G75" s="287"/>
    </row>
    <row r="76" spans="1:7" x14ac:dyDescent="0.2">
      <c r="A76" s="330"/>
      <c r="B76" s="287"/>
      <c r="C76" s="271"/>
      <c r="D76" s="287"/>
      <c r="E76" s="287"/>
      <c r="F76" s="287"/>
      <c r="G76" s="287"/>
    </row>
  </sheetData>
  <mergeCells count="1">
    <mergeCell ref="A74:G74"/>
  </mergeCells>
  <pageMargins left="0.74803149606299213" right="0.74803149606299213" top="0.98425196850393704" bottom="0.98425196850393704" header="0.51181102362204722" footer="0.51181102362204722"/>
  <pageSetup paperSize="9" fitToHeight="2"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29</vt:i4>
      </vt:variant>
    </vt:vector>
  </HeadingPairs>
  <TitlesOfParts>
    <vt:vector size="29" baseType="lpstr">
      <vt:lpstr>1.1</vt:lpstr>
      <vt:lpstr>1.2</vt:lpstr>
      <vt:lpstr>1.3</vt:lpstr>
      <vt:lpstr>1.4</vt:lpstr>
      <vt:lpstr>1.5</vt:lpstr>
      <vt:lpstr>2.2.1</vt:lpstr>
      <vt:lpstr>2.2.2</vt:lpstr>
      <vt:lpstr>2.3.1</vt:lpstr>
      <vt:lpstr>2.3.2</vt:lpstr>
      <vt:lpstr>2.4.1</vt:lpstr>
      <vt:lpstr>2.4.2</vt:lpstr>
      <vt:lpstr>2.5.1</vt:lpstr>
      <vt:lpstr>2.5.2</vt:lpstr>
      <vt:lpstr>2.6.1 </vt:lpstr>
      <vt:lpstr> 2.6.2</vt:lpstr>
      <vt:lpstr>2.7.1 </vt:lpstr>
      <vt:lpstr>2.7.2 </vt:lpstr>
      <vt:lpstr>3.1</vt:lpstr>
      <vt:lpstr>3.2</vt:lpstr>
      <vt:lpstr>3.3</vt:lpstr>
      <vt:lpstr>3.4</vt:lpstr>
      <vt:lpstr>3.5</vt:lpstr>
      <vt:lpstr>3.6</vt:lpstr>
      <vt:lpstr>3.7</vt:lpstr>
      <vt:lpstr>3.8</vt:lpstr>
      <vt:lpstr>3.9</vt:lpstr>
      <vt:lpstr>3.10</vt:lpstr>
      <vt:lpstr>3.11</vt:lpstr>
      <vt:lpstr>3.12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2020-02-09T23:56:57Z</dcterms:created>
  <dcterms:modified xsi:type="dcterms:W3CDTF">2020-02-10T05:29:44Z</dcterms:modified>
</cp:coreProperties>
</file>