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28920" yWindow="-120" windowWidth="29040" windowHeight="17640" tabRatio="858"/>
  </bookViews>
  <sheets>
    <sheet name="Table 1.1" sheetId="65" r:id="rId1"/>
    <sheet name="Table 1.2" sheetId="83" r:id="rId2"/>
    <sheet name="Table 1.3" sheetId="57" r:id="rId3"/>
    <sheet name="Table 1.4" sheetId="78" r:id="rId4"/>
    <sheet name="Table 2.1.1" sheetId="68" r:id="rId5"/>
    <sheet name="Table 3.2" sheetId="69" r:id="rId6"/>
    <sheet name="Table 3.3" sheetId="26" r:id="rId7"/>
    <sheet name="Table 3.4" sheetId="73" r:id="rId8"/>
    <sheet name="Table 3.5" sheetId="28" r:id="rId9"/>
    <sheet name="Table 3.6" sheetId="74" r:id="rId10"/>
    <sheet name="Table 3.7" sheetId="75" r:id="rId11"/>
  </sheets>
  <definedNames>
    <definedName name="_xlnm._FilterDatabase" localSheetId="6" hidden="1">'Table 3.3'!$A$3:$F$35</definedName>
    <definedName name="_xlnm.Print_Area" localSheetId="0">'Table 1.1'!$A$1:$E$21</definedName>
    <definedName name="_xlnm.Print_Area" localSheetId="1">'Table 1.2'!$A$1:$F$23</definedName>
    <definedName name="_xlnm.Print_Area" localSheetId="2">'Table 1.3'!$A$1:$F$10</definedName>
    <definedName name="_xlnm.Print_Area" localSheetId="3">'Table 1.4'!$A$1:$F$9</definedName>
    <definedName name="_xlnm.Print_Area" localSheetId="4">'Table 2.1.1'!$A$1:$F$18</definedName>
    <definedName name="_xlnm.Print_Area" localSheetId="5">'Table 3.2'!$A$1:$F$36</definedName>
    <definedName name="_xlnm.Print_Area" localSheetId="6">'Table 3.3'!$A$1:$F$44</definedName>
    <definedName name="_xlnm.Print_Area" localSheetId="7">'Table 3.4'!$A$1:$F$21</definedName>
    <definedName name="_xlnm.Print_Area" localSheetId="8">'Table 3.5'!$A$2:$F$41</definedName>
    <definedName name="_xlnm.Print_Area" localSheetId="9">'Table 3.6'!$A$1:$F$11</definedName>
    <definedName name="_xlnm.Print_Area" localSheetId="10">'Table 3.7'!$A$1:$E$23</definedName>
    <definedName name="Z_1E4EBAB2_6872_4520_BF8A_226AAF054257_.wvu.PrintArea" localSheetId="5" hidden="1">'Table 3.2'!#REF!</definedName>
    <definedName name="Z_B25D4AC8_47EB_407B_BE70_8908CEF72BED_.wvu.PrintArea" localSheetId="5" hidden="1">'Table 3.2'!#REF!</definedName>
    <definedName name="Z_BF9299E5_737A_4E0C_9D41_A753AB534F5C_.wvu.PrintArea" localSheetId="5" hidden="1">'Table 3.2'!#REF!</definedName>
    <definedName name="Z_BFB02F83_41B1_44AF_A78B_0A94ECFFD68F_.wvu.PrintArea" localSheetId="5" hidden="1">'Table 3.2'!#REF!</definedName>
    <definedName name="Z_D4786556_5610_4637_8BFC_AE78BCCB000A_.wvu.Cols" localSheetId="8" hidden="1">'Table 3.5'!#REF!</definedName>
    <definedName name="Z_E17A761E_E232_4B16_B081_29C59F6C978B_.wvu.Cols" localSheetId="8" hidden="1">'Table 3.5'!#REF!</definedName>
  </definedNames>
  <calcPr calcId="162913" calcOnSave="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73" l="1"/>
</calcChain>
</file>

<file path=xl/sharedStrings.xml><?xml version="1.0" encoding="utf-8"?>
<sst xmlns="http://schemas.openxmlformats.org/spreadsheetml/2006/main" count="318" uniqueCount="257">
  <si>
    <t>Total funds from Government</t>
  </si>
  <si>
    <t>Interest</t>
  </si>
  <si>
    <t>Departmental</t>
  </si>
  <si>
    <t>Departmental expenses</t>
  </si>
  <si>
    <t>Revenue from Government</t>
  </si>
  <si>
    <t xml:space="preserve">Revenues from other independent sources </t>
  </si>
  <si>
    <t>Total expenses for Outcome 1</t>
  </si>
  <si>
    <t>EXPENSES</t>
  </si>
  <si>
    <t>Employee benefits</t>
  </si>
  <si>
    <t>Depreciation and amortisation</t>
  </si>
  <si>
    <t>Write-down and impairment of assets</t>
  </si>
  <si>
    <t>Total expenses</t>
  </si>
  <si>
    <t xml:space="preserve">LESS: </t>
  </si>
  <si>
    <t>OWN-SOURCE INCOME</t>
  </si>
  <si>
    <t>Gains</t>
  </si>
  <si>
    <t>Sale of assets</t>
  </si>
  <si>
    <t>Total gains</t>
  </si>
  <si>
    <t>Total own-source income</t>
  </si>
  <si>
    <t>Total comprehensive income</t>
  </si>
  <si>
    <t>Suppliers</t>
  </si>
  <si>
    <t>ASSETS</t>
  </si>
  <si>
    <t>Financial assets</t>
  </si>
  <si>
    <t>Total financial assets</t>
  </si>
  <si>
    <t>Non-financial assets</t>
  </si>
  <si>
    <t>Land and buildings</t>
  </si>
  <si>
    <t>Intangibles</t>
  </si>
  <si>
    <t>Total non-financial assets</t>
  </si>
  <si>
    <t>Total assets</t>
  </si>
  <si>
    <t>LIABILITIES</t>
  </si>
  <si>
    <t>Interest bearing liabilities</t>
  </si>
  <si>
    <t>Leases</t>
  </si>
  <si>
    <t>Total interest bearing liabilities</t>
  </si>
  <si>
    <t>Provisions</t>
  </si>
  <si>
    <t>Employees</t>
  </si>
  <si>
    <t>Total provisions</t>
  </si>
  <si>
    <t>Payables</t>
  </si>
  <si>
    <t>Dividends</t>
  </si>
  <si>
    <t>Total payables</t>
  </si>
  <si>
    <t>Total liabilities</t>
  </si>
  <si>
    <t>Net assets</t>
  </si>
  <si>
    <t>Parent entity interest</t>
  </si>
  <si>
    <t>Contributed equity</t>
  </si>
  <si>
    <t>Reserves</t>
  </si>
  <si>
    <t>OPERATING ACTIVITIES</t>
  </si>
  <si>
    <t>Cash received</t>
  </si>
  <si>
    <t>Total cash received</t>
  </si>
  <si>
    <t>Cash used</t>
  </si>
  <si>
    <t>Total cash used</t>
  </si>
  <si>
    <t>INVESTING ACTIVITIES</t>
  </si>
  <si>
    <t>FINANCING ACTIVITIES</t>
  </si>
  <si>
    <t>Adjusted opening balance</t>
  </si>
  <si>
    <t>Transactions with owners</t>
  </si>
  <si>
    <t xml:space="preserve">Gross book value </t>
  </si>
  <si>
    <t>Opening net book balance</t>
  </si>
  <si>
    <t>CAPITAL ASSET ADDITIONS</t>
  </si>
  <si>
    <t>Other movements</t>
  </si>
  <si>
    <t>Depreciation/amortisation expense</t>
  </si>
  <si>
    <t>Gross book value</t>
  </si>
  <si>
    <t>Closing net book balance</t>
  </si>
  <si>
    <t>Personal benefits</t>
  </si>
  <si>
    <t>Advances and loans made</t>
  </si>
  <si>
    <t>Trade and other receivables</t>
  </si>
  <si>
    <t>Comprehensive income</t>
  </si>
  <si>
    <t>Employee provisions</t>
  </si>
  <si>
    <t>By purchase - other</t>
  </si>
  <si>
    <t>Total additions</t>
  </si>
  <si>
    <t>Distributions to owners</t>
  </si>
  <si>
    <t>Contributions by owners</t>
  </si>
  <si>
    <t>Property, plant and equipment</t>
  </si>
  <si>
    <t>Outcome 1</t>
  </si>
  <si>
    <t>of which:</t>
  </si>
  <si>
    <t>Own-source revenue</t>
  </si>
  <si>
    <t>Total own-source revenue</t>
  </si>
  <si>
    <t>Total Equity</t>
  </si>
  <si>
    <t>Note: Impact of Net Cash Appropriation Arrangements</t>
  </si>
  <si>
    <t>Other non-financial assets</t>
  </si>
  <si>
    <t>Other payables</t>
  </si>
  <si>
    <t>Other provisions</t>
  </si>
  <si>
    <t>Other interest bearing liabilities</t>
  </si>
  <si>
    <r>
      <t xml:space="preserve">Cash </t>
    </r>
    <r>
      <rPr>
        <sz val="8"/>
        <rFont val="Arial"/>
        <family val="2"/>
      </rPr>
      <t>and cash equivalents</t>
    </r>
  </si>
  <si>
    <t>Total purchases</t>
  </si>
  <si>
    <t>Total other movements</t>
  </si>
  <si>
    <t>2018-19
$'000</t>
  </si>
  <si>
    <t>Surplus/(deficit) for the period</t>
  </si>
  <si>
    <t>Receipts from Government</t>
  </si>
  <si>
    <t>PURCHASE OF NON-FINANCIAL ASSETS</t>
  </si>
  <si>
    <t>Total cash used to acquire assets</t>
  </si>
  <si>
    <t>2019-20
$'000</t>
  </si>
  <si>
    <t>Program impacted</t>
  </si>
  <si>
    <t>Annual appropriations</t>
  </si>
  <si>
    <t xml:space="preserve">Departmental </t>
  </si>
  <si>
    <t>Average staffing level (number)</t>
  </si>
  <si>
    <t>Prepared on a resourcing (i.e. appropriations available) basis.</t>
  </si>
  <si>
    <t>Total expenses for Program 1.1</t>
  </si>
  <si>
    <t>Outcome 1 totals by resource type</t>
  </si>
  <si>
    <t>Prepared on Australian Accounting Standards basis.</t>
  </si>
  <si>
    <t>Table 3.3: Budgeted departmental balance sheet (as at 30 June)</t>
  </si>
  <si>
    <t>Table 3.6 Departmental capital budget statement (for the period ended 30 June)</t>
  </si>
  <si>
    <t>Additional Estimates
$'000</t>
  </si>
  <si>
    <t>Reduced Estimates
$'000</t>
  </si>
  <si>
    <t xml:space="preserve"> </t>
  </si>
  <si>
    <t>Program</t>
  </si>
  <si>
    <t>Departmental programs</t>
  </si>
  <si>
    <t>2020-21
$'000</t>
  </si>
  <si>
    <t>2020-21
Forward
estimate
$'000</t>
  </si>
  <si>
    <t>2020-21
Forward estimate
$'000</t>
  </si>
  <si>
    <t>Retained
earnings 
$'000</t>
  </si>
  <si>
    <t>Asset
revaluation
reserve
$'000</t>
  </si>
  <si>
    <t>Other
reserves
$'000</t>
  </si>
  <si>
    <t>Contributed
equity /
capital
$'000</t>
  </si>
  <si>
    <t>Total
equity
$'000</t>
  </si>
  <si>
    <t>Buildings
$'000</t>
  </si>
  <si>
    <t>Other
property,
plant and
equipment
$'000</t>
  </si>
  <si>
    <t>Computer
software
and
intangibles
$'000</t>
  </si>
  <si>
    <t>Total
$'000</t>
  </si>
  <si>
    <t>Funds from other sources</t>
  </si>
  <si>
    <t>Total funds from other sources</t>
  </si>
  <si>
    <t>Total comprehensive income/(loss)
  - as per the statement of
  comprehensive income</t>
  </si>
  <si>
    <t>Surplus/(deficit) attributable to the
  Australian Government</t>
  </si>
  <si>
    <t>Total comprehensive income/(loss)
  attributable to the Australian
  Government</t>
  </si>
  <si>
    <t>Attributable to the Australian
  Government</t>
  </si>
  <si>
    <t>Closing balance attributable to
  the Australian Government</t>
  </si>
  <si>
    <t>2018-19</t>
  </si>
  <si>
    <t>2021-22
$'000</t>
  </si>
  <si>
    <t>2021-22
Forward
estimate
$'000</t>
  </si>
  <si>
    <t>2021-22
Forward estimate
$'000</t>
  </si>
  <si>
    <t>Funds from Government</t>
  </si>
  <si>
    <t>All figures shown above are GST exclusive - these may not match figures in the cash flow statement.</t>
  </si>
  <si>
    <t>TOTAL</t>
  </si>
  <si>
    <t>EQUITY*</t>
  </si>
  <si>
    <t>* Equity is the residual interest in assets after the deduction of liabilities</t>
  </si>
  <si>
    <t>Investments accounted for under 
  the equity method</t>
  </si>
  <si>
    <t>Retained surplus / (accumulated 
  deficit)</t>
  </si>
  <si>
    <t>Balance carried forward from 
  previous period</t>
  </si>
  <si>
    <t>Purchase of property, plant, and 
  equipment and intangibles</t>
  </si>
  <si>
    <t>Cash and cash equivalents at 
  the end of the reporting period</t>
  </si>
  <si>
    <t>Sub-total transactions with
  owners</t>
  </si>
  <si>
    <t>Net increase/(decrease) in cash
  held</t>
  </si>
  <si>
    <t>Cash and cash equivalents at the
  beginning of the reporting period</t>
  </si>
  <si>
    <t>RECONCILIATION OF CASH USED TO
  ACQUIRE ASSETS TO ASSET
  MOVEMENT TABLE</t>
  </si>
  <si>
    <t>Accumulated depreciation/
  amortisation and impairment</t>
  </si>
  <si>
    <t>Estimated expenditure on new
  or replacement assets</t>
  </si>
  <si>
    <t>Actual
available
appropriation
2018-19
$'000</t>
  </si>
  <si>
    <t>Estimate
as at
Budget
2019-20
$'000</t>
  </si>
  <si>
    <t>Actual
2018-19</t>
  </si>
  <si>
    <t>2019-20</t>
  </si>
  <si>
    <t>2022-23
$'000</t>
  </si>
  <si>
    <t>Table 1.4 - Appropriation Bill (No. 3) 2019-20</t>
  </si>
  <si>
    <t>2018-19
Available
$'000</t>
  </si>
  <si>
    <t>2019-20
Budget
$'000</t>
  </si>
  <si>
    <t>2019-20
Revised
$'000</t>
  </si>
  <si>
    <t>2018-19
Actual
expenses
$'000</t>
  </si>
  <si>
    <t>2019-20
Revised estimated expenses
$'000</t>
  </si>
  <si>
    <t>2022-23
Forward
estimate
$'000</t>
  </si>
  <si>
    <t>2018-19
Actual
$'000</t>
  </si>
  <si>
    <t>2019-20
Revised budget
$'000</t>
  </si>
  <si>
    <t>2022-23
Forward estimate
$'000</t>
  </si>
  <si>
    <t>Estimated closing balance as at
  30 June 2020</t>
  </si>
  <si>
    <t>As at 1 July 2019</t>
  </si>
  <si>
    <t>Table 3.7:  Statement of asset movements (Budget Year 2019-20)</t>
  </si>
  <si>
    <t>As at 30 June 2020</t>
  </si>
  <si>
    <t>Proposed
Additional
Estimates
2019-20
$'000</t>
  </si>
  <si>
    <t>Total
estimate at
Additional
Estimates
2019-20
$'000</t>
  </si>
  <si>
    <t>Gross book value - ROU</t>
  </si>
  <si>
    <t>By purchase - other - ROU</t>
  </si>
  <si>
    <t>Accumulated depreciation/amortisation and impairment - ROU</t>
  </si>
  <si>
    <t>Depreciation/amortisation on 
 ROU</t>
  </si>
  <si>
    <t>Total comprehensive income/(loss)
  excluding depreciation/
  amortisation expenses previously
  funded through revenue
  appropriations, depreciation on 
  ROU, principal repayments on 
  leased assets</t>
  </si>
  <si>
    <t>Dividends and other equity distributions</t>
  </si>
  <si>
    <t>Concessional loan discount</t>
  </si>
  <si>
    <t>Other financing costs</t>
  </si>
  <si>
    <t>Unwind of concessional loan discount</t>
  </si>
  <si>
    <t>Other interest income</t>
  </si>
  <si>
    <t>Net fair value gains on financial assets designated at FVTPL</t>
  </si>
  <si>
    <t>Share of net profit from associates using equity method</t>
  </si>
  <si>
    <t>Advances and loans</t>
  </si>
  <si>
    <t>Investment in shares</t>
  </si>
  <si>
    <t>Investments in other interest bearing securities</t>
  </si>
  <si>
    <t xml:space="preserve">Return to CEFC Special Account held by portfolio department </t>
  </si>
  <si>
    <t>Repayments of loans and advances</t>
  </si>
  <si>
    <t>Other investing cash receipts for policy purposes</t>
  </si>
  <si>
    <t>Other investing cash payments for policy purposes</t>
  </si>
  <si>
    <t>Lease liability - principal Payments</t>
  </si>
  <si>
    <t>Lease liability - Interest payments</t>
  </si>
  <si>
    <t xml:space="preserve">Amounts from portfolio department (c) </t>
  </si>
  <si>
    <t>Table 2.1.1:  Budgeted expenses for Outcome 1</t>
  </si>
  <si>
    <t>Net contribution by services</t>
  </si>
  <si>
    <t>2018-19 Estimated actual
$'000</t>
  </si>
  <si>
    <t>2019-20
Budget
$'000</t>
  </si>
  <si>
    <t>2020-21 Forward estimate
$'000</t>
  </si>
  <si>
    <t>2021-22 Forward estimate
$'000</t>
  </si>
  <si>
    <t>Net non-cash concessionality impact</t>
  </si>
  <si>
    <t xml:space="preserve">Prepared on Australian Accounting Standards basis. </t>
  </si>
  <si>
    <r>
      <rPr>
        <b/>
        <sz val="8"/>
        <rFont val="Arial"/>
        <family val="2"/>
      </rPr>
      <t>Add</t>
    </r>
    <r>
      <rPr>
        <sz val="8"/>
        <rFont val="Arial"/>
        <family val="2"/>
      </rPr>
      <t xml:space="preserve"> Write-down and impairment of
       assets</t>
    </r>
  </si>
  <si>
    <t>Net adjustments to investment carrying values</t>
  </si>
  <si>
    <t>Net cash from operating activities</t>
  </si>
  <si>
    <t>Net cash used by investing activities</t>
  </si>
  <si>
    <t>Net cash from financing activities</t>
  </si>
  <si>
    <r>
      <rPr>
        <b/>
        <sz val="8"/>
        <rFont val="Arial"/>
        <family val="2"/>
      </rPr>
      <t>Less</t>
    </r>
    <r>
      <rPr>
        <sz val="8"/>
        <rFont val="Arial"/>
        <family val="2"/>
      </rPr>
      <t xml:space="preserve"> Net fair value gains on financial 
       assets designated at FVTPL</t>
    </r>
  </si>
  <si>
    <r>
      <rPr>
        <b/>
        <sz val="8"/>
        <rFont val="Arial"/>
        <family val="2"/>
      </rPr>
      <t>Add</t>
    </r>
    <r>
      <rPr>
        <sz val="8"/>
        <rFont val="Arial"/>
        <family val="2"/>
      </rPr>
      <t xml:space="preserve"> concessional loan discount</t>
    </r>
  </si>
  <si>
    <r>
      <rPr>
        <b/>
        <sz val="8"/>
        <rFont val="Arial"/>
        <family val="2"/>
      </rPr>
      <t>Less</t>
    </r>
    <r>
      <rPr>
        <sz val="8"/>
        <rFont val="Arial"/>
        <family val="2"/>
      </rPr>
      <t xml:space="preserve"> unwind of concessional loan
      discount</t>
    </r>
  </si>
  <si>
    <t>Grid Reliability Fund - establishment</t>
  </si>
  <si>
    <t>less depreciation/amortisation expenses 
  for ROU (a)</t>
  </si>
  <si>
    <t>add principal repayments on leased
  assets (a)</t>
  </si>
  <si>
    <t xml:space="preserve"> Equity Injection 
 from CEFC Special Account</t>
  </si>
  <si>
    <r>
      <t xml:space="preserve">Opening balance/cash reserves at 1 July </t>
    </r>
    <r>
      <rPr>
        <sz val="8"/>
        <rFont val="Arial"/>
        <family val="2"/>
      </rPr>
      <t>(a) (b)</t>
    </r>
  </si>
  <si>
    <t>Total amounts received from related entities</t>
  </si>
  <si>
    <t>Amounts received from related entities</t>
  </si>
  <si>
    <t>Total net impact on appropriations
  for Outcome 1</t>
  </si>
  <si>
    <t>Net impact on appropriations for
  Outcome 1 (departmental)</t>
  </si>
  <si>
    <t>Total departmental</t>
  </si>
  <si>
    <t>2018-19 available appropriation is included to allow a comparison of this year's appropriation with what was made available for use in the previous year.</t>
  </si>
  <si>
    <t>Program 1.1: Clean Energy Finance Corporation</t>
  </si>
  <si>
    <t>Table 1.2 Entity 2019-20 measures since Budget</t>
  </si>
  <si>
    <t>Departmental revenues</t>
  </si>
  <si>
    <t xml:space="preserve">Total </t>
  </si>
  <si>
    <t>Total revenue measures</t>
  </si>
  <si>
    <t>Total</t>
  </si>
  <si>
    <t>Total expense measures</t>
  </si>
  <si>
    <t>Prepared on a Government Financial Statistics (fiscal) basis</t>
  </si>
  <si>
    <t>Revenue measures</t>
  </si>
  <si>
    <t>Expense measures</t>
  </si>
  <si>
    <t>Payment from related entities (a)</t>
  </si>
  <si>
    <t>Expenses not requiring appropriation in the budget year (b)</t>
  </si>
  <si>
    <t xml:space="preserve">(a) Amounts forecast to be received from the portfolio department to fund the estimated incremental operating expenses associated with the Grid Reliability Fund. </t>
  </si>
  <si>
    <t>(b) Expenses not requiring appropriation in the budget year are non-cash charges in relation to concessional loans, write-down and impairment of assets, depreciation and amortisation, and share of net loss from associates accounted for under the equity method.</t>
  </si>
  <si>
    <t>Reconciliation of the impact of significant non-cash concessionality income and charges and fair value adjustments</t>
  </si>
  <si>
    <t>(a) Applies leases under AASB 16 Leases.</t>
  </si>
  <si>
    <t>Total comprehensive income attributable 
  to the Australian Government after 
  eliminating significant non-cash 
  adjustments</t>
  </si>
  <si>
    <t>Total parent entity interest</t>
  </si>
  <si>
    <t>Funded internally from departmental resources (a)</t>
  </si>
  <si>
    <t>(a) Includes the following sources of funding:
- current Appropriation Bill (No. 3) and prior year Appropriation Act 1/3/5 appropriations;
- own source revenue;
- donations and gifts of non-financial assets;
- internally developed assets;
- proceeds from the sale of assets.</t>
  </si>
  <si>
    <t>Facilitate increased flows of finance into Australia's clean energy sector, applying commercial rigour to investing in renewable energy, low emissions and energy efficiency technologies, building industry capacity and disseminating information to industry stakeholders</t>
  </si>
  <si>
    <r>
      <rPr>
        <b/>
        <sz val="8"/>
        <color indexed="8"/>
        <rFont val="Arial"/>
        <family val="2"/>
      </rPr>
      <t>Outcome 1:</t>
    </r>
    <r>
      <rPr>
        <sz val="8"/>
        <color indexed="8"/>
        <rFont val="Arial"/>
        <family val="2"/>
      </rPr>
      <t xml:space="preserve"> Facilitate increased flows of finance into Australia's clean energy sector, applying commercial rigour to investing in renewable energy, low emissions and energy efficiency technologies, building industry capacity and disseminating information to industry stakeholders</t>
    </r>
  </si>
  <si>
    <t>(a) CEFC is not directly appropriated as it is a Corporate Commonwealth Entity as defined under the Public Governance, Performance and Accountability Act 2013 (PGPA Act).</t>
  </si>
  <si>
    <t xml:space="preserve">(c) Amounts forecast to be received from the portfolio department relate to fundIng of the estimated expenses associated with the Grid Reliability Fund. </t>
  </si>
  <si>
    <t>Election Commitment - Australian Recycling Investment Fund</t>
  </si>
  <si>
    <t>Election Commitment - Australian Recycling Investment Fund (a)</t>
  </si>
  <si>
    <t>Measures to Support the National Hydrogen Strategy</t>
  </si>
  <si>
    <t>Measures to Support the National Hydrogen Strategy (b)</t>
  </si>
  <si>
    <t>(b) CEFC does not hold the Special Account itself and therefore does not have a balance carried forward from earlier years. Under the Clean Energy Finance Corporation Act 2012, the CEFC is able to draw on the cumulative funds available in the CEFC Special Account, which amounted to $5.7 billion at 1 July 2019.</t>
  </si>
  <si>
    <t>Return of contributed equity</t>
  </si>
  <si>
    <t>Asset Category</t>
  </si>
  <si>
    <t>Total net resourcing for the CEFC</t>
  </si>
  <si>
    <t>(a) This measure has no impact on a Government fiscal basis. The Government designated $100.0 million in capital funding to establish an Australian Recycling Investment Fund. The Australian Recycling Investment Fund will use existing funds available within the CEFC.</t>
  </si>
  <si>
    <t>(b) This measure has no impact on a Government fiscal basis. The Government designated $300.0 million in capital funding to establish the Advancing Hydrogen Fund. The Advancing Hydrogen Fund will use existing funds available within the CEFC. The lead entity for this measure was the Department of the Environment and Energy. The full measure description and package details appear in MYEFO under the Environment and Energy portfolio.</t>
  </si>
  <si>
    <t>February 2020</t>
  </si>
  <si>
    <t>Table 1.1: CEFC Resource Statement - Additional Estimates for 2019-20 as at</t>
  </si>
  <si>
    <t xml:space="preserve">Table 1.3: Additional Estimates and other variations to outcomes since the 2019-20 </t>
  </si>
  <si>
    <t>Budget</t>
  </si>
  <si>
    <t xml:space="preserve">CEFC is not directly appropriated as it is a Corporate Commonwealth Entity as defined under the PGPA Act. </t>
  </si>
  <si>
    <t>Table 3.2 Comprehensive income statement (showing net cost of services) for</t>
  </si>
  <si>
    <t>the period ended 30 June</t>
  </si>
  <si>
    <t>Table 3.4:  Departmental statement of changes in equity — summary of</t>
  </si>
  <si>
    <t>movement (Budget year 2019-20)</t>
  </si>
  <si>
    <t xml:space="preserve">Table 3.5: Budgeted departmental statement of cash flows (for the period ended </t>
  </si>
  <si>
    <t>30 June)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</si>
</sst>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_);_(* \(#,##0\);_(* &quot;-&quot;_);_(@_)"/>
    <numFmt numFmtId="165" formatCode="#,##0_);&quot;(&quot;#,##0&quot;)&quot;;&quot;-&quot;_)"/>
    <numFmt numFmtId="166" formatCode="_(* #,##0_);_(* \(#,##0\);_(* &quot;(x)&quot;_);_(@_)"/>
    <numFmt numFmtId="167" formatCode="_(* #,##0_);_(* \(#,##0\);_(* &quot;x&quot;_);_(@_)"/>
  </numFmts>
  <fonts count="29"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sz val="7.5"/>
      <name val="Arial"/>
      <family val="2"/>
    </font>
    <font>
      <b/>
      <sz val="7.5"/>
      <name val="Arial"/>
      <family val="2"/>
    </font>
    <font>
      <sz val="10"/>
      <name val="Arial"/>
      <family val="2"/>
    </font>
    <font>
      <b/>
      <sz val="8"/>
      <color indexed="8"/>
      <name val="Arial"/>
      <family val="2"/>
    </font>
    <font>
      <sz val="7"/>
      <color indexed="8"/>
      <name val="Arial"/>
      <family val="2"/>
    </font>
    <font>
      <i/>
      <sz val="8"/>
      <color indexed="8"/>
      <name val="Arial"/>
      <family val="2"/>
    </font>
    <font>
      <b/>
      <i/>
      <sz val="8"/>
      <color indexed="8"/>
      <name val="Arial"/>
      <family val="2"/>
    </font>
    <font>
      <sz val="10"/>
      <name val="Arial"/>
      <family val="2"/>
    </font>
    <font>
      <b/>
      <sz val="9"/>
      <name val="Arial"/>
      <family val="2"/>
    </font>
    <font>
      <sz val="11"/>
      <name val="Calibri"/>
      <family val="2"/>
    </font>
    <font>
      <sz val="8"/>
      <name val="Calibri"/>
      <family val="2"/>
    </font>
    <font>
      <sz val="7.5"/>
      <name val="Wingdings"/>
      <charset val="2"/>
    </font>
    <font>
      <b/>
      <i/>
      <sz val="8"/>
      <name val="Arial"/>
      <family val="2"/>
    </font>
    <font>
      <sz val="11"/>
      <color theme="1"/>
      <name val="Calibri"/>
      <family val="2"/>
      <scheme val="minor"/>
    </font>
    <font>
      <sz val="10"/>
      <color theme="1"/>
      <name val="Arial"/>
      <family val="2"/>
    </font>
    <font>
      <b/>
      <sz val="8"/>
      <color rgb="FFFF0000"/>
      <name val="Arial"/>
      <family val="2"/>
    </font>
    <font>
      <sz val="8"/>
      <color theme="1"/>
      <name val="Arial"/>
      <family val="2"/>
    </font>
    <font>
      <sz val="8"/>
      <color rgb="FFFF0000"/>
      <name val="Arial"/>
      <family val="2"/>
    </font>
    <font>
      <i/>
      <sz val="8"/>
      <color rgb="FFFF0000"/>
      <name val="Arial"/>
      <family val="2"/>
    </font>
    <font>
      <b/>
      <sz val="8"/>
      <color indexed="10"/>
      <name val="Arial"/>
      <family val="2"/>
    </font>
    <font>
      <b/>
      <sz val="9"/>
      <color indexed="8"/>
      <name val="Arial"/>
      <family val="2"/>
    </font>
    <font>
      <sz val="9"/>
      <color indexed="8"/>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3">
    <border>
      <left/>
      <right/>
      <top/>
      <bottom/>
      <diagonal/>
    </border>
    <border>
      <left/>
      <right/>
      <top style="hair">
        <color indexed="64"/>
      </top>
      <bottom/>
      <diagonal/>
    </border>
    <border>
      <left/>
      <right/>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64"/>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indexed="8"/>
      </top>
      <bottom/>
      <diagonal/>
    </border>
    <border>
      <left/>
      <right/>
      <top/>
      <bottom style="hair">
        <color auto="1"/>
      </bottom>
      <diagonal/>
    </border>
    <border>
      <left/>
      <right/>
      <top style="hair">
        <color auto="1"/>
      </top>
      <bottom style="hair">
        <color auto="1"/>
      </bottom>
      <diagonal/>
    </border>
    <border>
      <left/>
      <right/>
      <top/>
      <bottom style="hair">
        <color auto="1"/>
      </bottom>
      <diagonal/>
    </border>
    <border>
      <left/>
      <right/>
      <top style="hair">
        <color auto="1"/>
      </top>
      <bottom style="hair">
        <color auto="1"/>
      </bottom>
      <diagonal/>
    </border>
    <border>
      <left/>
      <right/>
      <top/>
      <bottom style="hair">
        <color indexed="8"/>
      </bottom>
      <diagonal/>
    </border>
    <border>
      <left/>
      <right/>
      <top/>
      <bottom style="hair">
        <color auto="1"/>
      </bottom>
      <diagonal/>
    </border>
    <border>
      <left/>
      <right/>
      <top/>
      <bottom style="hair">
        <color indexed="64"/>
      </bottom>
      <diagonal/>
    </border>
    <border>
      <left/>
      <right/>
      <top/>
      <bottom style="hair">
        <color indexed="64"/>
      </bottom>
      <diagonal/>
    </border>
  </borders>
  <cellStyleXfs count="16">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0" fillId="0" borderId="0"/>
    <xf numFmtId="0" fontId="2" fillId="0" borderId="0"/>
    <xf numFmtId="0" fontId="9" fillId="0" borderId="0">
      <alignment vertical="center"/>
    </xf>
    <xf numFmtId="0" fontId="9" fillId="0" borderId="0"/>
    <xf numFmtId="0" fontId="2" fillId="0" borderId="0"/>
    <xf numFmtId="0" fontId="14" fillId="0" borderId="0"/>
    <xf numFmtId="0" fontId="2" fillId="0" borderId="0"/>
    <xf numFmtId="0" fontId="2" fillId="0" borderId="0">
      <alignment vertical="center"/>
    </xf>
    <xf numFmtId="0" fontId="2" fillId="0" borderId="0">
      <alignment vertical="center"/>
    </xf>
    <xf numFmtId="0" fontId="21" fillId="0" borderId="0"/>
    <xf numFmtId="0" fontId="2" fillId="0" borderId="0"/>
  </cellStyleXfs>
  <cellXfs count="413">
    <xf numFmtId="0" fontId="0" fillId="0" borderId="0" xfId="0"/>
    <xf numFmtId="0" fontId="4" fillId="0" borderId="0" xfId="4" applyFont="1"/>
    <xf numFmtId="0" fontId="4" fillId="0" borderId="0" xfId="4" applyFont="1" applyBorder="1"/>
    <xf numFmtId="0" fontId="3" fillId="0" borderId="0" xfId="4" applyFont="1" applyBorder="1"/>
    <xf numFmtId="0" fontId="7" fillId="0" borderId="0" xfId="4" applyFont="1" applyFill="1" applyBorder="1"/>
    <xf numFmtId="164" fontId="10" fillId="0" borderId="0" xfId="4" applyNumberFormat="1" applyFont="1" applyFill="1" applyBorder="1" applyAlignment="1">
      <alignment horizontal="left" vertical="center"/>
    </xf>
    <xf numFmtId="0" fontId="4" fillId="0" borderId="0" xfId="4" applyFont="1" applyFill="1"/>
    <xf numFmtId="3" fontId="6" fillId="0" borderId="0" xfId="1" applyNumberFormat="1" applyFont="1" applyBorder="1" applyAlignment="1">
      <alignment vertical="center"/>
    </xf>
    <xf numFmtId="0" fontId="6" fillId="0" borderId="0" xfId="8" applyFont="1" applyAlignment="1">
      <alignment vertical="center"/>
    </xf>
    <xf numFmtId="0" fontId="6" fillId="0" borderId="0" xfId="8" applyFont="1" applyBorder="1" applyAlignment="1">
      <alignment vertical="center"/>
    </xf>
    <xf numFmtId="0" fontId="10" fillId="0" borderId="0" xfId="8" applyFont="1" applyAlignment="1">
      <alignment vertical="center"/>
    </xf>
    <xf numFmtId="0" fontId="6" fillId="0" borderId="0" xfId="8" applyFont="1" applyFill="1" applyBorder="1" applyAlignment="1">
      <alignment vertical="center"/>
    </xf>
    <xf numFmtId="2" fontId="6" fillId="0" borderId="0" xfId="8" applyNumberFormat="1" applyFont="1" applyAlignment="1">
      <alignment vertical="center"/>
    </xf>
    <xf numFmtId="2" fontId="6" fillId="0" borderId="0" xfId="8" applyNumberFormat="1" applyFont="1" applyAlignment="1">
      <alignment horizontal="right" vertical="center"/>
    </xf>
    <xf numFmtId="2" fontId="6" fillId="0" borderId="0" xfId="8" applyNumberFormat="1" applyFont="1" applyFill="1" applyBorder="1" applyAlignment="1">
      <alignment horizontal="right" vertical="center"/>
    </xf>
    <xf numFmtId="2" fontId="6" fillId="0" borderId="0" xfId="8" applyNumberFormat="1" applyFont="1" applyBorder="1" applyAlignment="1">
      <alignment horizontal="right" vertical="center"/>
    </xf>
    <xf numFmtId="2" fontId="6" fillId="0" borderId="0" xfId="8" applyNumberFormat="1" applyFont="1" applyFill="1" applyBorder="1" applyAlignment="1">
      <alignment horizontal="center" vertical="center" wrapText="1"/>
    </xf>
    <xf numFmtId="2" fontId="6" fillId="0" borderId="0" xfId="8" applyNumberFormat="1" applyFont="1" applyFill="1" applyBorder="1" applyAlignment="1">
      <alignment vertical="center"/>
    </xf>
    <xf numFmtId="2" fontId="6" fillId="0" borderId="0" xfId="8" applyNumberFormat="1" applyFont="1" applyBorder="1" applyAlignment="1">
      <alignment vertical="center"/>
    </xf>
    <xf numFmtId="0" fontId="4" fillId="0" borderId="0" xfId="4" applyFont="1" applyFill="1" applyAlignment="1">
      <alignment horizontal="right"/>
    </xf>
    <xf numFmtId="0" fontId="2" fillId="0" borderId="0" xfId="4" applyFill="1"/>
    <xf numFmtId="0" fontId="2" fillId="0" borderId="0" xfId="4" applyFill="1" applyAlignment="1">
      <alignment horizontal="right"/>
    </xf>
    <xf numFmtId="0" fontId="6" fillId="0" borderId="0" xfId="0" applyFont="1" applyBorder="1" applyAlignment="1">
      <alignment vertical="center"/>
    </xf>
    <xf numFmtId="0" fontId="6" fillId="0" borderId="0" xfId="0" applyFont="1" applyAlignment="1">
      <alignment vertical="center"/>
    </xf>
    <xf numFmtId="0" fontId="8" fillId="0" borderId="0" xfId="4" applyFont="1" applyFill="1" applyBorder="1"/>
    <xf numFmtId="0" fontId="7" fillId="0" borderId="0" xfId="4" applyFont="1" applyFill="1"/>
    <xf numFmtId="0" fontId="8" fillId="0" borderId="0" xfId="4" applyFont="1" applyFill="1"/>
    <xf numFmtId="0" fontId="18" fillId="0" borderId="0" xfId="4" applyFont="1" applyFill="1"/>
    <xf numFmtId="0" fontId="3" fillId="0" borderId="0" xfId="5" applyFont="1" applyFill="1"/>
    <xf numFmtId="0" fontId="4" fillId="0" borderId="0" xfId="5" applyFont="1" applyFill="1"/>
    <xf numFmtId="0" fontId="4" fillId="2" borderId="0" xfId="5" applyFont="1" applyFill="1"/>
    <xf numFmtId="0" fontId="16" fillId="0" borderId="0" xfId="5" applyFont="1" applyFill="1"/>
    <xf numFmtId="0" fontId="15" fillId="0" borderId="0" xfId="5" applyFont="1" applyFill="1"/>
    <xf numFmtId="0" fontId="16" fillId="0" borderId="0" xfId="5" applyFont="1"/>
    <xf numFmtId="0" fontId="6" fillId="0" borderId="0" xfId="12" applyFont="1" applyAlignment="1">
      <alignment horizontal="right" vertical="center"/>
    </xf>
    <xf numFmtId="0" fontId="6" fillId="0" borderId="0" xfId="12" applyFont="1" applyAlignment="1">
      <alignment vertical="center"/>
    </xf>
    <xf numFmtId="0" fontId="6" fillId="0" borderId="0" xfId="12" applyFont="1" applyBorder="1" applyAlignment="1">
      <alignment horizontal="right" vertical="center"/>
    </xf>
    <xf numFmtId="2" fontId="6" fillId="0" borderId="0" xfId="8" applyNumberFormat="1" applyFont="1" applyFill="1" applyAlignment="1">
      <alignment vertical="center"/>
    </xf>
    <xf numFmtId="0" fontId="10" fillId="0" borderId="0" xfId="12" applyFont="1" applyFill="1" applyAlignment="1">
      <alignment vertical="center"/>
    </xf>
    <xf numFmtId="0" fontId="6" fillId="0" borderId="0" xfId="12" applyFont="1" applyFill="1" applyAlignment="1">
      <alignment horizontal="right" vertical="center"/>
    </xf>
    <xf numFmtId="0" fontId="6" fillId="0" borderId="0" xfId="12" applyFont="1" applyFill="1" applyAlignment="1">
      <alignment vertical="center"/>
    </xf>
    <xf numFmtId="0" fontId="6" fillId="0" borderId="0" xfId="8" applyFont="1" applyFill="1" applyAlignment="1">
      <alignment vertical="center"/>
    </xf>
    <xf numFmtId="0" fontId="6" fillId="0" borderId="0" xfId="9" applyFont="1" applyAlignment="1">
      <alignment vertical="center"/>
    </xf>
    <xf numFmtId="165" fontId="4" fillId="0" borderId="0" xfId="2" applyNumberFormat="1" applyFont="1" applyFill="1" applyBorder="1"/>
    <xf numFmtId="165" fontId="4" fillId="0" borderId="0" xfId="5" applyNumberFormat="1" applyFont="1" applyFill="1"/>
    <xf numFmtId="165" fontId="16" fillId="0" borderId="0" xfId="5" applyNumberFormat="1" applyFont="1" applyFill="1"/>
    <xf numFmtId="165" fontId="6" fillId="0" borderId="0" xfId="1" applyNumberFormat="1" applyFont="1" applyFill="1" applyBorder="1" applyAlignment="1">
      <alignment horizontal="right" vertical="center"/>
    </xf>
    <xf numFmtId="165" fontId="10" fillId="0" borderId="2" xfId="1" applyNumberFormat="1" applyFont="1" applyBorder="1" applyAlignment="1">
      <alignment vertical="center"/>
    </xf>
    <xf numFmtId="165" fontId="3" fillId="0" borderId="0" xfId="9" applyNumberFormat="1" applyFont="1" applyFill="1" applyBorder="1" applyAlignment="1"/>
    <xf numFmtId="165" fontId="4" fillId="0" borderId="0" xfId="9" applyNumberFormat="1" applyFont="1" applyFill="1" applyBorder="1" applyAlignment="1">
      <alignment horizontal="right"/>
    </xf>
    <xf numFmtId="165" fontId="3" fillId="0" borderId="0" xfId="9" applyNumberFormat="1" applyFont="1" applyFill="1" applyBorder="1" applyAlignment="1">
      <alignment horizontal="right"/>
    </xf>
    <xf numFmtId="165" fontId="4" fillId="0" borderId="0" xfId="9" applyNumberFormat="1" applyFont="1" applyBorder="1" applyAlignment="1">
      <alignment horizontal="right"/>
    </xf>
    <xf numFmtId="165" fontId="3" fillId="0" borderId="0" xfId="9" applyNumberFormat="1" applyFont="1" applyBorder="1" applyAlignment="1">
      <alignment horizontal="right"/>
    </xf>
    <xf numFmtId="165" fontId="4" fillId="0" borderId="0" xfId="9" applyNumberFormat="1" applyFont="1" applyFill="1" applyBorder="1" applyAlignment="1"/>
    <xf numFmtId="165" fontId="4" fillId="0" borderId="0" xfId="9" applyNumberFormat="1" applyFont="1" applyBorder="1" applyAlignment="1">
      <alignment wrapText="1"/>
    </xf>
    <xf numFmtId="165" fontId="10" fillId="0" borderId="0" xfId="3" applyNumberFormat="1" applyFont="1" applyBorder="1" applyAlignment="1">
      <alignment vertical="center"/>
    </xf>
    <xf numFmtId="165" fontId="10" fillId="0" borderId="0" xfId="9" applyNumberFormat="1" applyFont="1" applyBorder="1" applyAlignment="1">
      <alignment vertical="center"/>
    </xf>
    <xf numFmtId="165" fontId="10" fillId="0" borderId="0" xfId="9" applyNumberFormat="1" applyFont="1" applyBorder="1" applyAlignment="1">
      <alignment horizontal="left" vertical="center"/>
    </xf>
    <xf numFmtId="165" fontId="13" fillId="0" borderId="5" xfId="1" applyNumberFormat="1" applyFont="1" applyBorder="1" applyAlignment="1">
      <alignment vertical="center"/>
    </xf>
    <xf numFmtId="165" fontId="6" fillId="0" borderId="0" xfId="3" applyNumberFormat="1" applyFont="1" applyBorder="1" applyAlignment="1">
      <alignment horizontal="left" vertical="center" indent="2"/>
    </xf>
    <xf numFmtId="165" fontId="13" fillId="0" borderId="3" xfId="1" applyNumberFormat="1" applyFont="1" applyBorder="1" applyAlignment="1">
      <alignment vertical="center"/>
    </xf>
    <xf numFmtId="165" fontId="10" fillId="0" borderId="5" xfId="1" applyNumberFormat="1" applyFont="1" applyBorder="1" applyAlignment="1">
      <alignment vertical="center"/>
    </xf>
    <xf numFmtId="165" fontId="6" fillId="0" borderId="0" xfId="1" applyNumberFormat="1" applyFont="1" applyFill="1" applyBorder="1" applyAlignment="1">
      <alignment vertical="center"/>
    </xf>
    <xf numFmtId="165" fontId="6" fillId="0" borderId="0" xfId="0" applyNumberFormat="1" applyFont="1" applyAlignment="1">
      <alignment vertical="center"/>
    </xf>
    <xf numFmtId="165" fontId="6" fillId="0" borderId="0" xfId="9" applyNumberFormat="1" applyFont="1" applyFill="1" applyBorder="1" applyAlignment="1">
      <alignment horizontal="left" vertical="center" indent="1"/>
    </xf>
    <xf numFmtId="165" fontId="6" fillId="0" borderId="0" xfId="9" applyNumberFormat="1" applyFont="1" applyFill="1" applyBorder="1" applyAlignment="1">
      <alignment horizontal="left" vertical="center" indent="2"/>
    </xf>
    <xf numFmtId="165" fontId="6" fillId="0" borderId="3" xfId="1" applyNumberFormat="1" applyFont="1" applyBorder="1" applyAlignment="1">
      <alignment vertical="center"/>
    </xf>
    <xf numFmtId="165" fontId="6" fillId="0" borderId="0" xfId="9" applyNumberFormat="1" applyFont="1" applyAlignment="1">
      <alignment vertical="center"/>
    </xf>
    <xf numFmtId="165" fontId="3" fillId="0" borderId="6" xfId="2" applyNumberFormat="1" applyFont="1" applyFill="1" applyBorder="1"/>
    <xf numFmtId="165" fontId="6" fillId="0" borderId="0" xfId="8" applyNumberFormat="1" applyFont="1" applyAlignment="1">
      <alignment vertical="center"/>
    </xf>
    <xf numFmtId="165" fontId="10" fillId="0" borderId="0" xfId="8" applyNumberFormat="1" applyFont="1" applyAlignment="1">
      <alignment vertical="center"/>
    </xf>
    <xf numFmtId="165" fontId="10" fillId="0" borderId="6" xfId="1" applyNumberFormat="1" applyFont="1" applyBorder="1" applyAlignment="1">
      <alignment vertical="center"/>
    </xf>
    <xf numFmtId="0" fontId="7" fillId="0" borderId="0" xfId="4" applyFont="1" applyFill="1"/>
    <xf numFmtId="0" fontId="4" fillId="0" borderId="8" xfId="4" applyFont="1" applyBorder="1"/>
    <xf numFmtId="0" fontId="6" fillId="0" borderId="8" xfId="12" applyFont="1" applyBorder="1" applyAlignment="1">
      <alignment vertical="top"/>
    </xf>
    <xf numFmtId="0" fontId="6" fillId="0" borderId="9" xfId="12" applyFont="1" applyBorder="1" applyAlignment="1">
      <alignment horizontal="right" vertical="top" wrapText="1"/>
    </xf>
    <xf numFmtId="0" fontId="10" fillId="0" borderId="0" xfId="3" applyFont="1" applyAlignment="1">
      <alignment vertical="top"/>
    </xf>
    <xf numFmtId="165" fontId="6" fillId="0" borderId="0" xfId="12" applyNumberFormat="1" applyFont="1" applyAlignment="1">
      <alignment horizontal="right" vertical="top"/>
    </xf>
    <xf numFmtId="0" fontId="6" fillId="0" borderId="0" xfId="12" applyFont="1" applyAlignment="1">
      <alignment horizontal="left" vertical="top"/>
    </xf>
    <xf numFmtId="0" fontId="6" fillId="0" borderId="0" xfId="12" applyFont="1" applyAlignment="1">
      <alignment horizontal="left" vertical="top" indent="2"/>
    </xf>
    <xf numFmtId="165" fontId="6" fillId="0" borderId="10" xfId="1" applyNumberFormat="1" applyFont="1" applyFill="1" applyBorder="1" applyAlignment="1">
      <alignment horizontal="right" vertical="top" wrapText="1"/>
    </xf>
    <xf numFmtId="165" fontId="10" fillId="0" borderId="0" xfId="1" applyNumberFormat="1" applyFont="1" applyBorder="1" applyAlignment="1">
      <alignment vertical="center"/>
    </xf>
    <xf numFmtId="165" fontId="10" fillId="0" borderId="4" xfId="9" applyNumberFormat="1" applyFont="1" applyBorder="1" applyAlignment="1">
      <alignment horizontal="left" vertical="center" wrapText="1"/>
    </xf>
    <xf numFmtId="165" fontId="4"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165" fontId="6" fillId="0" borderId="0" xfId="1" applyNumberFormat="1" applyFont="1" applyBorder="1" applyAlignment="1">
      <alignment vertical="center"/>
    </xf>
    <xf numFmtId="165" fontId="10" fillId="0" borderId="0" xfId="3" applyNumberFormat="1" applyFont="1" applyBorder="1" applyAlignment="1">
      <alignment horizontal="left" vertical="center"/>
    </xf>
    <xf numFmtId="165" fontId="10" fillId="0" borderId="0" xfId="0" applyNumberFormat="1" applyFont="1" applyFill="1" applyBorder="1" applyAlignment="1">
      <alignment vertical="center"/>
    </xf>
    <xf numFmtId="165" fontId="6" fillId="0" borderId="0" xfId="9" applyNumberFormat="1" applyFont="1" applyBorder="1" applyAlignment="1">
      <alignment horizontal="left" vertical="center" indent="1"/>
    </xf>
    <xf numFmtId="165" fontId="4" fillId="0" borderId="0" xfId="9" applyNumberFormat="1" applyFont="1" applyFill="1" applyBorder="1" applyAlignment="1">
      <alignment horizontal="left" vertical="center" indent="1"/>
    </xf>
    <xf numFmtId="165" fontId="10" fillId="0" borderId="0" xfId="9" applyNumberFormat="1" applyFont="1" applyBorder="1" applyAlignment="1">
      <alignment horizontal="left" vertical="center" wrapText="1"/>
    </xf>
    <xf numFmtId="165" fontId="6" fillId="0" borderId="0" xfId="9" applyNumberFormat="1" applyFont="1" applyFill="1" applyBorder="1" applyAlignment="1">
      <alignment vertical="center"/>
    </xf>
    <xf numFmtId="165" fontId="6" fillId="0" borderId="8" xfId="9" applyNumberFormat="1" applyFont="1" applyBorder="1" applyAlignment="1">
      <alignment vertical="center"/>
    </xf>
    <xf numFmtId="165" fontId="10" fillId="0" borderId="10" xfId="1" applyNumberFormat="1" applyFont="1" applyBorder="1" applyAlignment="1">
      <alignment vertical="center"/>
    </xf>
    <xf numFmtId="165" fontId="4" fillId="0" borderId="8" xfId="0" applyNumberFormat="1" applyFont="1" applyFill="1" applyBorder="1" applyAlignment="1">
      <alignment wrapText="1"/>
    </xf>
    <xf numFmtId="165" fontId="6" fillId="0" borderId="10" xfId="0" applyNumberFormat="1" applyFont="1" applyFill="1" applyBorder="1" applyAlignment="1">
      <alignment horizontal="right" vertical="center" wrapText="1"/>
    </xf>
    <xf numFmtId="165" fontId="6" fillId="0" borderId="8" xfId="9" applyNumberFormat="1" applyFont="1" applyFill="1" applyBorder="1" applyAlignment="1">
      <alignment horizontal="right" vertical="center"/>
    </xf>
    <xf numFmtId="165" fontId="6" fillId="0" borderId="0" xfId="9" applyNumberFormat="1" applyFont="1" applyBorder="1" applyAlignment="1">
      <alignment horizontal="left" vertical="center" wrapText="1" indent="1"/>
    </xf>
    <xf numFmtId="165" fontId="10" fillId="0" borderId="0" xfId="3" applyNumberFormat="1" applyFont="1" applyBorder="1" applyAlignment="1">
      <alignment horizontal="left" vertical="center" wrapText="1"/>
    </xf>
    <xf numFmtId="0" fontId="3" fillId="0" borderId="8" xfId="8" applyFont="1" applyFill="1" applyBorder="1" applyAlignment="1"/>
    <xf numFmtId="165" fontId="6" fillId="0" borderId="0" xfId="9" applyNumberFormat="1" applyFont="1" applyFill="1" applyBorder="1" applyAlignment="1">
      <alignment horizontal="left" vertical="center" wrapText="1" indent="2"/>
    </xf>
    <xf numFmtId="165" fontId="4" fillId="0" borderId="8" xfId="5" applyNumberFormat="1" applyFont="1" applyFill="1" applyBorder="1"/>
    <xf numFmtId="165" fontId="3" fillId="0" borderId="13" xfId="5" applyNumberFormat="1" applyFont="1" applyFill="1" applyBorder="1"/>
    <xf numFmtId="165" fontId="10" fillId="0" borderId="4" xfId="1" applyNumberFormat="1" applyFont="1" applyBorder="1" applyAlignment="1"/>
    <xf numFmtId="0" fontId="6" fillId="0" borderId="13" xfId="12" applyFont="1" applyBorder="1" applyAlignment="1">
      <alignment horizontal="center" vertical="top" wrapText="1"/>
    </xf>
    <xf numFmtId="165" fontId="10" fillId="0" borderId="0" xfId="12" applyNumberFormat="1" applyFont="1" applyBorder="1" applyAlignment="1">
      <alignment horizontal="right" vertical="top"/>
    </xf>
    <xf numFmtId="165" fontId="22" fillId="4" borderId="0" xfId="4" applyNumberFormat="1" applyFont="1" applyFill="1"/>
    <xf numFmtId="165" fontId="4" fillId="0" borderId="0" xfId="13" applyNumberFormat="1" applyFont="1">
      <alignment vertical="center"/>
    </xf>
    <xf numFmtId="165" fontId="4" fillId="0" borderId="0" xfId="13" applyNumberFormat="1" applyFont="1" applyBorder="1">
      <alignment vertical="center"/>
    </xf>
    <xf numFmtId="165" fontId="4" fillId="0" borderId="0" xfId="13" applyNumberFormat="1" applyFont="1" applyBorder="1" applyAlignment="1">
      <alignment horizontal="left" vertical="center" wrapText="1" indent="1"/>
    </xf>
    <xf numFmtId="165" fontId="3" fillId="0" borderId="0" xfId="13" applyNumberFormat="1" applyFont="1">
      <alignment vertical="center"/>
    </xf>
    <xf numFmtId="165" fontId="4" fillId="0" borderId="0" xfId="13" applyNumberFormat="1" applyFont="1" applyAlignment="1">
      <alignment horizontal="left" vertical="center" indent="1"/>
    </xf>
    <xf numFmtId="165" fontId="10" fillId="0" borderId="0" xfId="3" applyNumberFormat="1" applyFont="1" applyFill="1" applyBorder="1" applyAlignment="1">
      <alignment horizontal="left" vertical="center"/>
    </xf>
    <xf numFmtId="165" fontId="6" fillId="0" borderId="14" xfId="13" applyNumberFormat="1" applyFont="1" applyBorder="1" applyAlignment="1">
      <alignment vertical="center"/>
    </xf>
    <xf numFmtId="165" fontId="4" fillId="0" borderId="8" xfId="13" applyNumberFormat="1" applyFont="1" applyFill="1" applyBorder="1" applyAlignment="1">
      <alignment horizontal="right" vertical="center"/>
    </xf>
    <xf numFmtId="165" fontId="10" fillId="0" borderId="8" xfId="13" applyNumberFormat="1" applyFont="1" applyBorder="1" applyAlignment="1">
      <alignment vertical="center" wrapText="1"/>
    </xf>
    <xf numFmtId="165" fontId="3" fillId="0" borderId="0" xfId="3" applyNumberFormat="1" applyFont="1" applyBorder="1" applyAlignment="1">
      <alignment horizontal="left" vertical="center"/>
    </xf>
    <xf numFmtId="165" fontId="10" fillId="0" borderId="10" xfId="1" applyNumberFormat="1" applyFont="1" applyFill="1" applyBorder="1" applyAlignment="1">
      <alignment horizontal="right" vertical="center"/>
    </xf>
    <xf numFmtId="165" fontId="4" fillId="0" borderId="0" xfId="13" applyNumberFormat="1" applyFont="1" applyFill="1" applyAlignment="1">
      <alignment horizontal="right" vertical="center"/>
    </xf>
    <xf numFmtId="165" fontId="11" fillId="0" borderId="0" xfId="13" applyNumberFormat="1" applyFont="1" applyFill="1" applyBorder="1" applyAlignment="1">
      <alignment horizontal="right" vertical="center"/>
    </xf>
    <xf numFmtId="165" fontId="10" fillId="0" borderId="8" xfId="13" applyNumberFormat="1" applyFont="1" applyBorder="1" applyAlignment="1">
      <alignment vertical="center"/>
    </xf>
    <xf numFmtId="165" fontId="6" fillId="0" borderId="11" xfId="1" applyNumberFormat="1" applyFont="1" applyFill="1" applyBorder="1" applyAlignment="1">
      <alignment horizontal="right" vertical="center"/>
    </xf>
    <xf numFmtId="165" fontId="4" fillId="0" borderId="0" xfId="4" applyNumberFormat="1" applyFont="1" applyFill="1"/>
    <xf numFmtId="0" fontId="10" fillId="0" borderId="0" xfId="12" applyFont="1" applyAlignment="1">
      <alignment horizontal="left" vertical="top" indent="1"/>
    </xf>
    <xf numFmtId="0" fontId="10" fillId="0" borderId="0" xfId="12" applyFont="1" applyAlignment="1">
      <alignment horizontal="left" vertical="top" wrapText="1"/>
    </xf>
    <xf numFmtId="165" fontId="10" fillId="0" borderId="0" xfId="15" applyNumberFormat="1" applyFont="1" applyFill="1" applyBorder="1" applyAlignment="1">
      <alignment vertical="center"/>
    </xf>
    <xf numFmtId="165" fontId="6" fillId="0" borderId="0" xfId="15" applyNumberFormat="1" applyFont="1" applyFill="1" applyBorder="1" applyAlignment="1">
      <alignment vertical="center"/>
    </xf>
    <xf numFmtId="165" fontId="6" fillId="0" borderId="0" xfId="15" applyNumberFormat="1" applyFont="1" applyBorder="1" applyAlignment="1">
      <alignment vertical="center"/>
    </xf>
    <xf numFmtId="165" fontId="6" fillId="0" borderId="8" xfId="15" applyNumberFormat="1" applyFont="1" applyBorder="1" applyAlignment="1">
      <alignment vertical="center"/>
    </xf>
    <xf numFmtId="165" fontId="12" fillId="0" borderId="9" xfId="15" applyNumberFormat="1" applyFont="1" applyFill="1" applyBorder="1" applyAlignment="1">
      <alignment horizontal="right" vertical="center" wrapText="1"/>
    </xf>
    <xf numFmtId="165" fontId="6" fillId="0" borderId="9" xfId="15" applyNumberFormat="1" applyFont="1" applyBorder="1" applyAlignment="1">
      <alignment horizontal="right" vertical="center" wrapText="1"/>
    </xf>
    <xf numFmtId="165" fontId="10" fillId="0" borderId="0" xfId="15" applyNumberFormat="1" applyFont="1" applyBorder="1" applyAlignment="1">
      <alignment horizontal="left" vertical="center" indent="1"/>
    </xf>
    <xf numFmtId="165" fontId="10" fillId="0" borderId="11" xfId="15" applyNumberFormat="1" applyFont="1" applyFill="1" applyBorder="1" applyAlignment="1">
      <alignment vertical="center"/>
    </xf>
    <xf numFmtId="165" fontId="24" fillId="4" borderId="0" xfId="15" applyNumberFormat="1" applyFont="1" applyFill="1" applyBorder="1" applyAlignment="1">
      <alignment vertical="center"/>
    </xf>
    <xf numFmtId="165" fontId="25" fillId="4" borderId="0" xfId="15" applyNumberFormat="1" applyFont="1" applyFill="1" applyBorder="1" applyAlignment="1">
      <alignment vertical="center"/>
    </xf>
    <xf numFmtId="165" fontId="6" fillId="0" borderId="9" xfId="9" applyNumberFormat="1" applyFont="1" applyFill="1" applyBorder="1" applyAlignment="1">
      <alignment horizontal="right" wrapText="1"/>
    </xf>
    <xf numFmtId="165" fontId="4" fillId="0" borderId="10" xfId="9" applyNumberFormat="1" applyFont="1" applyFill="1" applyBorder="1" applyAlignment="1">
      <alignment horizontal="right" wrapText="1"/>
    </xf>
    <xf numFmtId="165" fontId="3" fillId="0" borderId="0" xfId="4" applyNumberFormat="1" applyFont="1" applyFill="1"/>
    <xf numFmtId="165" fontId="3" fillId="0" borderId="0" xfId="4" applyNumberFormat="1" applyFont="1" applyFill="1" applyAlignment="1">
      <alignment horizontal="center"/>
    </xf>
    <xf numFmtId="165" fontId="26" fillId="0" borderId="0" xfId="4" applyNumberFormat="1" applyFont="1" applyFill="1" applyAlignment="1">
      <alignment horizontal="right"/>
    </xf>
    <xf numFmtId="165" fontId="4" fillId="0" borderId="0" xfId="4" applyNumberFormat="1" applyFont="1" applyFill="1" applyAlignment="1">
      <alignment horizontal="left" vertical="top" wrapText="1"/>
    </xf>
    <xf numFmtId="165" fontId="19" fillId="0" borderId="0" xfId="4" applyNumberFormat="1" applyFont="1" applyFill="1" applyBorder="1" applyAlignment="1">
      <alignment wrapText="1"/>
    </xf>
    <xf numFmtId="165" fontId="5" fillId="0" borderId="13" xfId="4" applyNumberFormat="1" applyFont="1" applyFill="1" applyBorder="1" applyAlignment="1">
      <alignment horizontal="right" wrapText="1"/>
    </xf>
    <xf numFmtId="165" fontId="4" fillId="0" borderId="13" xfId="4" applyNumberFormat="1" applyFont="1" applyFill="1" applyBorder="1" applyAlignment="1">
      <alignment horizontal="right" wrapText="1"/>
    </xf>
    <xf numFmtId="165" fontId="10" fillId="0" borderId="15" xfId="13" applyNumberFormat="1" applyFont="1" applyBorder="1" applyAlignment="1">
      <alignment vertical="center"/>
    </xf>
    <xf numFmtId="165" fontId="12" fillId="0" borderId="10" xfId="1" applyNumberFormat="1" applyFont="1" applyFill="1" applyBorder="1" applyAlignment="1">
      <alignment horizontal="right" vertical="top" wrapText="1"/>
    </xf>
    <xf numFmtId="165" fontId="4" fillId="0" borderId="0" xfId="9" applyNumberFormat="1" applyFont="1" applyFill="1" applyBorder="1" applyAlignment="1">
      <alignment horizontal="left" vertical="center" indent="2"/>
    </xf>
    <xf numFmtId="165" fontId="4" fillId="0" borderId="8" xfId="9" applyNumberFormat="1" applyFont="1" applyFill="1" applyBorder="1" applyAlignment="1">
      <alignment horizontal="right"/>
    </xf>
    <xf numFmtId="165" fontId="4" fillId="0" borderId="0" xfId="9" applyNumberFormat="1" applyFont="1" applyFill="1" applyBorder="1" applyAlignment="1">
      <alignment horizontal="left" indent="1"/>
    </xf>
    <xf numFmtId="165" fontId="3" fillId="0" borderId="0" xfId="9" applyNumberFormat="1" applyFont="1" applyFill="1" applyBorder="1" applyAlignment="1">
      <alignment horizontal="left" indent="1"/>
    </xf>
    <xf numFmtId="165" fontId="4" fillId="0" borderId="0" xfId="9" applyNumberFormat="1" applyFont="1" applyFill="1" applyBorder="1" applyAlignment="1">
      <alignment horizontal="left" indent="2"/>
    </xf>
    <xf numFmtId="165" fontId="3" fillId="0" borderId="16" xfId="9" applyNumberFormat="1" applyFont="1" applyFill="1" applyBorder="1" applyAlignment="1">
      <alignment horizontal="right"/>
    </xf>
    <xf numFmtId="165" fontId="3" fillId="0" borderId="0" xfId="0" applyNumberFormat="1" applyFont="1" applyFill="1" applyBorder="1" applyAlignment="1">
      <alignment horizontal="right" vertical="center" wrapText="1"/>
    </xf>
    <xf numFmtId="165" fontId="3" fillId="0" borderId="0" xfId="4" applyNumberFormat="1" applyFont="1" applyFill="1" applyBorder="1" applyAlignment="1">
      <alignment vertical="center"/>
    </xf>
    <xf numFmtId="165" fontId="3" fillId="0" borderId="0" xfId="4" applyNumberFormat="1" applyFont="1" applyFill="1" applyBorder="1" applyAlignment="1">
      <alignment vertical="center" wrapText="1"/>
    </xf>
    <xf numFmtId="165" fontId="4" fillId="0" borderId="0" xfId="4" applyNumberFormat="1" applyFont="1" applyFill="1" applyBorder="1" applyAlignment="1">
      <alignment horizontal="left" vertical="center" indent="1"/>
    </xf>
    <xf numFmtId="165" fontId="4" fillId="0" borderId="0" xfId="4" applyNumberFormat="1" applyFont="1" applyFill="1" applyBorder="1" applyAlignment="1">
      <alignment horizontal="left" vertical="center" wrapText="1" indent="1"/>
    </xf>
    <xf numFmtId="165" fontId="6" fillId="0" borderId="0" xfId="9" applyNumberFormat="1" applyFont="1" applyBorder="1" applyAlignment="1">
      <alignment horizontal="left" vertical="center" indent="2"/>
    </xf>
    <xf numFmtId="165" fontId="10" fillId="0" borderId="0" xfId="3" applyNumberFormat="1" applyFont="1" applyBorder="1" applyAlignment="1">
      <alignment horizontal="left" vertical="center" indent="1"/>
    </xf>
    <xf numFmtId="165" fontId="13" fillId="0" borderId="0" xfId="3" applyNumberFormat="1" applyFont="1" applyBorder="1" applyAlignment="1">
      <alignment horizontal="left" vertical="center" indent="1"/>
    </xf>
    <xf numFmtId="165" fontId="10" fillId="0" borderId="0" xfId="9" applyNumberFormat="1" applyFont="1" applyFill="1" applyBorder="1" applyAlignment="1">
      <alignment horizontal="left" vertical="center"/>
    </xf>
    <xf numFmtId="165" fontId="6" fillId="0" borderId="0" xfId="9" applyNumberFormat="1" applyFont="1" applyBorder="1" applyAlignment="1">
      <alignment horizontal="right" vertical="center"/>
    </xf>
    <xf numFmtId="165" fontId="6" fillId="0" borderId="14" xfId="1" applyNumberFormat="1" applyFont="1" applyBorder="1" applyAlignment="1">
      <alignment vertical="center"/>
    </xf>
    <xf numFmtId="165" fontId="4" fillId="0" borderId="0" xfId="5" applyNumberFormat="1" applyFont="1" applyFill="1" applyBorder="1" applyAlignment="1">
      <alignment horizontal="left" vertical="center" wrapText="1" indent="1"/>
    </xf>
    <xf numFmtId="165" fontId="3" fillId="0" borderId="0" xfId="5" applyNumberFormat="1" applyFont="1" applyFill="1" applyBorder="1" applyAlignment="1">
      <alignment vertical="center"/>
    </xf>
    <xf numFmtId="165" fontId="3" fillId="0" borderId="0" xfId="5" applyNumberFormat="1" applyFont="1" applyFill="1" applyBorder="1" applyAlignment="1">
      <alignment horizontal="left" vertical="center"/>
    </xf>
    <xf numFmtId="165" fontId="3" fillId="0" borderId="0" xfId="5" applyNumberFormat="1" applyFont="1" applyFill="1" applyAlignment="1">
      <alignment horizontal="left" vertical="center" wrapText="1"/>
    </xf>
    <xf numFmtId="165" fontId="4" fillId="0" borderId="0" xfId="5" applyNumberFormat="1" applyFont="1" applyFill="1" applyAlignment="1">
      <alignment vertical="center"/>
    </xf>
    <xf numFmtId="0" fontId="4" fillId="0" borderId="1" xfId="4" applyFont="1" applyFill="1" applyBorder="1"/>
    <xf numFmtId="0" fontId="4" fillId="0" borderId="13" xfId="4" applyFont="1" applyFill="1" applyBorder="1" applyAlignment="1">
      <alignment horizontal="right" vertical="top" wrapText="1"/>
    </xf>
    <xf numFmtId="165" fontId="4" fillId="0" borderId="0" xfId="4" applyNumberFormat="1" applyFont="1" applyFill="1" applyBorder="1"/>
    <xf numFmtId="165" fontId="4" fillId="0" borderId="0" xfId="4" applyNumberFormat="1" applyFont="1" applyFill="1" applyBorder="1" applyAlignment="1">
      <alignment horizontal="right"/>
    </xf>
    <xf numFmtId="165" fontId="3" fillId="0" borderId="6" xfId="4" applyNumberFormat="1" applyFont="1" applyFill="1" applyBorder="1"/>
    <xf numFmtId="165" fontId="3" fillId="0" borderId="1" xfId="4" applyNumberFormat="1" applyFont="1" applyFill="1" applyBorder="1"/>
    <xf numFmtId="165" fontId="3" fillId="0" borderId="0" xfId="4" applyNumberFormat="1" applyFont="1" applyFill="1" applyBorder="1" applyAlignment="1">
      <alignment horizontal="left" vertical="center" wrapText="1" indent="1"/>
    </xf>
    <xf numFmtId="165" fontId="4" fillId="0" borderId="0" xfId="4" applyNumberFormat="1" applyFont="1" applyFill="1" applyBorder="1" applyAlignment="1">
      <alignment horizontal="left" vertical="center" wrapText="1" indent="2"/>
    </xf>
    <xf numFmtId="165" fontId="3" fillId="0" borderId="2" xfId="4" applyNumberFormat="1" applyFont="1" applyFill="1" applyBorder="1" applyAlignment="1">
      <alignment vertical="center"/>
    </xf>
    <xf numFmtId="165" fontId="10" fillId="0" borderId="13" xfId="1" applyNumberFormat="1" applyFont="1" applyBorder="1" applyAlignment="1"/>
    <xf numFmtId="165" fontId="10" fillId="0" borderId="2" xfId="1" applyNumberFormat="1" applyFont="1" applyBorder="1" applyAlignment="1"/>
    <xf numFmtId="165" fontId="6" fillId="0" borderId="0" xfId="9" applyNumberFormat="1" applyFont="1" applyBorder="1" applyAlignment="1">
      <alignment horizontal="left" vertical="center" wrapText="1" indent="2"/>
    </xf>
    <xf numFmtId="165" fontId="10" fillId="0" borderId="11" xfId="1" applyNumberFormat="1" applyFont="1" applyBorder="1" applyAlignment="1"/>
    <xf numFmtId="165" fontId="3" fillId="0" borderId="0" xfId="4" applyNumberFormat="1" applyFont="1" applyFill="1" applyAlignment="1">
      <alignment horizontal="right"/>
    </xf>
    <xf numFmtId="165" fontId="3" fillId="0" borderId="0" xfId="4" applyNumberFormat="1" applyFont="1" applyFill="1" applyBorder="1"/>
    <xf numFmtId="165" fontId="3" fillId="0" borderId="0" xfId="9" applyNumberFormat="1" applyFont="1" applyFill="1" applyBorder="1" applyAlignment="1">
      <alignment horizontal="left" vertical="top" wrapText="1"/>
    </xf>
    <xf numFmtId="165" fontId="3" fillId="0" borderId="17" xfId="9" applyNumberFormat="1" applyFont="1" applyFill="1" applyBorder="1" applyAlignment="1">
      <alignment horizontal="left" vertical="top" wrapText="1"/>
    </xf>
    <xf numFmtId="165" fontId="4" fillId="0" borderId="0" xfId="4" applyNumberFormat="1" applyFont="1" applyFill="1" applyBorder="1" applyAlignment="1">
      <alignment horizontal="left" wrapText="1" indent="1"/>
    </xf>
    <xf numFmtId="165" fontId="10" fillId="0" borderId="19" xfId="9" applyNumberFormat="1" applyFont="1" applyBorder="1" applyAlignment="1">
      <alignment horizontal="left" vertical="center" wrapText="1"/>
    </xf>
    <xf numFmtId="165" fontId="10" fillId="0" borderId="18" xfId="1" applyNumberFormat="1" applyFont="1" applyBorder="1" applyAlignment="1">
      <alignment vertical="center"/>
    </xf>
    <xf numFmtId="165" fontId="10" fillId="0" borderId="0" xfId="1" applyNumberFormat="1" applyFont="1" applyBorder="1" applyAlignment="1"/>
    <xf numFmtId="165" fontId="6" fillId="4" borderId="0" xfId="0" applyNumberFormat="1" applyFont="1" applyFill="1" applyBorder="1" applyAlignment="1">
      <alignment horizontal="left" vertical="center"/>
    </xf>
    <xf numFmtId="165" fontId="3" fillId="4" borderId="0" xfId="0" applyNumberFormat="1" applyFont="1" applyFill="1" applyBorder="1" applyAlignment="1">
      <alignment horizontal="right" vertical="center" wrapText="1"/>
    </xf>
    <xf numFmtId="165" fontId="13" fillId="0" borderId="0" xfId="9" applyNumberFormat="1" applyFont="1" applyBorder="1" applyAlignment="1">
      <alignment horizontal="left" vertical="center" indent="1"/>
    </xf>
    <xf numFmtId="165" fontId="13" fillId="0" borderId="0" xfId="9" applyNumberFormat="1" applyFont="1" applyFill="1" applyBorder="1" applyAlignment="1">
      <alignment horizontal="left" vertical="center" wrapText="1"/>
    </xf>
    <xf numFmtId="165" fontId="13" fillId="0" borderId="0" xfId="9" applyNumberFormat="1" applyFont="1" applyFill="1" applyBorder="1" applyAlignment="1">
      <alignment horizontal="left" vertical="center"/>
    </xf>
    <xf numFmtId="165" fontId="13" fillId="0" borderId="0" xfId="9" applyNumberFormat="1" applyFont="1" applyFill="1" applyBorder="1" applyAlignment="1">
      <alignment horizontal="left" vertical="center" indent="1"/>
    </xf>
    <xf numFmtId="165" fontId="13" fillId="0" borderId="0" xfId="9" applyNumberFormat="1" applyFont="1" applyBorder="1" applyAlignment="1">
      <alignment vertical="center" wrapText="1"/>
    </xf>
    <xf numFmtId="165" fontId="6" fillId="0" borderId="0" xfId="9" applyNumberFormat="1" applyFont="1" applyFill="1" applyBorder="1" applyAlignment="1">
      <alignment horizontal="left" vertical="center" wrapText="1" indent="1"/>
    </xf>
    <xf numFmtId="165" fontId="13" fillId="0" borderId="0" xfId="9" applyNumberFormat="1" applyFont="1" applyBorder="1" applyAlignment="1">
      <alignment vertical="center"/>
    </xf>
    <xf numFmtId="165" fontId="13" fillId="0" borderId="0" xfId="3" applyNumberFormat="1" applyFont="1" applyBorder="1" applyAlignment="1">
      <alignment vertical="center"/>
    </xf>
    <xf numFmtId="165" fontId="13" fillId="0" borderId="11" xfId="1" applyNumberFormat="1" applyFont="1" applyBorder="1" applyAlignment="1">
      <alignment vertical="center"/>
    </xf>
    <xf numFmtId="165" fontId="10" fillId="0" borderId="0" xfId="0" applyNumberFormat="1" applyFont="1" applyFill="1" applyBorder="1" applyAlignment="1">
      <alignment horizontal="right"/>
    </xf>
    <xf numFmtId="165" fontId="3" fillId="0" borderId="18" xfId="0" applyNumberFormat="1" applyFont="1" applyFill="1" applyBorder="1" applyAlignment="1">
      <alignment horizontal="right" wrapText="1"/>
    </xf>
    <xf numFmtId="165" fontId="6" fillId="4" borderId="0" xfId="9" applyNumberFormat="1" applyFont="1" applyFill="1" applyBorder="1" applyAlignment="1">
      <alignment horizontal="left" vertical="center"/>
    </xf>
    <xf numFmtId="0" fontId="6" fillId="0" borderId="8" xfId="0" applyFont="1" applyFill="1" applyBorder="1"/>
    <xf numFmtId="165" fontId="4" fillId="0" borderId="8" xfId="4" applyNumberFormat="1" applyFont="1" applyFill="1" applyBorder="1" applyAlignment="1">
      <alignment horizontal="left"/>
    </xf>
    <xf numFmtId="165" fontId="4" fillId="0" borderId="7" xfId="4" applyNumberFormat="1" applyFont="1" applyFill="1" applyBorder="1" applyAlignment="1">
      <alignment horizontal="right" wrapText="1"/>
    </xf>
    <xf numFmtId="165" fontId="4" fillId="0" borderId="0" xfId="4" applyNumberFormat="1" applyFont="1" applyFill="1" applyBorder="1" applyAlignment="1">
      <alignment horizontal="right" wrapText="1"/>
    </xf>
    <xf numFmtId="165" fontId="3" fillId="0" borderId="0" xfId="4" applyNumberFormat="1" applyFont="1" applyFill="1" applyBorder="1" applyAlignment="1">
      <alignment horizontal="right" wrapText="1"/>
    </xf>
    <xf numFmtId="165" fontId="4" fillId="0" borderId="0" xfId="4" applyNumberFormat="1" applyFont="1" applyFill="1" applyBorder="1" applyAlignment="1">
      <alignment horizontal="left" indent="1"/>
    </xf>
    <xf numFmtId="165" fontId="3" fillId="0" borderId="0" xfId="4" applyNumberFormat="1" applyFont="1" applyFill="1" applyBorder="1" applyAlignment="1">
      <alignment wrapText="1"/>
    </xf>
    <xf numFmtId="0" fontId="23" fillId="0" borderId="0" xfId="0" applyFont="1" applyFill="1" applyAlignment="1">
      <alignment horizontal="left" wrapText="1" indent="1"/>
    </xf>
    <xf numFmtId="165" fontId="3" fillId="0" borderId="2" xfId="4" applyNumberFormat="1" applyFont="1" applyFill="1" applyBorder="1" applyAlignment="1">
      <alignment wrapText="1"/>
    </xf>
    <xf numFmtId="165" fontId="3" fillId="0" borderId="0" xfId="4" applyNumberFormat="1" applyFont="1" applyFill="1" applyBorder="1" applyAlignment="1">
      <alignment horizontal="left"/>
    </xf>
    <xf numFmtId="0" fontId="10" fillId="0" borderId="12" xfId="0" applyFont="1" applyFill="1" applyBorder="1"/>
    <xf numFmtId="165" fontId="12" fillId="0" borderId="12" xfId="0" applyNumberFormat="1" applyFont="1" applyFill="1" applyBorder="1" applyAlignment="1">
      <alignment horizontal="right"/>
    </xf>
    <xf numFmtId="0" fontId="7" fillId="0" borderId="0" xfId="4" applyFont="1" applyFill="1" applyAlignment="1">
      <alignment horizontal="center"/>
    </xf>
    <xf numFmtId="0" fontId="7" fillId="0" borderId="0" xfId="4" applyFont="1" applyFill="1" applyAlignment="1">
      <alignment horizontal="right"/>
    </xf>
    <xf numFmtId="165" fontId="10" fillId="0" borderId="0" xfId="3" applyNumberFormat="1" applyFont="1" applyFill="1" applyBorder="1" applyAlignment="1">
      <alignment horizontal="left" vertical="center" indent="1"/>
    </xf>
    <xf numFmtId="165" fontId="13" fillId="0" borderId="5" xfId="1" applyNumberFormat="1" applyFont="1" applyFill="1" applyBorder="1" applyAlignment="1">
      <alignment vertical="center"/>
    </xf>
    <xf numFmtId="165" fontId="10" fillId="0" borderId="4" xfId="9" applyNumberFormat="1" applyFont="1" applyFill="1" applyBorder="1" applyAlignment="1">
      <alignment vertical="center"/>
    </xf>
    <xf numFmtId="165" fontId="6" fillId="0" borderId="0" xfId="0" applyNumberFormat="1" applyFont="1" applyFill="1" applyBorder="1" applyAlignment="1">
      <alignment horizontal="left" vertical="center"/>
    </xf>
    <xf numFmtId="165" fontId="10" fillId="0" borderId="0" xfId="1" applyNumberFormat="1" applyFont="1" applyFill="1" applyBorder="1" applyAlignment="1">
      <alignment vertical="center"/>
    </xf>
    <xf numFmtId="165" fontId="13" fillId="0" borderId="0" xfId="3" applyNumberFormat="1" applyFont="1" applyFill="1" applyBorder="1" applyAlignment="1">
      <alignment vertical="center"/>
    </xf>
    <xf numFmtId="165" fontId="10" fillId="0" borderId="0" xfId="9" applyNumberFormat="1" applyFont="1" applyFill="1" applyBorder="1" applyAlignment="1">
      <alignment horizontal="left" vertical="center" wrapText="1"/>
    </xf>
    <xf numFmtId="165" fontId="3" fillId="0" borderId="18" xfId="4" applyNumberFormat="1" applyFont="1" applyFill="1" applyBorder="1"/>
    <xf numFmtId="0" fontId="12" fillId="0" borderId="18" xfId="0" applyFont="1" applyFill="1" applyBorder="1" applyAlignment="1">
      <alignment horizontal="right" wrapText="1"/>
    </xf>
    <xf numFmtId="165" fontId="10" fillId="0" borderId="4" xfId="15" applyNumberFormat="1" applyFont="1" applyBorder="1" applyAlignment="1">
      <alignment horizontal="left" vertical="center" wrapText="1"/>
    </xf>
    <xf numFmtId="165" fontId="4" fillId="3" borderId="18" xfId="4" applyNumberFormat="1" applyFont="1" applyFill="1" applyBorder="1" applyAlignment="1">
      <alignment horizontal="right" wrapText="1"/>
    </xf>
    <xf numFmtId="0" fontId="6" fillId="3" borderId="18" xfId="0" applyFont="1" applyFill="1" applyBorder="1" applyAlignment="1">
      <alignment horizontal="right"/>
    </xf>
    <xf numFmtId="0" fontId="4" fillId="3" borderId="6" xfId="4" applyFont="1" applyFill="1" applyBorder="1" applyAlignment="1">
      <alignment horizontal="right" vertical="top" wrapText="1"/>
    </xf>
    <xf numFmtId="166" fontId="4" fillId="3" borderId="0" xfId="4" applyNumberFormat="1" applyFont="1" applyFill="1" applyBorder="1" applyAlignment="1">
      <alignment horizontal="center"/>
    </xf>
    <xf numFmtId="166" fontId="3" fillId="3" borderId="0" xfId="4" applyNumberFormat="1" applyFont="1" applyFill="1" applyBorder="1" applyAlignment="1">
      <alignment horizontal="right"/>
    </xf>
    <xf numFmtId="165" fontId="6" fillId="3" borderId="9" xfId="15" applyNumberFormat="1" applyFont="1" applyFill="1" applyBorder="1" applyAlignment="1">
      <alignment horizontal="right" vertical="center" wrapText="1"/>
    </xf>
    <xf numFmtId="165" fontId="6" fillId="3" borderId="0" xfId="15" applyNumberFormat="1" applyFont="1" applyFill="1" applyBorder="1" applyAlignment="1">
      <alignment vertical="center"/>
    </xf>
    <xf numFmtId="165" fontId="10" fillId="3" borderId="11" xfId="15" applyNumberFormat="1" applyFont="1" applyFill="1" applyBorder="1" applyAlignment="1">
      <alignment vertical="center"/>
    </xf>
    <xf numFmtId="165" fontId="4" fillId="3" borderId="0" xfId="13" applyNumberFormat="1" applyFont="1" applyFill="1" applyBorder="1" applyAlignment="1">
      <alignment horizontal="right" vertical="center"/>
    </xf>
    <xf numFmtId="165" fontId="6" fillId="3" borderId="10" xfId="1" applyNumberFormat="1" applyFont="1" applyFill="1" applyBorder="1" applyAlignment="1">
      <alignment horizontal="right" vertical="top" wrapText="1"/>
    </xf>
    <xf numFmtId="165" fontId="3" fillId="3" borderId="10" xfId="3" applyNumberFormat="1" applyFont="1" applyFill="1" applyBorder="1" applyAlignment="1">
      <alignment vertical="center"/>
    </xf>
    <xf numFmtId="165" fontId="10" fillId="3" borderId="10" xfId="1" applyNumberFormat="1" applyFont="1" applyFill="1" applyBorder="1" applyAlignment="1">
      <alignment horizontal="right" vertical="center"/>
    </xf>
    <xf numFmtId="165" fontId="3" fillId="3" borderId="10" xfId="3" applyNumberFormat="1" applyFont="1" applyFill="1" applyBorder="1" applyAlignment="1">
      <alignment vertical="center" wrapText="1"/>
    </xf>
    <xf numFmtId="0" fontId="0" fillId="3" borderId="10" xfId="0" applyFill="1" applyBorder="1" applyAlignment="1">
      <alignment vertical="center" wrapText="1"/>
    </xf>
    <xf numFmtId="165" fontId="4" fillId="3" borderId="14" xfId="13" applyNumberFormat="1" applyFont="1" applyFill="1" applyBorder="1" applyAlignment="1">
      <alignment horizontal="right" vertical="center"/>
    </xf>
    <xf numFmtId="165" fontId="6" fillId="3" borderId="11" xfId="1" applyNumberFormat="1" applyFont="1" applyFill="1" applyBorder="1" applyAlignment="1">
      <alignment horizontal="right" vertical="center"/>
    </xf>
    <xf numFmtId="165" fontId="6" fillId="3" borderId="0" xfId="1" applyNumberFormat="1" applyFont="1" applyFill="1" applyBorder="1" applyAlignment="1">
      <alignment vertical="center"/>
    </xf>
    <xf numFmtId="165" fontId="10" fillId="3" borderId="0" xfId="1" applyNumberFormat="1" applyFont="1" applyFill="1" applyBorder="1" applyAlignment="1"/>
    <xf numFmtId="165" fontId="4" fillId="3" borderId="10" xfId="9" applyNumberFormat="1" applyFont="1" applyFill="1" applyBorder="1" applyAlignment="1">
      <alignment horizontal="right" wrapText="1"/>
    </xf>
    <xf numFmtId="165" fontId="3" fillId="3" borderId="0" xfId="9" applyNumberFormat="1" applyFont="1" applyFill="1" applyBorder="1" applyAlignment="1">
      <alignment horizontal="right"/>
    </xf>
    <xf numFmtId="165" fontId="4" fillId="3" borderId="0" xfId="9" applyNumberFormat="1" applyFont="1" applyFill="1" applyBorder="1" applyAlignment="1">
      <alignment horizontal="right"/>
    </xf>
    <xf numFmtId="165" fontId="6" fillId="3" borderId="10" xfId="0" applyNumberFormat="1" applyFont="1" applyFill="1" applyBorder="1" applyAlignment="1">
      <alignment horizontal="right" vertical="center" wrapText="1"/>
    </xf>
    <xf numFmtId="165" fontId="4" fillId="3" borderId="8" xfId="9" applyNumberFormat="1" applyFont="1" applyFill="1" applyBorder="1" applyAlignment="1">
      <alignment horizontal="right"/>
    </xf>
    <xf numFmtId="165" fontId="3" fillId="3" borderId="16" xfId="9" applyNumberFormat="1" applyFont="1" applyFill="1" applyBorder="1" applyAlignment="1">
      <alignment horizontal="right"/>
    </xf>
    <xf numFmtId="165" fontId="10" fillId="3" borderId="0" xfId="0" applyNumberFormat="1" applyFont="1" applyFill="1" applyBorder="1" applyAlignment="1">
      <alignment horizontal="right"/>
    </xf>
    <xf numFmtId="165" fontId="3" fillId="3" borderId="0" xfId="0" applyNumberFormat="1" applyFont="1" applyFill="1" applyBorder="1" applyAlignment="1">
      <alignment horizontal="right"/>
    </xf>
    <xf numFmtId="165" fontId="3" fillId="3" borderId="18" xfId="0" applyNumberFormat="1" applyFont="1" applyFill="1" applyBorder="1" applyAlignment="1">
      <alignment horizontal="right" wrapText="1"/>
    </xf>
    <xf numFmtId="165" fontId="13" fillId="3" borderId="5" xfId="1" applyNumberFormat="1" applyFont="1" applyFill="1" applyBorder="1" applyAlignment="1">
      <alignment vertical="center"/>
    </xf>
    <xf numFmtId="165" fontId="10" fillId="3" borderId="5" xfId="1" applyNumberFormat="1" applyFont="1" applyFill="1" applyBorder="1" applyAlignment="1">
      <alignment vertical="center"/>
    </xf>
    <xf numFmtId="165" fontId="10" fillId="3" borderId="6" xfId="1" applyNumberFormat="1" applyFont="1" applyFill="1" applyBorder="1" applyAlignment="1">
      <alignment vertical="center"/>
    </xf>
    <xf numFmtId="165" fontId="10" fillId="3" borderId="2" xfId="1" applyNumberFormat="1" applyFont="1" applyFill="1" applyBorder="1" applyAlignment="1">
      <alignment vertical="center"/>
    </xf>
    <xf numFmtId="165" fontId="10" fillId="3" borderId="2" xfId="1" applyNumberFormat="1" applyFont="1" applyFill="1" applyBorder="1" applyAlignment="1"/>
    <xf numFmtId="165" fontId="10" fillId="3" borderId="13" xfId="1" applyNumberFormat="1" applyFont="1" applyFill="1" applyBorder="1" applyAlignment="1"/>
    <xf numFmtId="165" fontId="10" fillId="3" borderId="4" xfId="1" applyNumberFormat="1" applyFont="1" applyFill="1" applyBorder="1" applyAlignment="1"/>
    <xf numFmtId="165" fontId="10" fillId="3" borderId="11" xfId="1" applyNumberFormat="1" applyFont="1" applyFill="1" applyBorder="1" applyAlignment="1"/>
    <xf numFmtId="165" fontId="4" fillId="3" borderId="0" xfId="2" applyNumberFormat="1" applyFont="1" applyFill="1" applyBorder="1"/>
    <xf numFmtId="165" fontId="3" fillId="3" borderId="6" xfId="2" applyNumberFormat="1" applyFont="1" applyFill="1" applyBorder="1"/>
    <xf numFmtId="165" fontId="3" fillId="3" borderId="13" xfId="2" applyNumberFormat="1" applyFont="1" applyFill="1" applyBorder="1"/>
    <xf numFmtId="165" fontId="13" fillId="3" borderId="3" xfId="1" applyNumberFormat="1" applyFont="1" applyFill="1" applyBorder="1" applyAlignment="1">
      <alignment vertical="center"/>
    </xf>
    <xf numFmtId="165" fontId="13" fillId="3" borderId="11" xfId="1" applyNumberFormat="1" applyFont="1" applyFill="1" applyBorder="1" applyAlignment="1">
      <alignment vertical="center"/>
    </xf>
    <xf numFmtId="165" fontId="3" fillId="3" borderId="0" xfId="4" applyNumberFormat="1" applyFont="1" applyFill="1" applyBorder="1" applyAlignment="1">
      <alignment horizontal="right" wrapText="1"/>
    </xf>
    <xf numFmtId="165" fontId="4" fillId="3" borderId="0" xfId="4" applyNumberFormat="1" applyFont="1" applyFill="1" applyBorder="1" applyAlignment="1">
      <alignment horizontal="right" wrapText="1"/>
    </xf>
    <xf numFmtId="165" fontId="4" fillId="3" borderId="0" xfId="4" applyNumberFormat="1" applyFont="1" applyFill="1" applyBorder="1" applyAlignment="1">
      <alignment wrapText="1"/>
    </xf>
    <xf numFmtId="165" fontId="3" fillId="3" borderId="0" xfId="4" applyNumberFormat="1" applyFont="1" applyFill="1" applyBorder="1" applyAlignment="1">
      <alignment wrapText="1"/>
    </xf>
    <xf numFmtId="165" fontId="3" fillId="3" borderId="2" xfId="4" applyNumberFormat="1" applyFont="1" applyFill="1" applyBorder="1" applyAlignment="1">
      <alignment wrapText="1"/>
    </xf>
    <xf numFmtId="165" fontId="6" fillId="3" borderId="12" xfId="0" applyNumberFormat="1" applyFont="1" applyFill="1" applyBorder="1" applyAlignment="1">
      <alignment horizontal="right"/>
    </xf>
    <xf numFmtId="165" fontId="4" fillId="0" borderId="0" xfId="9" applyNumberFormat="1" applyFont="1" applyFill="1" applyBorder="1" applyAlignment="1">
      <alignment horizontal="left" vertical="top" indent="1"/>
    </xf>
    <xf numFmtId="165" fontId="10" fillId="0" borderId="0" xfId="0" applyNumberFormat="1" applyFont="1" applyFill="1" applyBorder="1" applyAlignment="1">
      <alignment horizontal="left" vertical="top" wrapText="1"/>
    </xf>
    <xf numFmtId="165" fontId="6" fillId="0" borderId="0" xfId="9" applyNumberFormat="1" applyFont="1" applyFill="1" applyAlignment="1">
      <alignment horizontal="left" vertical="top" wrapText="1" indent="1"/>
    </xf>
    <xf numFmtId="165" fontId="6" fillId="0" borderId="0" xfId="0" applyNumberFormat="1" applyFont="1" applyFill="1" applyBorder="1" applyAlignment="1">
      <alignment horizontal="left" vertical="top"/>
    </xf>
    <xf numFmtId="165" fontId="10" fillId="0" borderId="0" xfId="9" applyNumberFormat="1" applyFont="1" applyFill="1" applyAlignment="1">
      <alignment horizontal="left" vertical="top" wrapText="1"/>
    </xf>
    <xf numFmtId="165" fontId="4" fillId="0" borderId="0" xfId="9" applyNumberFormat="1" applyFont="1" applyFill="1" applyBorder="1" applyAlignment="1">
      <alignment horizontal="right" wrapText="1"/>
    </xf>
    <xf numFmtId="165" fontId="3" fillId="0" borderId="0" xfId="2" applyNumberFormat="1" applyFont="1" applyFill="1" applyBorder="1"/>
    <xf numFmtId="165" fontId="3" fillId="0" borderId="0" xfId="5" applyNumberFormat="1" applyFont="1" applyFill="1" applyBorder="1"/>
    <xf numFmtId="0" fontId="4" fillId="0" borderId="0" xfId="5" applyFont="1" applyFill="1" applyBorder="1"/>
    <xf numFmtId="165" fontId="16" fillId="0" borderId="0" xfId="5" applyNumberFormat="1" applyFont="1" applyFill="1" applyBorder="1"/>
    <xf numFmtId="165" fontId="4" fillId="0" borderId="0" xfId="5" applyNumberFormat="1" applyFont="1" applyFill="1" applyBorder="1"/>
    <xf numFmtId="0" fontId="4" fillId="0" borderId="0" xfId="5" applyFont="1" applyFill="1" applyBorder="1" applyAlignment="1">
      <alignment horizontal="left" vertical="top" wrapText="1"/>
    </xf>
    <xf numFmtId="165" fontId="4" fillId="0" borderId="0" xfId="9" applyNumberFormat="1" applyFont="1" applyFill="1" applyBorder="1" applyAlignment="1">
      <alignment horizontal="right" vertical="top" wrapText="1"/>
    </xf>
    <xf numFmtId="165" fontId="4" fillId="3" borderId="0" xfId="9" applyNumberFormat="1" applyFont="1" applyFill="1" applyBorder="1" applyAlignment="1">
      <alignment horizontal="right" vertical="top" wrapText="1"/>
    </xf>
    <xf numFmtId="165" fontId="4" fillId="0" borderId="0" xfId="9" applyNumberFormat="1" applyFont="1" applyFill="1" applyBorder="1" applyAlignment="1">
      <alignment horizontal="left" vertical="top" wrapText="1" indent="2"/>
    </xf>
    <xf numFmtId="165" fontId="4" fillId="0" borderId="0" xfId="9" applyNumberFormat="1" applyFont="1" applyFill="1" applyBorder="1" applyAlignment="1">
      <alignment horizontal="right" vertical="top"/>
    </xf>
    <xf numFmtId="165" fontId="4" fillId="3" borderId="0" xfId="9" applyNumberFormat="1" applyFont="1" applyFill="1" applyBorder="1" applyAlignment="1">
      <alignment horizontal="right" vertical="top"/>
    </xf>
    <xf numFmtId="165" fontId="6" fillId="0" borderId="0" xfId="1" applyNumberFormat="1" applyFont="1" applyBorder="1" applyAlignment="1">
      <alignment vertical="top"/>
    </xf>
    <xf numFmtId="165" fontId="6" fillId="3" borderId="0" xfId="1" applyNumberFormat="1" applyFont="1" applyFill="1" applyBorder="1" applyAlignment="1">
      <alignment vertical="top"/>
    </xf>
    <xf numFmtId="165" fontId="6" fillId="0" borderId="0" xfId="1" applyNumberFormat="1" applyFont="1" applyFill="1" applyBorder="1" applyAlignment="1">
      <alignment vertical="top"/>
    </xf>
    <xf numFmtId="165" fontId="4" fillId="0" borderId="0" xfId="4" applyNumberFormat="1" applyFont="1" applyFill="1" applyBorder="1" applyAlignment="1">
      <alignment wrapText="1"/>
    </xf>
    <xf numFmtId="165" fontId="19" fillId="0" borderId="5" xfId="4" applyNumberFormat="1" applyFont="1" applyFill="1" applyBorder="1" applyAlignment="1">
      <alignment horizontal="right" wrapText="1"/>
    </xf>
    <xf numFmtId="165" fontId="6" fillId="0" borderId="0" xfId="12" applyNumberFormat="1" applyFont="1" applyBorder="1" applyAlignment="1">
      <alignment horizontal="right" vertical="top"/>
    </xf>
    <xf numFmtId="165" fontId="4" fillId="0" borderId="8" xfId="0" applyNumberFormat="1" applyFont="1" applyBorder="1" applyAlignment="1">
      <alignment wrapText="1"/>
    </xf>
    <xf numFmtId="165" fontId="4" fillId="0" borderId="18" xfId="4" applyNumberFormat="1" applyFont="1" applyBorder="1" applyAlignment="1">
      <alignment horizontal="right" vertical="top" wrapText="1"/>
    </xf>
    <xf numFmtId="165" fontId="4" fillId="3" borderId="18" xfId="4" applyNumberFormat="1" applyFont="1" applyFill="1" applyBorder="1" applyAlignment="1">
      <alignment horizontal="right" vertical="top" wrapText="1"/>
    </xf>
    <xf numFmtId="165" fontId="3" fillId="0" borderId="20" xfId="9" applyNumberFormat="1" applyFont="1" applyBorder="1" applyAlignment="1">
      <alignment horizontal="left" wrapText="1"/>
    </xf>
    <xf numFmtId="165" fontId="4" fillId="0" borderId="0" xfId="9" applyNumberFormat="1" applyFont="1" applyAlignment="1">
      <alignment horizontal="left" wrapText="1"/>
    </xf>
    <xf numFmtId="165" fontId="6" fillId="0" borderId="0" xfId="0" applyNumberFormat="1" applyFont="1" applyAlignment="1">
      <alignment horizontal="right"/>
    </xf>
    <xf numFmtId="165" fontId="6" fillId="3" borderId="0" xfId="0" applyNumberFormat="1" applyFont="1" applyFill="1" applyAlignment="1">
      <alignment horizontal="right"/>
    </xf>
    <xf numFmtId="165" fontId="4" fillId="0" borderId="0" xfId="9" applyNumberFormat="1" applyFont="1" applyAlignment="1">
      <alignment horizontal="right"/>
    </xf>
    <xf numFmtId="165" fontId="4" fillId="3" borderId="0" xfId="9" applyNumberFormat="1" applyFont="1" applyFill="1" applyAlignment="1">
      <alignment horizontal="right"/>
    </xf>
    <xf numFmtId="165" fontId="4" fillId="0" borderId="18" xfId="9" applyNumberFormat="1" applyFont="1" applyBorder="1"/>
    <xf numFmtId="165" fontId="4" fillId="3" borderId="18" xfId="9" applyNumberFormat="1" applyFont="1" applyFill="1" applyBorder="1"/>
    <xf numFmtId="165" fontId="3" fillId="0" borderId="20" xfId="9" applyNumberFormat="1" applyFont="1" applyBorder="1"/>
    <xf numFmtId="165" fontId="3" fillId="3" borderId="20" xfId="9" applyNumberFormat="1" applyFont="1" applyFill="1" applyBorder="1"/>
    <xf numFmtId="165" fontId="3" fillId="0" borderId="0" xfId="9" applyNumberFormat="1" applyFont="1" applyBorder="1" applyAlignment="1">
      <alignment horizontal="left" wrapText="1"/>
    </xf>
    <xf numFmtId="165" fontId="6" fillId="0" borderId="0" xfId="0" applyNumberFormat="1" applyFont="1" applyAlignment="1">
      <alignment horizontal="right" vertical="top"/>
    </xf>
    <xf numFmtId="165" fontId="6" fillId="3" borderId="0" xfId="0" applyNumberFormat="1" applyFont="1" applyFill="1" applyAlignment="1">
      <alignment horizontal="right" vertical="top"/>
    </xf>
    <xf numFmtId="165" fontId="4" fillId="0" borderId="0" xfId="9" applyNumberFormat="1" applyFont="1" applyAlignment="1">
      <alignment horizontal="right" vertical="top"/>
    </xf>
    <xf numFmtId="165" fontId="4" fillId="3" borderId="0" xfId="9" applyNumberFormat="1" applyFont="1" applyFill="1" applyAlignment="1">
      <alignment horizontal="right" vertical="top"/>
    </xf>
    <xf numFmtId="0" fontId="4" fillId="4" borderId="0" xfId="4" applyFont="1" applyFill="1" applyBorder="1"/>
    <xf numFmtId="0" fontId="6" fillId="4" borderId="0" xfId="12" applyFont="1" applyFill="1" applyBorder="1" applyAlignment="1">
      <alignment vertical="center"/>
    </xf>
    <xf numFmtId="0" fontId="6" fillId="4" borderId="0" xfId="12" applyFont="1" applyFill="1" applyBorder="1" applyAlignment="1">
      <alignment horizontal="right" vertical="center"/>
    </xf>
    <xf numFmtId="165" fontId="10" fillId="0" borderId="18" xfId="12" applyNumberFormat="1" applyFont="1" applyBorder="1" applyAlignment="1">
      <alignment horizontal="right" vertical="center"/>
    </xf>
    <xf numFmtId="0" fontId="23" fillId="0" borderId="0" xfId="0" applyFont="1" applyFill="1" applyAlignment="1">
      <alignment wrapText="1"/>
    </xf>
    <xf numFmtId="165" fontId="5" fillId="0" borderId="11" xfId="4" applyNumberFormat="1" applyFont="1" applyFill="1" applyBorder="1" applyAlignment="1">
      <alignment horizontal="right" wrapText="1"/>
    </xf>
    <xf numFmtId="165" fontId="4" fillId="0" borderId="11" xfId="4" applyNumberFormat="1" applyFont="1" applyFill="1" applyBorder="1" applyAlignment="1">
      <alignment horizontal="right" wrapText="1"/>
    </xf>
    <xf numFmtId="165" fontId="4" fillId="3" borderId="11" xfId="4" applyNumberFormat="1" applyFont="1" applyFill="1" applyBorder="1" applyAlignment="1">
      <alignment horizontal="right" wrapText="1"/>
    </xf>
    <xf numFmtId="0" fontId="10" fillId="0" borderId="21" xfId="12" applyFont="1" applyBorder="1" applyAlignment="1">
      <alignment horizontal="left" vertical="top" wrapText="1"/>
    </xf>
    <xf numFmtId="0" fontId="6" fillId="0" borderId="21" xfId="12" applyFont="1" applyBorder="1" applyAlignment="1">
      <alignment horizontal="left" vertical="top"/>
    </xf>
    <xf numFmtId="165" fontId="10" fillId="0" borderId="21" xfId="12" applyNumberFormat="1" applyFont="1" applyBorder="1" applyAlignment="1">
      <alignment horizontal="right"/>
    </xf>
    <xf numFmtId="165" fontId="6" fillId="0" borderId="0" xfId="15" applyNumberFormat="1" applyFont="1" applyBorder="1" applyAlignment="1">
      <alignment horizontal="left" wrapText="1" indent="1"/>
    </xf>
    <xf numFmtId="0" fontId="4" fillId="0" borderId="13" xfId="4" applyFont="1" applyBorder="1" applyAlignment="1">
      <alignment vertical="top"/>
    </xf>
    <xf numFmtId="0" fontId="4" fillId="3" borderId="13" xfId="4" applyFont="1" applyFill="1" applyBorder="1" applyAlignment="1">
      <alignment horizontal="right" vertical="top" wrapText="1"/>
    </xf>
    <xf numFmtId="0" fontId="4" fillId="0" borderId="0" xfId="4" applyNumberFormat="1" applyFont="1" applyBorder="1"/>
    <xf numFmtId="166" fontId="4" fillId="3" borderId="0" xfId="4" applyNumberFormat="1" applyFont="1" applyFill="1" applyBorder="1"/>
    <xf numFmtId="166" fontId="4" fillId="0" borderId="0" xfId="4" applyNumberFormat="1" applyFont="1" applyFill="1" applyBorder="1"/>
    <xf numFmtId="0" fontId="4" fillId="0" borderId="0" xfId="4" applyFont="1" applyBorder="1" applyAlignment="1"/>
    <xf numFmtId="0" fontId="4" fillId="0" borderId="0" xfId="4" applyNumberFormat="1" applyFont="1" applyBorder="1" applyAlignment="1">
      <alignment horizontal="center"/>
    </xf>
    <xf numFmtId="166" fontId="4" fillId="0" borderId="0" xfId="4" applyNumberFormat="1" applyFont="1" applyFill="1" applyBorder="1" applyAlignment="1">
      <alignment horizontal="center"/>
    </xf>
    <xf numFmtId="166" fontId="4" fillId="0" borderId="0" xfId="4" applyNumberFormat="1" applyFont="1" applyFill="1" applyBorder="1" applyAlignment="1">
      <alignment horizontal="right"/>
    </xf>
    <xf numFmtId="0" fontId="4" fillId="0" borderId="0" xfId="4" applyFont="1" applyBorder="1" applyAlignment="1">
      <alignment horizontal="left" indent="1"/>
    </xf>
    <xf numFmtId="167" fontId="4" fillId="3" borderId="0" xfId="4" applyNumberFormat="1" applyFont="1" applyFill="1" applyBorder="1" applyAlignment="1">
      <alignment horizontal="right"/>
    </xf>
    <xf numFmtId="167" fontId="4" fillId="0" borderId="0" xfId="4" applyNumberFormat="1" applyFont="1" applyFill="1" applyBorder="1" applyAlignment="1">
      <alignment horizontal="right"/>
    </xf>
    <xf numFmtId="0" fontId="3" fillId="0" borderId="0" xfId="4" applyNumberFormat="1" applyFont="1" applyBorder="1" applyAlignment="1">
      <alignment horizontal="center"/>
    </xf>
    <xf numFmtId="167" fontId="3" fillId="3" borderId="0" xfId="4" applyNumberFormat="1" applyFont="1" applyFill="1" applyBorder="1" applyAlignment="1">
      <alignment horizontal="right"/>
    </xf>
    <xf numFmtId="167" fontId="3" fillId="0" borderId="0" xfId="4" applyNumberFormat="1" applyFont="1" applyFill="1" applyBorder="1" applyAlignment="1">
      <alignment horizontal="right"/>
    </xf>
    <xf numFmtId="166" fontId="3" fillId="0" borderId="0" xfId="4" applyNumberFormat="1" applyFont="1" applyFill="1" applyBorder="1" applyAlignment="1">
      <alignment horizontal="right"/>
    </xf>
    <xf numFmtId="0" fontId="3" fillId="0" borderId="0" xfId="4" applyNumberFormat="1" applyFont="1" applyBorder="1" applyAlignment="1">
      <alignment horizontal="left"/>
    </xf>
    <xf numFmtId="166" fontId="4" fillId="3" borderId="0" xfId="4" applyNumberFormat="1" applyFont="1" applyFill="1" applyBorder="1" applyAlignment="1">
      <alignment horizontal="right"/>
    </xf>
    <xf numFmtId="0" fontId="4" fillId="0" borderId="0" xfId="4" applyNumberFormat="1" applyFont="1" applyBorder="1" applyAlignment="1">
      <alignment horizontal="left"/>
    </xf>
    <xf numFmtId="0" fontId="3" fillId="0" borderId="21" xfId="4" applyFont="1" applyBorder="1"/>
    <xf numFmtId="0" fontId="3" fillId="0" borderId="21" xfId="4" applyNumberFormat="1" applyFont="1" applyBorder="1" applyAlignment="1">
      <alignment horizontal="left"/>
    </xf>
    <xf numFmtId="166" fontId="3" fillId="3" borderId="21" xfId="4" applyNumberFormat="1" applyFont="1" applyFill="1" applyBorder="1" applyAlignment="1">
      <alignment horizontal="right"/>
    </xf>
    <xf numFmtId="166" fontId="3" fillId="0" borderId="21" xfId="4" applyNumberFormat="1" applyFont="1" applyFill="1" applyBorder="1" applyAlignment="1">
      <alignment horizontal="right"/>
    </xf>
    <xf numFmtId="164" fontId="3" fillId="3" borderId="0" xfId="4" applyNumberFormat="1" applyFont="1" applyFill="1" applyBorder="1" applyAlignment="1">
      <alignment horizontal="right"/>
    </xf>
    <xf numFmtId="164" fontId="4" fillId="3" borderId="0" xfId="4" applyNumberFormat="1" applyFont="1" applyFill="1" applyBorder="1" applyAlignment="1">
      <alignment horizontal="right"/>
    </xf>
    <xf numFmtId="0" fontId="6" fillId="0" borderId="0" xfId="12" applyFont="1" applyAlignment="1">
      <alignment horizontal="center" vertical="top"/>
    </xf>
    <xf numFmtId="165" fontId="4" fillId="0" borderId="8" xfId="9" applyNumberFormat="1" applyFont="1" applyBorder="1"/>
    <xf numFmtId="165" fontId="4" fillId="3" borderId="8" xfId="9" applyNumberFormat="1" applyFont="1" applyFill="1" applyBorder="1"/>
    <xf numFmtId="165" fontId="13" fillId="0" borderId="0" xfId="3" applyNumberFormat="1" applyFont="1" applyFill="1" applyBorder="1" applyAlignment="1">
      <alignment horizontal="left" vertical="center" indent="1"/>
    </xf>
    <xf numFmtId="165" fontId="13" fillId="0" borderId="11" xfId="1" applyNumberFormat="1" applyFont="1" applyFill="1" applyBorder="1" applyAlignment="1">
      <alignment vertical="center"/>
    </xf>
    <xf numFmtId="165" fontId="3" fillId="3" borderId="18" xfId="4" applyNumberFormat="1" applyFont="1" applyFill="1" applyBorder="1" applyAlignment="1">
      <alignment horizontal="right" vertical="center"/>
    </xf>
    <xf numFmtId="165" fontId="3" fillId="3" borderId="13" xfId="4" applyNumberFormat="1" applyFont="1" applyFill="1" applyBorder="1" applyAlignment="1">
      <alignment horizontal="right"/>
    </xf>
    <xf numFmtId="165" fontId="3" fillId="0" borderId="2" xfId="5" applyNumberFormat="1" applyFont="1" applyFill="1" applyBorder="1" applyAlignment="1">
      <alignment horizontal="left" wrapText="1"/>
    </xf>
    <xf numFmtId="165" fontId="4" fillId="0" borderId="0" xfId="13" applyNumberFormat="1" applyFont="1" applyAlignment="1">
      <alignment horizontal="left" vertical="center" wrapText="1"/>
    </xf>
    <xf numFmtId="165" fontId="5" fillId="0" borderId="0" xfId="4" applyNumberFormat="1" applyFont="1" applyFill="1" applyBorder="1" applyAlignment="1">
      <alignment horizontal="right" wrapText="1"/>
    </xf>
    <xf numFmtId="165" fontId="5" fillId="0" borderId="0" xfId="4" applyNumberFormat="1" applyFont="1" applyFill="1" applyBorder="1" applyAlignment="1">
      <alignment wrapText="1"/>
    </xf>
    <xf numFmtId="165" fontId="19" fillId="0" borderId="5" xfId="4" applyNumberFormat="1" applyFont="1" applyFill="1" applyBorder="1" applyAlignment="1">
      <alignment wrapText="1"/>
    </xf>
    <xf numFmtId="165" fontId="19" fillId="0" borderId="2" xfId="4" applyNumberFormat="1" applyFont="1" applyFill="1" applyBorder="1" applyAlignment="1">
      <alignment wrapText="1"/>
    </xf>
    <xf numFmtId="0" fontId="4" fillId="0" borderId="0" xfId="4" applyFont="1" applyBorder="1" applyAlignment="1">
      <alignment horizontal="left" wrapText="1"/>
    </xf>
    <xf numFmtId="164" fontId="4" fillId="0" borderId="0" xfId="4" applyNumberFormat="1" applyFont="1" applyFill="1" applyBorder="1" applyAlignment="1">
      <alignment horizontal="right"/>
    </xf>
    <xf numFmtId="164" fontId="3" fillId="0" borderId="0" xfId="4" applyNumberFormat="1" applyFont="1" applyFill="1" applyBorder="1" applyAlignment="1">
      <alignment horizontal="right"/>
    </xf>
    <xf numFmtId="0" fontId="4" fillId="0" borderId="0" xfId="4" applyFont="1" applyAlignment="1">
      <alignment wrapText="1"/>
    </xf>
    <xf numFmtId="0" fontId="6" fillId="0" borderId="0" xfId="12" applyFont="1" applyAlignment="1">
      <alignment horizontal="left" vertical="top" wrapText="1" indent="2"/>
    </xf>
    <xf numFmtId="165" fontId="19" fillId="0" borderId="0" xfId="4" applyNumberFormat="1" applyFont="1" applyFill="1" applyBorder="1"/>
    <xf numFmtId="165" fontId="19" fillId="3" borderId="5" xfId="4" applyNumberFormat="1" applyFont="1" applyFill="1" applyBorder="1" applyAlignment="1">
      <alignment horizontal="right" wrapText="1"/>
    </xf>
    <xf numFmtId="165" fontId="19" fillId="0" borderId="0" xfId="4" applyNumberFormat="1" applyFont="1" applyFill="1" applyBorder="1" applyAlignment="1">
      <alignment horizontal="left"/>
    </xf>
    <xf numFmtId="165" fontId="19" fillId="3" borderId="5" xfId="4" applyNumberFormat="1" applyFont="1" applyFill="1" applyBorder="1" applyAlignment="1">
      <alignment wrapText="1"/>
    </xf>
    <xf numFmtId="0" fontId="24" fillId="0" borderId="0" xfId="4" applyFont="1" applyFill="1"/>
    <xf numFmtId="0" fontId="6" fillId="0" borderId="0" xfId="12" applyFont="1" applyBorder="1" applyAlignment="1">
      <alignment horizontal="left" vertical="center"/>
    </xf>
    <xf numFmtId="0" fontId="24" fillId="0" borderId="0" xfId="12" applyFont="1" applyAlignment="1">
      <alignment vertical="center"/>
    </xf>
    <xf numFmtId="0" fontId="24" fillId="0" borderId="0" xfId="8" applyFont="1" applyAlignment="1">
      <alignment vertical="center"/>
    </xf>
    <xf numFmtId="165" fontId="15" fillId="0" borderId="0" xfId="4" applyNumberFormat="1" applyFont="1" applyFill="1"/>
    <xf numFmtId="165" fontId="15" fillId="0" borderId="0" xfId="4" quotePrefix="1" applyNumberFormat="1" applyFont="1" applyFill="1"/>
    <xf numFmtId="0" fontId="15" fillId="0" borderId="0" xfId="4" applyFont="1" applyFill="1" applyBorder="1"/>
    <xf numFmtId="165" fontId="27" fillId="0" borderId="0" xfId="15" applyNumberFormat="1" applyFont="1" applyFill="1" applyBorder="1" applyAlignment="1">
      <alignment vertical="center"/>
    </xf>
    <xf numFmtId="0" fontId="27" fillId="0" borderId="0" xfId="12" applyFont="1" applyFill="1" applyAlignment="1">
      <alignment vertical="center"/>
    </xf>
    <xf numFmtId="165" fontId="27" fillId="0" borderId="0" xfId="13" applyNumberFormat="1" applyFont="1" applyFill="1" applyAlignment="1">
      <alignment vertical="center"/>
    </xf>
    <xf numFmtId="0" fontId="28" fillId="0" borderId="0" xfId="8" applyFont="1" applyAlignment="1">
      <alignment vertical="center"/>
    </xf>
    <xf numFmtId="165" fontId="27" fillId="0" borderId="0" xfId="8" applyNumberFormat="1" applyFont="1" applyFill="1" applyAlignment="1">
      <alignment vertical="center"/>
    </xf>
    <xf numFmtId="165" fontId="28" fillId="0" borderId="0" xfId="8" applyNumberFormat="1" applyFont="1" applyFill="1" applyAlignment="1">
      <alignment vertical="center"/>
    </xf>
    <xf numFmtId="165" fontId="28" fillId="0" borderId="0" xfId="8" applyNumberFormat="1" applyFont="1" applyAlignment="1">
      <alignment vertical="center"/>
    </xf>
    <xf numFmtId="0" fontId="27" fillId="0" borderId="0" xfId="8" applyFont="1" applyFill="1" applyAlignment="1">
      <alignment vertical="center"/>
    </xf>
    <xf numFmtId="0" fontId="27" fillId="0" borderId="0" xfId="4" applyFont="1" applyFill="1" applyAlignment="1">
      <alignment vertical="center"/>
    </xf>
    <xf numFmtId="165" fontId="4" fillId="0" borderId="0" xfId="4" applyNumberFormat="1" applyFont="1" applyFill="1" applyBorder="1" applyAlignment="1">
      <alignment wrapText="1"/>
    </xf>
    <xf numFmtId="165" fontId="4" fillId="0" borderId="0" xfId="4" applyNumberFormat="1" applyFont="1" applyFill="1" applyBorder="1" applyAlignment="1">
      <alignment vertical="center" wrapText="1"/>
    </xf>
    <xf numFmtId="0" fontId="0" fillId="0" borderId="0" xfId="0" applyFill="1" applyAlignment="1">
      <alignment vertical="center" wrapText="1"/>
    </xf>
    <xf numFmtId="0" fontId="4" fillId="0" borderId="0" xfId="4" applyFont="1" applyFill="1" applyBorder="1" applyAlignment="1">
      <alignment horizontal="left" wrapText="1"/>
    </xf>
    <xf numFmtId="0" fontId="4" fillId="0" borderId="0" xfId="4" applyFont="1" applyAlignment="1">
      <alignment horizontal="left" wrapText="1"/>
    </xf>
    <xf numFmtId="0" fontId="0" fillId="0" borderId="0" xfId="0" applyFill="1" applyBorder="1" applyAlignment="1">
      <alignment vertical="center" wrapText="1"/>
    </xf>
    <xf numFmtId="0" fontId="0" fillId="0" borderId="0" xfId="0" applyBorder="1" applyAlignment="1">
      <alignment vertical="center" wrapText="1"/>
    </xf>
    <xf numFmtId="165" fontId="4" fillId="0" borderId="0" xfId="4" applyNumberFormat="1" applyFont="1" applyFill="1" applyBorder="1" applyAlignment="1">
      <alignment horizontal="left" vertical="center" wrapText="1"/>
    </xf>
    <xf numFmtId="165" fontId="6" fillId="0" borderId="14" xfId="15" applyNumberFormat="1" applyFont="1" applyBorder="1" applyAlignment="1">
      <alignment horizontal="left" vertical="center" wrapText="1"/>
    </xf>
    <xf numFmtId="165" fontId="6" fillId="0" borderId="10" xfId="13" applyNumberFormat="1" applyFont="1" applyBorder="1" applyAlignment="1">
      <alignment horizontal="left" vertical="center" wrapText="1"/>
    </xf>
    <xf numFmtId="165" fontId="10" fillId="0" borderId="10" xfId="13" applyNumberFormat="1" applyFont="1" applyBorder="1" applyAlignment="1">
      <alignment horizontal="left" vertical="center" wrapText="1"/>
    </xf>
    <xf numFmtId="165" fontId="10" fillId="0" borderId="8" xfId="13" applyNumberFormat="1" applyFont="1" applyBorder="1" applyAlignment="1">
      <alignment horizontal="left" vertical="center" wrapText="1"/>
    </xf>
    <xf numFmtId="165" fontId="3" fillId="3" borderId="10" xfId="3" applyNumberFormat="1" applyFont="1" applyFill="1" applyBorder="1" applyAlignment="1">
      <alignment horizontal="left" vertical="center" wrapText="1"/>
    </xf>
    <xf numFmtId="165" fontId="4" fillId="0" borderId="0" xfId="4" applyNumberFormat="1" applyFont="1" applyFill="1" applyBorder="1" applyAlignment="1">
      <alignment horizontal="left" vertical="top" wrapText="1"/>
    </xf>
    <xf numFmtId="0" fontId="27" fillId="0" borderId="0" xfId="8" applyFont="1" applyBorder="1" applyAlignment="1">
      <alignment horizontal="left" vertical="center" wrapText="1"/>
    </xf>
    <xf numFmtId="0" fontId="23" fillId="0" borderId="0" xfId="0" applyFont="1" applyAlignment="1">
      <alignment horizontal="justify"/>
    </xf>
    <xf numFmtId="0" fontId="10" fillId="0" borderId="0" xfId="8" applyFont="1" applyBorder="1" applyAlignment="1">
      <alignment horizontal="left" vertical="center" wrapText="1"/>
    </xf>
    <xf numFmtId="165" fontId="6" fillId="0" borderId="0" xfId="9" applyNumberFormat="1" applyFont="1" applyBorder="1" applyAlignment="1">
      <alignment horizontal="left" vertical="center"/>
    </xf>
    <xf numFmtId="2" fontId="27" fillId="0" borderId="0" xfId="8" applyNumberFormat="1" applyFont="1" applyFill="1" applyAlignment="1">
      <alignment horizontal="left" vertical="top" wrapText="1"/>
    </xf>
    <xf numFmtId="2" fontId="27" fillId="0" borderId="0" xfId="8" applyNumberFormat="1" applyFont="1" applyFill="1" applyAlignment="1">
      <alignment horizontal="left" vertical="top"/>
    </xf>
    <xf numFmtId="165" fontId="6" fillId="0" borderId="8" xfId="0" applyNumberFormat="1" applyFont="1" applyFill="1" applyBorder="1" applyAlignment="1">
      <alignment horizontal="left" vertical="top"/>
    </xf>
    <xf numFmtId="0" fontId="4" fillId="0" borderId="0" xfId="5" applyFont="1" applyFill="1" applyAlignment="1">
      <alignment horizontal="left" vertical="top" wrapText="1"/>
    </xf>
    <xf numFmtId="0" fontId="23" fillId="0" borderId="0" xfId="0" applyFont="1" applyAlignment="1">
      <alignment horizontal="left"/>
    </xf>
    <xf numFmtId="0" fontId="3" fillId="0" borderId="22" xfId="4" applyFont="1" applyFill="1" applyBorder="1" applyAlignment="1">
      <alignment horizontal="center"/>
    </xf>
  </cellXfs>
  <cellStyles count="16">
    <cellStyle name="Comma 2" xfId="1"/>
    <cellStyle name="Comma 3" xfId="2"/>
    <cellStyle name="Headings" xfId="3"/>
    <cellStyle name="Normal" xfId="0" builtinId="0"/>
    <cellStyle name="Normal 2" xfId="4"/>
    <cellStyle name="Normal 2 2" xfId="5"/>
    <cellStyle name="Normal 2 2 2" xfId="6"/>
    <cellStyle name="Normal 3" xfId="7"/>
    <cellStyle name="Normal 3 2" xfId="13"/>
    <cellStyle name="Normal 4" xfId="8"/>
    <cellStyle name="Normal 4 2" xfId="9"/>
    <cellStyle name="Normal 5" xfId="10"/>
    <cellStyle name="Normal 5 2" xfId="11"/>
    <cellStyle name="Normal 6" xfId="14"/>
    <cellStyle name="Normal_Table 1 3 AEs and Variations to Outcomes - Measures 09-10" xfId="12"/>
    <cellStyle name="Normal_Table 1 5 Approp Bill (No 3) 09-10" xfId="1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AEAEA"/>
      <color rgb="FFE6E6E6"/>
      <color rgb="FFFF6600"/>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21"/>
  <sheetViews>
    <sheetView showGridLines="0" tabSelected="1" zoomScaleNormal="100" zoomScaleSheetLayoutView="110" workbookViewId="0">
      <selection activeCell="B4" sqref="B4"/>
    </sheetView>
  </sheetViews>
  <sheetFormatPr defaultColWidth="9.140625" defaultRowHeight="11.45" customHeight="1" x14ac:dyDescent="0.15"/>
  <cols>
    <col min="1" max="1" width="32.5703125" style="72" customWidth="1"/>
    <col min="2" max="2" width="10.85546875" style="215" customWidth="1"/>
    <col min="3" max="3" width="7.85546875" style="216" customWidth="1"/>
    <col min="4" max="4" width="8.140625" style="72" customWidth="1"/>
    <col min="5" max="5" width="8.5703125" style="72" customWidth="1"/>
    <col min="6" max="16384" width="9.140625" style="72"/>
  </cols>
  <sheetData>
    <row r="1" spans="1:8" ht="11.45" customHeight="1" x14ac:dyDescent="0.2">
      <c r="A1" s="377" t="s">
        <v>247</v>
      </c>
      <c r="B1" s="138"/>
      <c r="C1" s="139"/>
      <c r="D1" s="137"/>
      <c r="E1" s="122"/>
    </row>
    <row r="2" spans="1:8" ht="11.45" customHeight="1" x14ac:dyDescent="0.2">
      <c r="A2" s="378" t="s">
        <v>246</v>
      </c>
      <c r="B2" s="138"/>
      <c r="C2" s="181"/>
      <c r="D2" s="137"/>
      <c r="E2" s="140"/>
    </row>
    <row r="3" spans="1:8" ht="69" customHeight="1" x14ac:dyDescent="0.2">
      <c r="A3" s="204"/>
      <c r="B3" s="142" t="s">
        <v>142</v>
      </c>
      <c r="C3" s="143" t="s">
        <v>143</v>
      </c>
      <c r="D3" s="205" t="s">
        <v>161</v>
      </c>
      <c r="E3" s="227" t="s">
        <v>162</v>
      </c>
    </row>
    <row r="4" spans="1:8" ht="22.5" customHeight="1" x14ac:dyDescent="0.2">
      <c r="A4" s="209" t="s">
        <v>205</v>
      </c>
      <c r="B4" s="360">
        <v>487754</v>
      </c>
      <c r="C4" s="207">
        <v>326839</v>
      </c>
      <c r="D4" s="207">
        <v>23922</v>
      </c>
      <c r="E4" s="267">
        <v>350761</v>
      </c>
    </row>
    <row r="5" spans="1:8" ht="11.45" customHeight="1" x14ac:dyDescent="0.2">
      <c r="A5" s="182" t="s">
        <v>126</v>
      </c>
      <c r="B5" s="360"/>
      <c r="C5" s="206"/>
      <c r="D5" s="206"/>
      <c r="E5" s="268"/>
    </row>
    <row r="6" spans="1:8" ht="11.45" customHeight="1" x14ac:dyDescent="0.2">
      <c r="A6" s="318" t="s">
        <v>207</v>
      </c>
      <c r="B6" s="360"/>
      <c r="C6" s="206"/>
      <c r="D6" s="206"/>
      <c r="E6" s="268"/>
    </row>
    <row r="7" spans="1:8" ht="11.45" customHeight="1" x14ac:dyDescent="0.2">
      <c r="A7" s="210" t="s">
        <v>184</v>
      </c>
      <c r="B7" s="361">
        <v>0</v>
      </c>
      <c r="C7" s="293">
        <v>0</v>
      </c>
      <c r="D7" s="293">
        <v>1925</v>
      </c>
      <c r="E7" s="269">
        <v>1925</v>
      </c>
    </row>
    <row r="8" spans="1:8" ht="11.45" customHeight="1" x14ac:dyDescent="0.2">
      <c r="A8" s="318" t="s">
        <v>206</v>
      </c>
      <c r="B8" s="319">
        <v>0</v>
      </c>
      <c r="C8" s="320">
        <v>0</v>
      </c>
      <c r="D8" s="320">
        <v>1925</v>
      </c>
      <c r="E8" s="321">
        <v>1925</v>
      </c>
    </row>
    <row r="9" spans="1:8" ht="11.45" customHeight="1" x14ac:dyDescent="0.2">
      <c r="A9" s="369" t="s">
        <v>0</v>
      </c>
      <c r="B9" s="294">
        <v>0</v>
      </c>
      <c r="C9" s="294">
        <v>0</v>
      </c>
      <c r="D9" s="294">
        <v>1925</v>
      </c>
      <c r="E9" s="370">
        <v>1925</v>
      </c>
      <c r="H9" s="373"/>
    </row>
    <row r="10" spans="1:8" ht="11.45" customHeight="1" x14ac:dyDescent="0.2">
      <c r="A10" s="212" t="s">
        <v>115</v>
      </c>
      <c r="B10" s="360"/>
      <c r="C10" s="206"/>
      <c r="D10" s="206"/>
      <c r="E10" s="268"/>
    </row>
    <row r="11" spans="1:8" ht="11.45" customHeight="1" x14ac:dyDescent="0.2">
      <c r="A11" s="208" t="s">
        <v>1</v>
      </c>
      <c r="B11" s="360">
        <v>162454</v>
      </c>
      <c r="C11" s="206">
        <v>150763</v>
      </c>
      <c r="D11" s="206">
        <v>0</v>
      </c>
      <c r="E11" s="269">
        <v>150763</v>
      </c>
    </row>
    <row r="12" spans="1:8" ht="11.45" customHeight="1" x14ac:dyDescent="0.2">
      <c r="A12" s="185" t="s">
        <v>168</v>
      </c>
      <c r="B12" s="360">
        <v>14754</v>
      </c>
      <c r="C12" s="206">
        <v>16009</v>
      </c>
      <c r="D12" s="206">
        <v>0</v>
      </c>
      <c r="E12" s="269">
        <v>16009</v>
      </c>
    </row>
    <row r="13" spans="1:8" ht="11.45" customHeight="1" x14ac:dyDescent="0.2">
      <c r="A13" s="371" t="s">
        <v>116</v>
      </c>
      <c r="B13" s="362">
        <v>177208</v>
      </c>
      <c r="C13" s="362">
        <v>166772</v>
      </c>
      <c r="D13" s="362">
        <v>0</v>
      </c>
      <c r="E13" s="372">
        <v>166772</v>
      </c>
      <c r="H13" s="373"/>
    </row>
    <row r="14" spans="1:8" ht="11.45" customHeight="1" x14ac:dyDescent="0.2">
      <c r="A14" s="211" t="s">
        <v>243</v>
      </c>
      <c r="B14" s="363">
        <v>664962</v>
      </c>
      <c r="C14" s="211">
        <v>493611</v>
      </c>
      <c r="D14" s="211">
        <v>25847</v>
      </c>
      <c r="E14" s="271">
        <v>519458</v>
      </c>
      <c r="H14" s="373"/>
    </row>
    <row r="15" spans="1:8" ht="11.45" customHeight="1" x14ac:dyDescent="0.2">
      <c r="A15" s="182"/>
      <c r="B15" s="141"/>
      <c r="C15" s="209"/>
      <c r="D15" s="209"/>
      <c r="E15" s="270"/>
    </row>
    <row r="16" spans="1:8" ht="24" customHeight="1" x14ac:dyDescent="0.2">
      <c r="A16" s="203"/>
      <c r="B16" s="203"/>
      <c r="C16" s="203"/>
      <c r="D16" s="225" t="s">
        <v>144</v>
      </c>
      <c r="E16" s="228" t="s">
        <v>145</v>
      </c>
    </row>
    <row r="17" spans="1:5" ht="11.45" customHeight="1" x14ac:dyDescent="0.2">
      <c r="A17" s="213" t="s">
        <v>91</v>
      </c>
      <c r="B17" s="214"/>
      <c r="C17" s="214"/>
      <c r="D17" s="214">
        <v>100</v>
      </c>
      <c r="E17" s="272">
        <v>123</v>
      </c>
    </row>
    <row r="18" spans="1:5" ht="11.45" customHeight="1" x14ac:dyDescent="0.2">
      <c r="A18" s="389" t="s">
        <v>127</v>
      </c>
      <c r="B18" s="389"/>
      <c r="C18" s="389"/>
      <c r="D18" s="389"/>
      <c r="E18" s="389"/>
    </row>
    <row r="19" spans="1:5" ht="24" customHeight="1" x14ac:dyDescent="0.15">
      <c r="A19" s="390" t="s">
        <v>234</v>
      </c>
      <c r="B19" s="391"/>
      <c r="C19" s="391"/>
      <c r="D19" s="391"/>
      <c r="E19" s="391"/>
    </row>
    <row r="20" spans="1:5" ht="45" customHeight="1" x14ac:dyDescent="0.15">
      <c r="A20" s="390" t="s">
        <v>240</v>
      </c>
      <c r="B20" s="391"/>
      <c r="C20" s="391"/>
      <c r="D20" s="391"/>
      <c r="E20" s="391"/>
    </row>
    <row r="21" spans="1:5" ht="23.45" customHeight="1" x14ac:dyDescent="0.15">
      <c r="A21" s="390" t="s">
        <v>235</v>
      </c>
      <c r="B21" s="391"/>
      <c r="C21" s="391"/>
      <c r="D21" s="391"/>
      <c r="E21" s="391"/>
    </row>
  </sheetData>
  <mergeCells count="4">
    <mergeCell ref="A18:E18"/>
    <mergeCell ref="A19:E19"/>
    <mergeCell ref="A20:E20"/>
    <mergeCell ref="A21:E21"/>
  </mergeCells>
  <pageMargins left="1.4566929133858268" right="1.4566929133858268" top="0.98425196850393704" bottom="1.0629921259842521" header="0.51181102362204722" footer="0.51181102362204722"/>
  <pageSetup paperSize="9" scale="87" orientation="portrait" cellComments="asDisplayed"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zoomScaleNormal="100" zoomScaleSheetLayoutView="110" workbookViewId="0"/>
  </sheetViews>
  <sheetFormatPr defaultColWidth="9.140625" defaultRowHeight="11.45" customHeight="1" x14ac:dyDescent="0.25"/>
  <cols>
    <col min="1" max="1" width="31.140625" style="31" customWidth="1"/>
    <col min="2" max="2" width="7.5703125" style="31" customWidth="1"/>
    <col min="3" max="7" width="7.5703125" style="33" customWidth="1"/>
    <col min="8" max="16384" width="9.140625" style="33"/>
  </cols>
  <sheetData>
    <row r="1" spans="1:7" ht="11.45" customHeight="1" x14ac:dyDescent="0.25">
      <c r="A1" s="32" t="s">
        <v>97</v>
      </c>
      <c r="B1" s="29"/>
      <c r="C1" s="30"/>
      <c r="D1" s="29"/>
      <c r="E1" s="29"/>
      <c r="F1" s="29"/>
      <c r="G1" s="281"/>
    </row>
    <row r="2" spans="1:7" ht="0.75" customHeight="1" x14ac:dyDescent="0.25">
      <c r="A2" s="28"/>
      <c r="B2" s="29"/>
      <c r="C2" s="30"/>
      <c r="D2" s="29"/>
      <c r="E2" s="29"/>
      <c r="F2" s="29"/>
      <c r="G2" s="281"/>
    </row>
    <row r="3" spans="1:7" ht="50.25" customHeight="1" x14ac:dyDescent="0.25">
      <c r="A3" s="101"/>
      <c r="B3" s="136" t="s">
        <v>154</v>
      </c>
      <c r="C3" s="245" t="s">
        <v>155</v>
      </c>
      <c r="D3" s="136" t="s">
        <v>105</v>
      </c>
      <c r="E3" s="136" t="s">
        <v>125</v>
      </c>
      <c r="F3" s="136" t="s">
        <v>156</v>
      </c>
      <c r="G3" s="278"/>
    </row>
    <row r="4" spans="1:7" ht="12.75" customHeight="1" x14ac:dyDescent="0.25">
      <c r="A4" s="165" t="s">
        <v>85</v>
      </c>
      <c r="B4" s="43"/>
      <c r="C4" s="262"/>
      <c r="D4" s="43"/>
      <c r="E4" s="43"/>
      <c r="F4" s="43"/>
      <c r="G4" s="43"/>
    </row>
    <row r="5" spans="1:7" ht="22.5" x14ac:dyDescent="0.25">
      <c r="A5" s="163" t="s">
        <v>230</v>
      </c>
      <c r="B5" s="43">
        <v>710</v>
      </c>
      <c r="C5" s="262">
        <v>1500</v>
      </c>
      <c r="D5" s="43">
        <v>1500</v>
      </c>
      <c r="E5" s="43">
        <v>2055</v>
      </c>
      <c r="F5" s="43">
        <v>2500</v>
      </c>
      <c r="G5" s="43"/>
    </row>
    <row r="6" spans="1:7" ht="15" x14ac:dyDescent="0.25">
      <c r="A6" s="164" t="s">
        <v>128</v>
      </c>
      <c r="B6" s="68">
        <v>710</v>
      </c>
      <c r="C6" s="263">
        <v>1500</v>
      </c>
      <c r="D6" s="68">
        <v>1500</v>
      </c>
      <c r="E6" s="68">
        <v>2055</v>
      </c>
      <c r="F6" s="68">
        <v>2500</v>
      </c>
      <c r="G6" s="279"/>
    </row>
    <row r="7" spans="1:7" ht="33.75" x14ac:dyDescent="0.25">
      <c r="A7" s="166" t="s">
        <v>139</v>
      </c>
      <c r="B7" s="45"/>
      <c r="C7" s="262"/>
      <c r="D7" s="45"/>
      <c r="E7" s="45"/>
      <c r="F7" s="45"/>
      <c r="G7" s="282"/>
    </row>
    <row r="8" spans="1:7" ht="11.45" customHeight="1" x14ac:dyDescent="0.25">
      <c r="A8" s="167" t="s">
        <v>80</v>
      </c>
      <c r="B8" s="44">
        <v>710</v>
      </c>
      <c r="C8" s="262">
        <v>1500</v>
      </c>
      <c r="D8" s="44">
        <v>1500</v>
      </c>
      <c r="E8" s="44">
        <v>2055</v>
      </c>
      <c r="F8" s="44">
        <v>2500</v>
      </c>
      <c r="G8" s="283"/>
    </row>
    <row r="9" spans="1:7" ht="15" x14ac:dyDescent="0.25">
      <c r="A9" s="358" t="s">
        <v>86</v>
      </c>
      <c r="B9" s="102">
        <v>710</v>
      </c>
      <c r="C9" s="264">
        <v>1500</v>
      </c>
      <c r="D9" s="102">
        <v>1500</v>
      </c>
      <c r="E9" s="102">
        <v>2055</v>
      </c>
      <c r="F9" s="102">
        <v>2500</v>
      </c>
      <c r="G9" s="280"/>
    </row>
    <row r="10" spans="1:7" ht="10.15" customHeight="1" x14ac:dyDescent="0.25">
      <c r="A10" s="409" t="s">
        <v>95</v>
      </c>
      <c r="B10" s="409"/>
      <c r="C10" s="409"/>
      <c r="D10" s="409"/>
      <c r="E10" s="409"/>
      <c r="F10" s="409"/>
      <c r="G10" s="276"/>
    </row>
    <row r="11" spans="1:7" ht="95.25" customHeight="1" x14ac:dyDescent="0.25">
      <c r="A11" s="410" t="s">
        <v>231</v>
      </c>
      <c r="B11" s="410"/>
      <c r="C11" s="410"/>
      <c r="D11" s="410"/>
      <c r="E11" s="410"/>
      <c r="F11" s="410"/>
      <c r="G11" s="284"/>
    </row>
  </sheetData>
  <mergeCells count="2">
    <mergeCell ref="A10:F10"/>
    <mergeCell ref="A11:F11"/>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zoomScaleNormal="100" zoomScaleSheetLayoutView="110" workbookViewId="0">
      <selection activeCell="E14" sqref="E14"/>
    </sheetView>
  </sheetViews>
  <sheetFormatPr defaultColWidth="9.140625" defaultRowHeight="12.75" x14ac:dyDescent="0.2"/>
  <cols>
    <col min="1" max="1" width="33" style="20" customWidth="1"/>
    <col min="2" max="2" width="8" style="20" customWidth="1"/>
    <col min="3" max="3" width="8.28515625" style="20" customWidth="1"/>
    <col min="4" max="4" width="9.28515625" style="20" customWidth="1"/>
    <col min="5" max="5" width="8.5703125" style="21" customWidth="1"/>
    <col min="6" max="6" width="3.85546875" style="20" customWidth="1"/>
    <col min="7" max="7" width="2.42578125" style="20" customWidth="1"/>
    <col min="8" max="16384" width="9.140625" style="20"/>
  </cols>
  <sheetData>
    <row r="1" spans="1:8" x14ac:dyDescent="0.2">
      <c r="A1" s="388" t="s">
        <v>159</v>
      </c>
      <c r="B1" s="6"/>
      <c r="C1" s="6"/>
      <c r="D1" s="6"/>
      <c r="E1" s="19"/>
    </row>
    <row r="2" spans="1:8" x14ac:dyDescent="0.2">
      <c r="A2" s="6"/>
      <c r="B2" s="412" t="s">
        <v>242</v>
      </c>
      <c r="C2" s="412"/>
      <c r="D2" s="412"/>
      <c r="E2" s="412"/>
      <c r="H2" s="373"/>
    </row>
    <row r="3" spans="1:8" s="26" customFormat="1" ht="54.95" customHeight="1" x14ac:dyDescent="0.2">
      <c r="A3" s="168"/>
      <c r="B3" s="169" t="s">
        <v>111</v>
      </c>
      <c r="C3" s="169" t="s">
        <v>112</v>
      </c>
      <c r="D3" s="169" t="s">
        <v>113</v>
      </c>
      <c r="E3" s="169" t="s">
        <v>114</v>
      </c>
      <c r="F3" s="24"/>
      <c r="G3" s="25"/>
    </row>
    <row r="4" spans="1:8" s="25" customFormat="1" ht="11.25" x14ac:dyDescent="0.2">
      <c r="A4" s="153" t="s">
        <v>158</v>
      </c>
      <c r="B4" s="170"/>
      <c r="C4" s="170"/>
      <c r="D4" s="170"/>
      <c r="E4" s="171"/>
      <c r="F4" s="4"/>
    </row>
    <row r="5" spans="1:8" s="25" customFormat="1" ht="11.25" x14ac:dyDescent="0.2">
      <c r="A5" s="155" t="s">
        <v>52</v>
      </c>
      <c r="B5" s="170"/>
      <c r="C5" s="170">
        <v>2696</v>
      </c>
      <c r="D5" s="170">
        <v>1573</v>
      </c>
      <c r="E5" s="171">
        <v>4269</v>
      </c>
      <c r="F5" s="4"/>
    </row>
    <row r="6" spans="1:8" s="25" customFormat="1" ht="22.5" x14ac:dyDescent="0.2">
      <c r="A6" s="156" t="s">
        <v>140</v>
      </c>
      <c r="B6" s="170"/>
      <c r="C6" s="170">
        <v>-1657</v>
      </c>
      <c r="D6" s="170">
        <v>-1123</v>
      </c>
      <c r="E6" s="171">
        <v>-2780</v>
      </c>
      <c r="F6" s="4"/>
    </row>
    <row r="7" spans="1:8" s="25" customFormat="1" ht="11.25" x14ac:dyDescent="0.2">
      <c r="A7" s="154" t="s">
        <v>53</v>
      </c>
      <c r="B7" s="172">
        <v>0</v>
      </c>
      <c r="C7" s="172">
        <v>1039</v>
      </c>
      <c r="D7" s="172">
        <v>450</v>
      </c>
      <c r="E7" s="172">
        <v>1489</v>
      </c>
      <c r="F7" s="4"/>
    </row>
    <row r="8" spans="1:8" s="25" customFormat="1" ht="11.25" x14ac:dyDescent="0.2">
      <c r="A8" s="154" t="s">
        <v>54</v>
      </c>
      <c r="B8" s="170"/>
      <c r="C8" s="170"/>
      <c r="D8" s="170"/>
      <c r="E8" s="171"/>
      <c r="F8" s="4"/>
    </row>
    <row r="9" spans="1:8" s="25" customFormat="1" ht="22.5" x14ac:dyDescent="0.2">
      <c r="A9" s="174" t="s">
        <v>141</v>
      </c>
      <c r="B9" s="170"/>
      <c r="C9" s="170"/>
      <c r="D9" s="170"/>
      <c r="E9" s="171"/>
      <c r="F9" s="4"/>
    </row>
    <row r="10" spans="1:8" s="25" customFormat="1" ht="11.25" x14ac:dyDescent="0.2">
      <c r="A10" s="175" t="s">
        <v>64</v>
      </c>
      <c r="B10" s="170">
        <v>0</v>
      </c>
      <c r="C10" s="170">
        <v>500</v>
      </c>
      <c r="D10" s="170">
        <v>1000</v>
      </c>
      <c r="E10" s="171">
        <v>1500</v>
      </c>
      <c r="F10" s="4"/>
    </row>
    <row r="11" spans="1:8" s="72" customFormat="1" ht="11.25" x14ac:dyDescent="0.2">
      <c r="A11" s="175" t="s">
        <v>164</v>
      </c>
      <c r="B11" s="170">
        <v>3949</v>
      </c>
      <c r="C11" s="170"/>
      <c r="D11" s="170"/>
      <c r="E11" s="171">
        <v>3949</v>
      </c>
      <c r="F11" s="4"/>
    </row>
    <row r="12" spans="1:8" s="25" customFormat="1" ht="11.25" x14ac:dyDescent="0.2">
      <c r="A12" s="174" t="s">
        <v>65</v>
      </c>
      <c r="B12" s="173">
        <v>3949</v>
      </c>
      <c r="C12" s="173">
        <v>500</v>
      </c>
      <c r="D12" s="173">
        <v>1000</v>
      </c>
      <c r="E12" s="173">
        <v>5449</v>
      </c>
      <c r="F12" s="4"/>
      <c r="G12" s="27"/>
    </row>
    <row r="13" spans="1:8" s="25" customFormat="1" ht="11.25" x14ac:dyDescent="0.2">
      <c r="A13" s="174" t="s">
        <v>55</v>
      </c>
      <c r="B13" s="173"/>
      <c r="C13" s="173"/>
      <c r="D13" s="173"/>
      <c r="E13" s="173"/>
      <c r="F13" s="4"/>
    </row>
    <row r="14" spans="1:8" s="25" customFormat="1" ht="11.25" x14ac:dyDescent="0.2">
      <c r="A14" s="175" t="s">
        <v>56</v>
      </c>
      <c r="B14" s="170"/>
      <c r="C14" s="170">
        <v>-605</v>
      </c>
      <c r="D14" s="170">
        <v>-834</v>
      </c>
      <c r="E14" s="171">
        <v>-1439</v>
      </c>
      <c r="F14" s="4"/>
    </row>
    <row r="15" spans="1:8" s="72" customFormat="1" ht="22.5" x14ac:dyDescent="0.2">
      <c r="A15" s="175" t="s">
        <v>166</v>
      </c>
      <c r="B15" s="170">
        <v>-1593</v>
      </c>
      <c r="C15" s="170"/>
      <c r="D15" s="170"/>
      <c r="E15" s="171">
        <v>-1593</v>
      </c>
      <c r="F15" s="4"/>
    </row>
    <row r="16" spans="1:8" s="25" customFormat="1" ht="11.25" x14ac:dyDescent="0.2">
      <c r="A16" s="174" t="s">
        <v>81</v>
      </c>
      <c r="B16" s="224">
        <v>-1593</v>
      </c>
      <c r="C16" s="224">
        <v>-605</v>
      </c>
      <c r="D16" s="224">
        <v>-834</v>
      </c>
      <c r="E16" s="224">
        <v>-3032</v>
      </c>
      <c r="F16" s="4"/>
    </row>
    <row r="17" spans="1:6" s="25" customFormat="1" ht="11.25" x14ac:dyDescent="0.2">
      <c r="A17" s="154" t="s">
        <v>160</v>
      </c>
      <c r="B17" s="170"/>
      <c r="C17" s="170"/>
      <c r="D17" s="170"/>
      <c r="E17" s="171"/>
      <c r="F17" s="4"/>
    </row>
    <row r="18" spans="1:6" s="25" customFormat="1" ht="11.25" x14ac:dyDescent="0.2">
      <c r="A18" s="156" t="s">
        <v>57</v>
      </c>
      <c r="B18" s="170">
        <v>0</v>
      </c>
      <c r="C18" s="170">
        <v>3196</v>
      </c>
      <c r="D18" s="170">
        <v>2573</v>
      </c>
      <c r="E18" s="170">
        <v>5769</v>
      </c>
    </row>
    <row r="19" spans="1:6" s="72" customFormat="1" ht="11.25" x14ac:dyDescent="0.2">
      <c r="A19" s="156" t="s">
        <v>163</v>
      </c>
      <c r="B19" s="170">
        <v>3949</v>
      </c>
      <c r="C19" s="170">
        <v>0</v>
      </c>
      <c r="D19" s="170">
        <v>0</v>
      </c>
      <c r="E19" s="170">
        <v>3949</v>
      </c>
    </row>
    <row r="20" spans="1:6" s="25" customFormat="1" ht="22.5" x14ac:dyDescent="0.2">
      <c r="A20" s="156" t="s">
        <v>140</v>
      </c>
      <c r="B20" s="170">
        <v>0</v>
      </c>
      <c r="C20" s="170">
        <v>-2262</v>
      </c>
      <c r="D20" s="170">
        <v>-1957</v>
      </c>
      <c r="E20" s="170">
        <v>-4219</v>
      </c>
    </row>
    <row r="21" spans="1:6" s="72" customFormat="1" ht="22.5" x14ac:dyDescent="0.2">
      <c r="A21" s="156" t="s">
        <v>165</v>
      </c>
      <c r="B21" s="170">
        <v>-1593</v>
      </c>
      <c r="C21" s="170">
        <v>0</v>
      </c>
      <c r="D21" s="170">
        <v>0</v>
      </c>
      <c r="E21" s="170">
        <v>-1593</v>
      </c>
    </row>
    <row r="22" spans="1:6" ht="11.45" customHeight="1" x14ac:dyDescent="0.2">
      <c r="A22" s="176" t="s">
        <v>58</v>
      </c>
      <c r="B22" s="172">
        <v>2356</v>
      </c>
      <c r="C22" s="172">
        <v>934</v>
      </c>
      <c r="D22" s="172">
        <v>616</v>
      </c>
      <c r="E22" s="172">
        <v>3906</v>
      </c>
    </row>
    <row r="23" spans="1:6" ht="11.45" customHeight="1" x14ac:dyDescent="0.2">
      <c r="A23" s="411" t="s">
        <v>95</v>
      </c>
      <c r="B23" s="411"/>
      <c r="C23" s="411"/>
      <c r="D23" s="411"/>
      <c r="E23" s="411"/>
    </row>
  </sheetData>
  <mergeCells count="2">
    <mergeCell ref="A23:E23"/>
    <mergeCell ref="B2:E2"/>
  </mergeCells>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zoomScaleNormal="100" zoomScaleSheetLayoutView="110" workbookViewId="0">
      <selection activeCell="E9" sqref="E9"/>
    </sheetView>
  </sheetViews>
  <sheetFormatPr defaultColWidth="9.140625" defaultRowHeight="11.25" x14ac:dyDescent="0.2"/>
  <cols>
    <col min="1" max="1" width="28.140625" style="1" customWidth="1"/>
    <col min="2" max="2" width="7.5703125" style="1" customWidth="1"/>
    <col min="3" max="3" width="8.28515625" style="1" customWidth="1"/>
    <col min="4" max="4" width="8.28515625" style="6" customWidth="1"/>
    <col min="5" max="5" width="8.28515625" style="1" customWidth="1"/>
    <col min="6" max="6" width="8.28515625" style="6" customWidth="1"/>
    <col min="7" max="16384" width="9.140625" style="1"/>
  </cols>
  <sheetData>
    <row r="1" spans="1:6" ht="12" x14ac:dyDescent="0.2">
      <c r="A1" s="379" t="s">
        <v>213</v>
      </c>
      <c r="B1" s="2"/>
      <c r="C1" s="2"/>
    </row>
    <row r="2" spans="1:6" ht="24" customHeight="1" x14ac:dyDescent="0.2">
      <c r="A2" s="73"/>
      <c r="B2" s="326" t="s">
        <v>101</v>
      </c>
      <c r="C2" s="327" t="s">
        <v>87</v>
      </c>
      <c r="D2" s="169" t="s">
        <v>103</v>
      </c>
      <c r="E2" s="327" t="s">
        <v>123</v>
      </c>
      <c r="F2" s="169" t="s">
        <v>146</v>
      </c>
    </row>
    <row r="3" spans="1:6" ht="11.45" customHeight="1" x14ac:dyDescent="0.2">
      <c r="A3" s="3" t="s">
        <v>220</v>
      </c>
      <c r="B3" s="328"/>
      <c r="C3" s="329"/>
      <c r="D3" s="330"/>
      <c r="E3" s="329"/>
      <c r="F3" s="330"/>
    </row>
    <row r="4" spans="1:6" ht="11.45" customHeight="1" x14ac:dyDescent="0.2">
      <c r="A4" s="331" t="s">
        <v>201</v>
      </c>
      <c r="B4" s="332">
        <v>1.1000000000000001</v>
      </c>
      <c r="C4" s="230"/>
      <c r="D4" s="333"/>
      <c r="E4" s="230"/>
      <c r="F4" s="334"/>
    </row>
    <row r="5" spans="1:6" ht="11.45" customHeight="1" x14ac:dyDescent="0.2">
      <c r="A5" s="335" t="s">
        <v>214</v>
      </c>
      <c r="B5" s="332"/>
      <c r="C5" s="350">
        <v>0</v>
      </c>
      <c r="D5" s="337">
        <v>2470</v>
      </c>
      <c r="E5" s="336">
        <v>6190</v>
      </c>
      <c r="F5" s="337">
        <v>11957</v>
      </c>
    </row>
    <row r="6" spans="1:6" ht="11.45" customHeight="1" x14ac:dyDescent="0.2">
      <c r="A6" s="3" t="s">
        <v>215</v>
      </c>
      <c r="B6" s="338"/>
      <c r="C6" s="349">
        <v>0</v>
      </c>
      <c r="D6" s="340">
        <v>2470</v>
      </c>
      <c r="E6" s="339">
        <v>6190</v>
      </c>
      <c r="F6" s="340">
        <v>11957</v>
      </c>
    </row>
    <row r="7" spans="1:6" ht="11.45" customHeight="1" x14ac:dyDescent="0.2">
      <c r="A7" s="3" t="s">
        <v>216</v>
      </c>
      <c r="B7" s="338"/>
      <c r="C7" s="231"/>
      <c r="D7" s="341"/>
      <c r="E7" s="231"/>
      <c r="F7" s="341"/>
    </row>
    <row r="8" spans="1:6" ht="11.45" customHeight="1" x14ac:dyDescent="0.2">
      <c r="A8" s="335" t="s">
        <v>2</v>
      </c>
      <c r="B8" s="328"/>
      <c r="C8" s="350">
        <v>0</v>
      </c>
      <c r="D8" s="337">
        <v>2470</v>
      </c>
      <c r="E8" s="336">
        <v>6190</v>
      </c>
      <c r="F8" s="337">
        <v>11957</v>
      </c>
    </row>
    <row r="9" spans="1:6" ht="11.45" customHeight="1" x14ac:dyDescent="0.2">
      <c r="A9" s="3" t="s">
        <v>217</v>
      </c>
      <c r="B9" s="342"/>
      <c r="C9" s="349">
        <v>0</v>
      </c>
      <c r="D9" s="340">
        <v>2470</v>
      </c>
      <c r="E9" s="339">
        <v>6190</v>
      </c>
      <c r="F9" s="340">
        <v>11957</v>
      </c>
    </row>
    <row r="10" spans="1:6" ht="11.45" customHeight="1" x14ac:dyDescent="0.2">
      <c r="A10" s="3" t="s">
        <v>221</v>
      </c>
      <c r="B10" s="328"/>
      <c r="C10" s="329"/>
      <c r="D10" s="330"/>
      <c r="E10" s="329"/>
      <c r="F10" s="334"/>
    </row>
    <row r="11" spans="1:6" ht="22.5" x14ac:dyDescent="0.2">
      <c r="A11" s="364" t="s">
        <v>237</v>
      </c>
      <c r="B11" s="332">
        <v>1.1000000000000001</v>
      </c>
      <c r="C11" s="343"/>
      <c r="D11" s="334"/>
      <c r="E11" s="343"/>
      <c r="F11" s="334"/>
    </row>
    <row r="12" spans="1:6" ht="11.45" customHeight="1" x14ac:dyDescent="0.2">
      <c r="A12" s="335" t="s">
        <v>3</v>
      </c>
      <c r="B12" s="332"/>
      <c r="C12" s="350">
        <v>0</v>
      </c>
      <c r="D12" s="365">
        <v>0</v>
      </c>
      <c r="E12" s="350">
        <v>0</v>
      </c>
      <c r="F12" s="365">
        <v>0</v>
      </c>
    </row>
    <row r="13" spans="1:6" ht="11.45" customHeight="1" x14ac:dyDescent="0.2">
      <c r="A13" s="3" t="s">
        <v>215</v>
      </c>
      <c r="B13" s="332"/>
      <c r="C13" s="349">
        <v>0</v>
      </c>
      <c r="D13" s="366">
        <v>0</v>
      </c>
      <c r="E13" s="349">
        <v>0</v>
      </c>
      <c r="F13" s="366">
        <v>0</v>
      </c>
    </row>
    <row r="14" spans="1:6" ht="11.45" customHeight="1" x14ac:dyDescent="0.2">
      <c r="A14" s="331" t="s">
        <v>201</v>
      </c>
      <c r="B14" s="332">
        <v>1.1000000000000001</v>
      </c>
      <c r="C14" s="343"/>
      <c r="D14" s="334"/>
      <c r="E14" s="343"/>
      <c r="F14" s="334"/>
    </row>
    <row r="15" spans="1:6" ht="11.45" customHeight="1" x14ac:dyDescent="0.2">
      <c r="A15" s="335" t="s">
        <v>3</v>
      </c>
      <c r="B15" s="332"/>
      <c r="C15" s="336">
        <v>1925</v>
      </c>
      <c r="D15" s="337">
        <v>24270</v>
      </c>
      <c r="E15" s="336">
        <v>24532</v>
      </c>
      <c r="F15" s="337">
        <v>9263</v>
      </c>
    </row>
    <row r="16" spans="1:6" ht="11.45" customHeight="1" x14ac:dyDescent="0.2">
      <c r="A16" s="3" t="s">
        <v>215</v>
      </c>
      <c r="B16" s="332"/>
      <c r="C16" s="339">
        <v>1925</v>
      </c>
      <c r="D16" s="340">
        <v>24270</v>
      </c>
      <c r="E16" s="339">
        <v>24532</v>
      </c>
      <c r="F16" s="340">
        <v>9263</v>
      </c>
    </row>
    <row r="17" spans="1:9" ht="22.5" x14ac:dyDescent="0.2">
      <c r="A17" s="364" t="s">
        <v>239</v>
      </c>
      <c r="B17" s="332">
        <v>1.1000000000000001</v>
      </c>
      <c r="C17" s="343"/>
      <c r="D17" s="334"/>
      <c r="E17" s="343"/>
      <c r="F17" s="334"/>
    </row>
    <row r="18" spans="1:9" ht="11.45" customHeight="1" x14ac:dyDescent="0.2">
      <c r="A18" s="335" t="s">
        <v>3</v>
      </c>
      <c r="B18" s="332"/>
      <c r="C18" s="350">
        <v>0</v>
      </c>
      <c r="D18" s="365">
        <v>0</v>
      </c>
      <c r="E18" s="350">
        <v>0</v>
      </c>
      <c r="F18" s="365">
        <v>0</v>
      </c>
    </row>
    <row r="19" spans="1:9" ht="11.45" customHeight="1" x14ac:dyDescent="0.2">
      <c r="A19" s="3" t="s">
        <v>215</v>
      </c>
      <c r="B19" s="332"/>
      <c r="C19" s="349">
        <v>0</v>
      </c>
      <c r="D19" s="366">
        <v>0</v>
      </c>
      <c r="E19" s="349">
        <v>0</v>
      </c>
      <c r="F19" s="366">
        <v>0</v>
      </c>
    </row>
    <row r="20" spans="1:9" ht="11.45" customHeight="1" x14ac:dyDescent="0.2">
      <c r="A20" s="3" t="s">
        <v>218</v>
      </c>
      <c r="B20" s="332"/>
      <c r="C20" s="343"/>
      <c r="D20" s="334"/>
      <c r="E20" s="343"/>
      <c r="F20" s="334"/>
    </row>
    <row r="21" spans="1:9" ht="11.45" customHeight="1" x14ac:dyDescent="0.2">
      <c r="A21" s="335" t="s">
        <v>2</v>
      </c>
      <c r="B21" s="344"/>
      <c r="C21" s="336">
        <v>1925</v>
      </c>
      <c r="D21" s="337">
        <v>24270</v>
      </c>
      <c r="E21" s="336">
        <v>24532</v>
      </c>
      <c r="F21" s="337">
        <v>9263</v>
      </c>
    </row>
    <row r="22" spans="1:9" ht="11.45" customHeight="1" x14ac:dyDescent="0.2">
      <c r="A22" s="345" t="s">
        <v>217</v>
      </c>
      <c r="B22" s="346"/>
      <c r="C22" s="347">
        <v>1925</v>
      </c>
      <c r="D22" s="348">
        <v>24270</v>
      </c>
      <c r="E22" s="347">
        <v>24532</v>
      </c>
      <c r="F22" s="348">
        <v>9263</v>
      </c>
      <c r="I22" s="5"/>
    </row>
    <row r="23" spans="1:9" x14ac:dyDescent="0.2">
      <c r="A23" s="1" t="s">
        <v>219</v>
      </c>
    </row>
    <row r="24" spans="1:9" s="367" customFormat="1" ht="35.25" customHeight="1" x14ac:dyDescent="0.2">
      <c r="A24" s="393" t="s">
        <v>244</v>
      </c>
      <c r="B24" s="393"/>
      <c r="C24" s="393"/>
      <c r="D24" s="393"/>
      <c r="E24" s="393"/>
      <c r="F24" s="393"/>
    </row>
    <row r="25" spans="1:9" s="2" customFormat="1" ht="56.25" customHeight="1" x14ac:dyDescent="0.2">
      <c r="A25" s="392" t="s">
        <v>245</v>
      </c>
      <c r="B25" s="392"/>
      <c r="C25" s="392"/>
      <c r="D25" s="392"/>
      <c r="E25" s="392"/>
      <c r="F25" s="392"/>
    </row>
  </sheetData>
  <mergeCells count="2">
    <mergeCell ref="A25:F25"/>
    <mergeCell ref="A24:F24"/>
  </mergeCells>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14"/>
  <sheetViews>
    <sheetView showGridLines="0" zoomScaleNormal="100" zoomScaleSheetLayoutView="110" workbookViewId="0">
      <selection activeCell="F8" sqref="F8"/>
    </sheetView>
  </sheetViews>
  <sheetFormatPr defaultColWidth="8" defaultRowHeight="11.45" customHeight="1" x14ac:dyDescent="0.25"/>
  <cols>
    <col min="1" max="1" width="28.7109375" style="35" customWidth="1"/>
    <col min="2" max="2" width="7.140625" style="35" customWidth="1"/>
    <col min="3" max="3" width="7.7109375" style="34" customWidth="1"/>
    <col min="4" max="6" width="6.5703125" style="34" customWidth="1"/>
    <col min="7" max="7" width="11.42578125" style="35" customWidth="1"/>
    <col min="8" max="16384" width="8" style="35"/>
  </cols>
  <sheetData>
    <row r="1" spans="1:9" ht="11.45" customHeight="1" x14ac:dyDescent="0.25">
      <c r="A1" s="381" t="s">
        <v>248</v>
      </c>
      <c r="B1" s="38"/>
      <c r="C1" s="39"/>
      <c r="D1" s="39"/>
      <c r="E1" s="39"/>
      <c r="F1" s="39"/>
      <c r="G1" s="40"/>
    </row>
    <row r="2" spans="1:9" ht="11.45" customHeight="1" x14ac:dyDescent="0.25">
      <c r="A2" s="381" t="s">
        <v>249</v>
      </c>
      <c r="B2" s="38"/>
      <c r="C2" s="39"/>
      <c r="D2" s="39"/>
      <c r="E2" s="39"/>
      <c r="F2" s="39"/>
      <c r="G2" s="40"/>
    </row>
    <row r="3" spans="1:9" ht="33.75" x14ac:dyDescent="0.25">
      <c r="A3" s="74"/>
      <c r="B3" s="104" t="s">
        <v>88</v>
      </c>
      <c r="C3" s="229" t="s">
        <v>87</v>
      </c>
      <c r="D3" s="75" t="s">
        <v>103</v>
      </c>
      <c r="E3" s="75" t="s">
        <v>123</v>
      </c>
      <c r="F3" s="75" t="s">
        <v>146</v>
      </c>
    </row>
    <row r="4" spans="1:9" ht="11.45" customHeight="1" x14ac:dyDescent="0.2">
      <c r="A4" s="76" t="s">
        <v>69</v>
      </c>
      <c r="B4" s="76"/>
      <c r="C4" s="230"/>
      <c r="D4" s="77"/>
      <c r="E4" s="77"/>
      <c r="F4" s="77"/>
    </row>
    <row r="5" spans="1:9" ht="11.45" customHeight="1" x14ac:dyDescent="0.2">
      <c r="A5" s="124" t="s">
        <v>90</v>
      </c>
      <c r="B5" s="78"/>
      <c r="C5" s="230"/>
      <c r="D5" s="105"/>
      <c r="E5" s="105"/>
      <c r="F5" s="105"/>
    </row>
    <row r="6" spans="1:9" ht="11.45" customHeight="1" x14ac:dyDescent="0.2">
      <c r="A6" s="123" t="s">
        <v>89</v>
      </c>
      <c r="B6" s="78"/>
      <c r="C6" s="230"/>
      <c r="D6" s="105"/>
      <c r="E6" s="105"/>
      <c r="F6" s="105"/>
    </row>
    <row r="7" spans="1:9" ht="22.5" x14ac:dyDescent="0.2">
      <c r="A7" s="368" t="s">
        <v>236</v>
      </c>
      <c r="B7" s="351">
        <v>1.1000000000000001</v>
      </c>
      <c r="C7" s="350">
        <v>0</v>
      </c>
      <c r="D7" s="295">
        <v>0</v>
      </c>
      <c r="E7" s="295">
        <v>0</v>
      </c>
      <c r="F7" s="295">
        <v>0</v>
      </c>
    </row>
    <row r="8" spans="1:9" ht="11.45" customHeight="1" x14ac:dyDescent="0.2">
      <c r="A8" s="79" t="s">
        <v>201</v>
      </c>
      <c r="B8" s="351">
        <v>1.1000000000000001</v>
      </c>
      <c r="C8" s="230">
        <v>1925</v>
      </c>
      <c r="D8" s="295">
        <v>4270</v>
      </c>
      <c r="E8" s="295">
        <v>4532</v>
      </c>
      <c r="F8" s="295">
        <v>4263</v>
      </c>
    </row>
    <row r="9" spans="1:9" ht="22.5" x14ac:dyDescent="0.2">
      <c r="A9" s="368" t="s">
        <v>238</v>
      </c>
      <c r="B9" s="351">
        <v>1.1000000000000001</v>
      </c>
      <c r="C9" s="350">
        <v>0</v>
      </c>
      <c r="D9" s="295">
        <v>0</v>
      </c>
      <c r="E9" s="295">
        <v>0</v>
      </c>
      <c r="F9" s="295">
        <v>0</v>
      </c>
    </row>
    <row r="10" spans="1:9" ht="22.5" x14ac:dyDescent="0.2">
      <c r="A10" s="124" t="s">
        <v>209</v>
      </c>
      <c r="B10" s="374"/>
      <c r="C10" s="356">
        <v>1925</v>
      </c>
      <c r="D10" s="317">
        <v>4270</v>
      </c>
      <c r="E10" s="317">
        <v>4532</v>
      </c>
      <c r="F10" s="317">
        <v>4263</v>
      </c>
      <c r="H10" s="106"/>
      <c r="I10" s="375"/>
    </row>
    <row r="11" spans="1:9" ht="22.5" x14ac:dyDescent="0.2">
      <c r="A11" s="322" t="s">
        <v>208</v>
      </c>
      <c r="B11" s="323"/>
      <c r="C11" s="357">
        <v>1925</v>
      </c>
      <c r="D11" s="324">
        <v>4270</v>
      </c>
      <c r="E11" s="324">
        <v>4532</v>
      </c>
      <c r="F11" s="324">
        <v>4263</v>
      </c>
      <c r="H11" s="106"/>
    </row>
    <row r="12" spans="1:9" ht="11.25" x14ac:dyDescent="0.2">
      <c r="A12" s="314" t="s">
        <v>92</v>
      </c>
      <c r="B12" s="315"/>
      <c r="C12" s="316"/>
      <c r="D12" s="36"/>
      <c r="E12" s="36"/>
      <c r="F12" s="36"/>
      <c r="H12" s="106"/>
    </row>
    <row r="13" spans="1:9" ht="11.25" customHeight="1" x14ac:dyDescent="0.2">
      <c r="A13" s="396" t="s">
        <v>250</v>
      </c>
      <c r="B13" s="396"/>
      <c r="C13" s="396"/>
      <c r="D13" s="396"/>
      <c r="E13" s="396"/>
      <c r="F13" s="396"/>
      <c r="G13" s="396"/>
      <c r="H13" s="106"/>
    </row>
    <row r="14" spans="1:9" ht="30.6" customHeight="1" x14ac:dyDescent="0.2">
      <c r="A14" s="390"/>
      <c r="B14" s="394"/>
      <c r="C14" s="394"/>
      <c r="D14" s="394"/>
      <c r="E14" s="394"/>
      <c r="F14" s="395"/>
      <c r="H14" s="106"/>
    </row>
  </sheetData>
  <mergeCells count="2">
    <mergeCell ref="A14:F14"/>
    <mergeCell ref="A13:G13"/>
  </mergeCells>
  <pageMargins left="1.4566929133858268" right="1.4566929133858268" top="0.78740157480314965" bottom="0.86614173228346458" header="0.51181102362204722" footer="0.51181102362204722"/>
  <pageSetup paperSize="9" scale="97"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zoomScaleNormal="100" zoomScaleSheetLayoutView="110" workbookViewId="0"/>
  </sheetViews>
  <sheetFormatPr defaultColWidth="8" defaultRowHeight="11.45" customHeight="1" x14ac:dyDescent="0.25"/>
  <cols>
    <col min="1" max="1" width="26.140625" style="127" customWidth="1"/>
    <col min="2" max="2" width="8.85546875" style="127" customWidth="1"/>
    <col min="3" max="4" width="8.42578125" style="127" customWidth="1"/>
    <col min="5" max="6" width="8.5703125" style="127" customWidth="1"/>
    <col min="7" max="16384" width="8" style="127"/>
  </cols>
  <sheetData>
    <row r="1" spans="1:6" ht="12" x14ac:dyDescent="0.25">
      <c r="A1" s="380" t="s">
        <v>147</v>
      </c>
      <c r="B1" s="126"/>
      <c r="C1" s="126"/>
    </row>
    <row r="2" spans="1:6" ht="33.75" x14ac:dyDescent="0.25">
      <c r="A2" s="128"/>
      <c r="B2" s="129" t="s">
        <v>148</v>
      </c>
      <c r="C2" s="130" t="s">
        <v>149</v>
      </c>
      <c r="D2" s="130" t="s">
        <v>150</v>
      </c>
      <c r="E2" s="232" t="s">
        <v>98</v>
      </c>
      <c r="F2" s="232" t="s">
        <v>99</v>
      </c>
    </row>
    <row r="3" spans="1:6" ht="11.45" customHeight="1" x14ac:dyDescent="0.25">
      <c r="A3" s="125" t="s">
        <v>102</v>
      </c>
      <c r="B3" s="126"/>
      <c r="E3" s="233"/>
      <c r="F3" s="233"/>
    </row>
    <row r="4" spans="1:6" ht="11.45" customHeight="1" x14ac:dyDescent="0.25">
      <c r="A4" s="131" t="s">
        <v>69</v>
      </c>
      <c r="B4" s="126"/>
      <c r="E4" s="233"/>
      <c r="F4" s="233"/>
    </row>
    <row r="5" spans="1:6" ht="112.5" x14ac:dyDescent="0.2">
      <c r="A5" s="325" t="s">
        <v>232</v>
      </c>
      <c r="B5" s="126">
        <v>0</v>
      </c>
      <c r="C5" s="127">
        <v>0</v>
      </c>
      <c r="D5" s="127">
        <v>1925</v>
      </c>
      <c r="E5" s="233">
        <v>1925</v>
      </c>
      <c r="F5" s="233">
        <v>0</v>
      </c>
    </row>
    <row r="6" spans="1:6" ht="11.25" x14ac:dyDescent="0.25">
      <c r="A6" s="226" t="s">
        <v>210</v>
      </c>
      <c r="B6" s="132">
        <v>0</v>
      </c>
      <c r="C6" s="132">
        <v>0</v>
      </c>
      <c r="D6" s="132">
        <v>1925</v>
      </c>
      <c r="E6" s="234">
        <v>1925</v>
      </c>
      <c r="F6" s="234">
        <v>0</v>
      </c>
    </row>
    <row r="7" spans="1:6" ht="20.45" customHeight="1" x14ac:dyDescent="0.25">
      <c r="A7" s="397" t="s">
        <v>211</v>
      </c>
      <c r="B7" s="397"/>
      <c r="C7" s="397"/>
      <c r="D7" s="397"/>
      <c r="E7" s="397"/>
      <c r="F7" s="397"/>
    </row>
    <row r="8" spans="1:6" ht="11.25" x14ac:dyDescent="0.25"/>
    <row r="9" spans="1:6" ht="11.25" x14ac:dyDescent="0.25">
      <c r="A9" s="134" t="s">
        <v>100</v>
      </c>
      <c r="B9" s="133"/>
      <c r="C9" s="133"/>
      <c r="D9" s="133"/>
      <c r="E9" s="133"/>
    </row>
  </sheetData>
  <mergeCells count="1">
    <mergeCell ref="A7:F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F20"/>
  <sheetViews>
    <sheetView showGridLines="0" zoomScaleNormal="100" zoomScaleSheetLayoutView="110" workbookViewId="0">
      <selection activeCell="D7" sqref="D7"/>
    </sheetView>
  </sheetViews>
  <sheetFormatPr defaultColWidth="9.140625" defaultRowHeight="11.45" customHeight="1" x14ac:dyDescent="0.25"/>
  <cols>
    <col min="1" max="1" width="29.85546875" style="107" customWidth="1"/>
    <col min="2" max="6" width="8" style="107" customWidth="1"/>
    <col min="7" max="16384" width="9.140625" style="107"/>
  </cols>
  <sheetData>
    <row r="1" spans="1:6" ht="12" x14ac:dyDescent="0.25">
      <c r="A1" s="382" t="s">
        <v>185</v>
      </c>
    </row>
    <row r="2" spans="1:6" ht="41.45" customHeight="1" x14ac:dyDescent="0.25">
      <c r="A2" s="398" t="s">
        <v>233</v>
      </c>
      <c r="B2" s="399"/>
      <c r="C2" s="399"/>
      <c r="D2" s="400"/>
      <c r="E2" s="400"/>
      <c r="F2" s="400"/>
    </row>
    <row r="3" spans="1:6" ht="56.85" customHeight="1" x14ac:dyDescent="0.25">
      <c r="A3" s="115"/>
      <c r="B3" s="145" t="s">
        <v>151</v>
      </c>
      <c r="C3" s="236" t="s">
        <v>152</v>
      </c>
      <c r="D3" s="80" t="s">
        <v>104</v>
      </c>
      <c r="E3" s="80" t="s">
        <v>124</v>
      </c>
      <c r="F3" s="80" t="s">
        <v>153</v>
      </c>
    </row>
    <row r="4" spans="1:6" ht="15.4" customHeight="1" x14ac:dyDescent="0.25">
      <c r="A4" s="237" t="s">
        <v>212</v>
      </c>
      <c r="B4" s="237"/>
      <c r="C4" s="237"/>
      <c r="D4" s="401"/>
      <c r="E4" s="401"/>
      <c r="F4" s="401"/>
    </row>
    <row r="5" spans="1:6" ht="11.45" customHeight="1" x14ac:dyDescent="0.25">
      <c r="A5" s="107" t="s">
        <v>4</v>
      </c>
      <c r="B5" s="46"/>
      <c r="C5" s="235"/>
      <c r="D5" s="108"/>
      <c r="E5" s="108"/>
      <c r="F5" s="108"/>
    </row>
    <row r="6" spans="1:6" ht="11.45" customHeight="1" x14ac:dyDescent="0.25">
      <c r="A6" s="111" t="s">
        <v>222</v>
      </c>
      <c r="B6" s="46">
        <v>0</v>
      </c>
      <c r="C6" s="235">
        <v>1925</v>
      </c>
      <c r="D6" s="108">
        <v>4270</v>
      </c>
      <c r="E6" s="108">
        <v>4532</v>
      </c>
      <c r="F6" s="108">
        <v>4263</v>
      </c>
    </row>
    <row r="7" spans="1:6" ht="22.5" customHeight="1" x14ac:dyDescent="0.25">
      <c r="A7" s="109" t="s">
        <v>223</v>
      </c>
      <c r="B7" s="46">
        <v>43479</v>
      </c>
      <c r="C7" s="235">
        <v>58032</v>
      </c>
      <c r="D7" s="108">
        <v>79710</v>
      </c>
      <c r="E7" s="108">
        <v>77670</v>
      </c>
      <c r="F7" s="108">
        <v>65438</v>
      </c>
    </row>
    <row r="8" spans="1:6" ht="20.25" customHeight="1" x14ac:dyDescent="0.25">
      <c r="A8" s="359" t="s">
        <v>5</v>
      </c>
      <c r="B8" s="46">
        <v>38042</v>
      </c>
      <c r="C8" s="235">
        <v>51677</v>
      </c>
      <c r="D8" s="108">
        <v>55964</v>
      </c>
      <c r="E8" s="108">
        <v>59606</v>
      </c>
      <c r="F8" s="108">
        <v>61889</v>
      </c>
    </row>
    <row r="9" spans="1:6" s="110" customFormat="1" ht="11.45" customHeight="1" x14ac:dyDescent="0.25">
      <c r="A9" s="116" t="s">
        <v>93</v>
      </c>
      <c r="B9" s="117">
        <v>81521</v>
      </c>
      <c r="C9" s="238">
        <v>111634</v>
      </c>
      <c r="D9" s="117">
        <v>139944</v>
      </c>
      <c r="E9" s="117">
        <v>141808</v>
      </c>
      <c r="F9" s="117">
        <v>131590</v>
      </c>
    </row>
    <row r="10" spans="1:6" s="110" customFormat="1" ht="15.4" customHeight="1" x14ac:dyDescent="0.25">
      <c r="A10" s="239" t="s">
        <v>94</v>
      </c>
      <c r="B10" s="240"/>
      <c r="C10" s="240"/>
      <c r="D10" s="401"/>
      <c r="E10" s="401"/>
      <c r="F10" s="401"/>
    </row>
    <row r="11" spans="1:6" ht="11.45" customHeight="1" x14ac:dyDescent="0.25">
      <c r="A11" s="107" t="s">
        <v>4</v>
      </c>
      <c r="B11" s="46"/>
      <c r="C11" s="235"/>
      <c r="D11" s="108"/>
      <c r="E11" s="108"/>
      <c r="F11" s="108"/>
    </row>
    <row r="12" spans="1:6" ht="11.45" customHeight="1" x14ac:dyDescent="0.25">
      <c r="A12" s="111" t="s">
        <v>222</v>
      </c>
      <c r="B12" s="46">
        <v>0</v>
      </c>
      <c r="C12" s="235">
        <v>1925</v>
      </c>
      <c r="D12" s="108">
        <v>4270</v>
      </c>
      <c r="E12" s="108">
        <v>4532</v>
      </c>
      <c r="F12" s="108">
        <v>4263</v>
      </c>
    </row>
    <row r="13" spans="1:6" ht="24.75" customHeight="1" x14ac:dyDescent="0.25">
      <c r="A13" s="109" t="s">
        <v>223</v>
      </c>
      <c r="B13" s="46">
        <v>43479</v>
      </c>
      <c r="C13" s="235">
        <v>58032</v>
      </c>
      <c r="D13" s="108">
        <v>79710</v>
      </c>
      <c r="E13" s="108">
        <v>77670</v>
      </c>
      <c r="F13" s="108">
        <v>65438</v>
      </c>
    </row>
    <row r="14" spans="1:6" ht="19.5" customHeight="1" x14ac:dyDescent="0.25">
      <c r="A14" s="359" t="s">
        <v>5</v>
      </c>
      <c r="B14" s="46">
        <v>38042</v>
      </c>
      <c r="C14" s="235">
        <v>51677</v>
      </c>
      <c r="D14" s="108">
        <v>55964</v>
      </c>
      <c r="E14" s="108">
        <v>59606</v>
      </c>
      <c r="F14" s="108">
        <v>61889</v>
      </c>
    </row>
    <row r="15" spans="1:6" s="110" customFormat="1" ht="11.45" customHeight="1" x14ac:dyDescent="0.25">
      <c r="A15" s="110" t="s">
        <v>6</v>
      </c>
      <c r="B15" s="117">
        <v>81521</v>
      </c>
      <c r="C15" s="238">
        <v>111634</v>
      </c>
      <c r="D15" s="117">
        <v>139944</v>
      </c>
      <c r="E15" s="117">
        <v>141808</v>
      </c>
      <c r="F15" s="117">
        <v>131590</v>
      </c>
    </row>
    <row r="16" spans="1:6" ht="11.45" customHeight="1" x14ac:dyDescent="0.25">
      <c r="A16" s="113"/>
      <c r="B16" s="118"/>
      <c r="C16" s="119"/>
    </row>
    <row r="17" spans="1:6" ht="11.45" customHeight="1" x14ac:dyDescent="0.25">
      <c r="A17" s="120"/>
      <c r="B17" s="114" t="s">
        <v>122</v>
      </c>
      <c r="C17" s="241" t="s">
        <v>145</v>
      </c>
    </row>
    <row r="18" spans="1:6" ht="11.45" customHeight="1" x14ac:dyDescent="0.25">
      <c r="A18" s="144" t="s">
        <v>91</v>
      </c>
      <c r="B18" s="121">
        <v>100</v>
      </c>
      <c r="C18" s="242">
        <v>123</v>
      </c>
    </row>
    <row r="19" spans="1:6" ht="21.75" customHeight="1" x14ac:dyDescent="0.25">
      <c r="A19" s="402" t="s">
        <v>224</v>
      </c>
      <c r="B19" s="402"/>
      <c r="C19" s="402"/>
      <c r="D19" s="402"/>
      <c r="E19" s="402"/>
      <c r="F19" s="402"/>
    </row>
    <row r="20" spans="1:6" ht="24" customHeight="1" x14ac:dyDescent="0.25">
      <c r="A20" s="402" t="s">
        <v>225</v>
      </c>
      <c r="B20" s="402"/>
      <c r="C20" s="402"/>
      <c r="D20" s="402"/>
      <c r="E20" s="402"/>
      <c r="F20" s="402"/>
    </row>
  </sheetData>
  <mergeCells count="5">
    <mergeCell ref="A2:F2"/>
    <mergeCell ref="D4:F4"/>
    <mergeCell ref="D10:F10"/>
    <mergeCell ref="A19:F19"/>
    <mergeCell ref="A20:F20"/>
  </mergeCells>
  <pageMargins left="1.4566929133858268" right="1.4566929133858268" top="0.98425196850393704" bottom="1.0629921259842521" header="0.51181102362204722" footer="0.51181102362204722"/>
  <pageSetup paperSize="9" scale="80" orientation="portrait"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G52"/>
  <sheetViews>
    <sheetView showGridLines="0" zoomScaleNormal="100" zoomScaleSheetLayoutView="110" workbookViewId="0">
      <selection activeCell="E7" sqref="E7"/>
    </sheetView>
  </sheetViews>
  <sheetFormatPr defaultColWidth="8" defaultRowHeight="11.45" customHeight="1" x14ac:dyDescent="0.25"/>
  <cols>
    <col min="1" max="1" width="29.85546875" style="8" customWidth="1"/>
    <col min="2" max="6" width="7.85546875" style="8" customWidth="1"/>
    <col min="7" max="16384" width="8" style="8"/>
  </cols>
  <sheetData>
    <row r="1" spans="1:6" s="383" customFormat="1" ht="11.25" customHeight="1" x14ac:dyDescent="0.25">
      <c r="A1" s="403" t="s">
        <v>251</v>
      </c>
      <c r="B1" s="403"/>
      <c r="C1" s="403"/>
      <c r="D1" s="403"/>
      <c r="E1" s="403"/>
      <c r="F1" s="403"/>
    </row>
    <row r="2" spans="1:6" s="383" customFormat="1" ht="11.25" customHeight="1" x14ac:dyDescent="0.25">
      <c r="A2" s="403" t="s">
        <v>252</v>
      </c>
      <c r="B2" s="403"/>
      <c r="C2" s="403"/>
      <c r="D2" s="403"/>
      <c r="E2" s="403"/>
      <c r="F2" s="403"/>
    </row>
    <row r="3" spans="1:6" ht="46.5" customHeight="1" x14ac:dyDescent="0.2">
      <c r="A3" s="99"/>
      <c r="B3" s="136" t="s">
        <v>154</v>
      </c>
      <c r="C3" s="245" t="s">
        <v>155</v>
      </c>
      <c r="D3" s="136" t="s">
        <v>105</v>
      </c>
      <c r="E3" s="136" t="s">
        <v>125</v>
      </c>
      <c r="F3" s="136" t="s">
        <v>156</v>
      </c>
    </row>
    <row r="4" spans="1:6" ht="11.45" customHeight="1" x14ac:dyDescent="0.2">
      <c r="A4" s="48" t="s">
        <v>7</v>
      </c>
      <c r="B4" s="147"/>
      <c r="C4" s="249"/>
      <c r="D4" s="147"/>
      <c r="E4" s="147"/>
      <c r="F4" s="147"/>
    </row>
    <row r="5" spans="1:6" ht="11.45" customHeight="1" x14ac:dyDescent="0.2">
      <c r="A5" s="148" t="s">
        <v>8</v>
      </c>
      <c r="B5" s="49">
        <v>27827</v>
      </c>
      <c r="C5" s="247">
        <v>39759</v>
      </c>
      <c r="D5" s="49">
        <v>44790</v>
      </c>
      <c r="E5" s="49">
        <v>48729</v>
      </c>
      <c r="F5" s="49">
        <v>49875</v>
      </c>
    </row>
    <row r="6" spans="1:6" ht="11.45" customHeight="1" x14ac:dyDescent="0.2">
      <c r="A6" s="273" t="s">
        <v>19</v>
      </c>
      <c r="B6" s="49">
        <v>10215</v>
      </c>
      <c r="C6" s="247">
        <v>13791</v>
      </c>
      <c r="D6" s="49">
        <v>15322</v>
      </c>
      <c r="E6" s="49">
        <v>15326</v>
      </c>
      <c r="F6" s="49">
        <v>16117</v>
      </c>
    </row>
    <row r="7" spans="1:6" ht="11.45" customHeight="1" x14ac:dyDescent="0.2">
      <c r="A7" s="148" t="s">
        <v>9</v>
      </c>
      <c r="B7" s="49">
        <v>1031</v>
      </c>
      <c r="C7" s="247">
        <v>3032</v>
      </c>
      <c r="D7" s="49">
        <v>3176</v>
      </c>
      <c r="E7" s="49">
        <v>3770</v>
      </c>
      <c r="F7" s="49">
        <v>4755</v>
      </c>
    </row>
    <row r="8" spans="1:6" ht="11.45" customHeight="1" x14ac:dyDescent="0.2">
      <c r="A8" s="148" t="s">
        <v>169</v>
      </c>
      <c r="B8" s="49">
        <v>3922</v>
      </c>
      <c r="C8" s="247">
        <v>25000</v>
      </c>
      <c r="D8" s="49">
        <v>47000</v>
      </c>
      <c r="E8" s="49">
        <v>47000</v>
      </c>
      <c r="F8" s="49">
        <v>32000</v>
      </c>
    </row>
    <row r="9" spans="1:6" ht="11.45" customHeight="1" x14ac:dyDescent="0.2">
      <c r="A9" s="273" t="s">
        <v>170</v>
      </c>
      <c r="B9" s="49">
        <v>0</v>
      </c>
      <c r="C9" s="247">
        <v>52</v>
      </c>
      <c r="D9" s="49">
        <v>122</v>
      </c>
      <c r="E9" s="49">
        <v>83</v>
      </c>
      <c r="F9" s="49">
        <v>160</v>
      </c>
    </row>
    <row r="10" spans="1:6" ht="11.45" customHeight="1" x14ac:dyDescent="0.2">
      <c r="A10" s="148" t="s">
        <v>10</v>
      </c>
      <c r="B10" s="49">
        <v>38526</v>
      </c>
      <c r="C10" s="247">
        <v>30000</v>
      </c>
      <c r="D10" s="49">
        <v>29534</v>
      </c>
      <c r="E10" s="49">
        <v>26900</v>
      </c>
      <c r="F10" s="49">
        <v>28683</v>
      </c>
    </row>
    <row r="11" spans="1:6" ht="11.45" customHeight="1" x14ac:dyDescent="0.2">
      <c r="A11" s="48" t="s">
        <v>11</v>
      </c>
      <c r="B11" s="151">
        <v>81521</v>
      </c>
      <c r="C11" s="250">
        <v>111634</v>
      </c>
      <c r="D11" s="151">
        <v>139944</v>
      </c>
      <c r="E11" s="151">
        <v>141808</v>
      </c>
      <c r="F11" s="151">
        <v>131590</v>
      </c>
    </row>
    <row r="12" spans="1:6" ht="11.45" customHeight="1" x14ac:dyDescent="0.2">
      <c r="A12" s="48" t="s">
        <v>12</v>
      </c>
      <c r="B12" s="49"/>
      <c r="C12" s="246"/>
      <c r="D12" s="50"/>
      <c r="E12" s="50"/>
      <c r="F12" s="50"/>
    </row>
    <row r="13" spans="1:6" ht="11.45" customHeight="1" x14ac:dyDescent="0.2">
      <c r="A13" s="48" t="s">
        <v>13</v>
      </c>
      <c r="B13" s="49"/>
      <c r="C13" s="247"/>
      <c r="D13" s="49"/>
      <c r="E13" s="49"/>
      <c r="F13" s="49"/>
    </row>
    <row r="14" spans="1:6" ht="11.45" customHeight="1" x14ac:dyDescent="0.2">
      <c r="A14" s="149" t="s">
        <v>71</v>
      </c>
      <c r="B14" s="49"/>
      <c r="C14" s="247"/>
      <c r="D14" s="49"/>
      <c r="E14" s="49"/>
      <c r="F14" s="49"/>
    </row>
    <row r="15" spans="1:6" ht="11.45" customHeight="1" x14ac:dyDescent="0.2">
      <c r="A15" s="150" t="s">
        <v>171</v>
      </c>
      <c r="B15" s="49">
        <v>7673</v>
      </c>
      <c r="C15" s="247">
        <v>8025</v>
      </c>
      <c r="D15" s="49">
        <v>11214</v>
      </c>
      <c r="E15" s="49">
        <v>12273</v>
      </c>
      <c r="F15" s="49">
        <v>15503</v>
      </c>
    </row>
    <row r="16" spans="1:6" ht="11.45" customHeight="1" x14ac:dyDescent="0.2">
      <c r="A16" s="150" t="s">
        <v>172</v>
      </c>
      <c r="B16" s="49">
        <v>169468</v>
      </c>
      <c r="C16" s="247">
        <v>166523</v>
      </c>
      <c r="D16" s="49">
        <v>172319</v>
      </c>
      <c r="E16" s="49">
        <v>161627</v>
      </c>
      <c r="F16" s="49">
        <v>145655</v>
      </c>
    </row>
    <row r="17" spans="1:7" ht="11.45" customHeight="1" x14ac:dyDescent="0.2">
      <c r="A17" s="150" t="s">
        <v>36</v>
      </c>
      <c r="B17" s="49">
        <v>14162</v>
      </c>
      <c r="C17" s="247">
        <v>16759</v>
      </c>
      <c r="D17" s="49">
        <v>18067</v>
      </c>
      <c r="E17" s="49">
        <v>22495</v>
      </c>
      <c r="F17" s="49">
        <v>25881</v>
      </c>
    </row>
    <row r="18" spans="1:7" ht="11.45" customHeight="1" x14ac:dyDescent="0.2">
      <c r="A18" s="149" t="s">
        <v>72</v>
      </c>
      <c r="B18" s="151">
        <v>191303</v>
      </c>
      <c r="C18" s="250">
        <v>191307</v>
      </c>
      <c r="D18" s="151">
        <v>201600</v>
      </c>
      <c r="E18" s="151">
        <v>196395</v>
      </c>
      <c r="F18" s="151">
        <v>187039</v>
      </c>
    </row>
    <row r="19" spans="1:7" ht="11.45" customHeight="1" x14ac:dyDescent="0.2">
      <c r="A19" s="149" t="s">
        <v>14</v>
      </c>
      <c r="B19" s="49"/>
      <c r="C19" s="246"/>
      <c r="D19" s="50"/>
      <c r="E19" s="50"/>
      <c r="F19" s="50"/>
      <c r="G19" s="9"/>
    </row>
    <row r="20" spans="1:7" ht="11.45" customHeight="1" x14ac:dyDescent="0.2">
      <c r="A20" s="150" t="s">
        <v>15</v>
      </c>
      <c r="B20" s="49">
        <v>11230</v>
      </c>
      <c r="C20" s="247">
        <v>0</v>
      </c>
      <c r="D20" s="49">
        <v>0</v>
      </c>
      <c r="E20" s="49">
        <v>0</v>
      </c>
      <c r="F20" s="49">
        <v>0</v>
      </c>
      <c r="G20" s="9"/>
    </row>
    <row r="21" spans="1:7" ht="22.5" x14ac:dyDescent="0.25">
      <c r="A21" s="287" t="s">
        <v>174</v>
      </c>
      <c r="B21" s="288">
        <v>2051</v>
      </c>
      <c r="C21" s="289">
        <v>0</v>
      </c>
      <c r="D21" s="288">
        <v>0</v>
      </c>
      <c r="E21" s="288">
        <v>0</v>
      </c>
      <c r="F21" s="288">
        <v>0</v>
      </c>
      <c r="G21" s="9"/>
    </row>
    <row r="22" spans="1:7" ht="22.5" x14ac:dyDescent="0.25">
      <c r="A22" s="287" t="s">
        <v>173</v>
      </c>
      <c r="B22" s="285">
        <v>95775</v>
      </c>
      <c r="C22" s="286">
        <v>0</v>
      </c>
      <c r="D22" s="285">
        <v>0</v>
      </c>
      <c r="E22" s="285">
        <v>9</v>
      </c>
      <c r="F22" s="285">
        <v>390</v>
      </c>
      <c r="G22" s="9"/>
    </row>
    <row r="23" spans="1:7" ht="11.45" customHeight="1" x14ac:dyDescent="0.2">
      <c r="A23" s="149" t="s">
        <v>16</v>
      </c>
      <c r="B23" s="151">
        <v>109056</v>
      </c>
      <c r="C23" s="250">
        <v>0</v>
      </c>
      <c r="D23" s="151">
        <v>0</v>
      </c>
      <c r="E23" s="151">
        <v>9</v>
      </c>
      <c r="F23" s="151">
        <v>390</v>
      </c>
      <c r="G23" s="9"/>
    </row>
    <row r="24" spans="1:7" ht="11.45" customHeight="1" x14ac:dyDescent="0.2">
      <c r="A24" s="48" t="s">
        <v>17</v>
      </c>
      <c r="B24" s="151">
        <v>300359</v>
      </c>
      <c r="C24" s="250">
        <v>191307</v>
      </c>
      <c r="D24" s="151">
        <v>201600</v>
      </c>
      <c r="E24" s="151">
        <v>196404</v>
      </c>
      <c r="F24" s="151">
        <v>187429</v>
      </c>
      <c r="G24" s="9"/>
    </row>
    <row r="25" spans="1:7" ht="11.25" x14ac:dyDescent="0.2">
      <c r="A25" s="277" t="s">
        <v>186</v>
      </c>
      <c r="B25" s="151">
        <v>218838</v>
      </c>
      <c r="C25" s="250">
        <v>79673</v>
      </c>
      <c r="D25" s="151">
        <v>61656</v>
      </c>
      <c r="E25" s="151">
        <v>54596</v>
      </c>
      <c r="F25" s="151">
        <v>55839</v>
      </c>
      <c r="G25" s="9"/>
    </row>
    <row r="26" spans="1:7" ht="11.25" x14ac:dyDescent="0.2">
      <c r="A26" s="53" t="s">
        <v>4</v>
      </c>
      <c r="B26" s="49">
        <v>0</v>
      </c>
      <c r="C26" s="247">
        <v>1925</v>
      </c>
      <c r="D26" s="49">
        <v>4270</v>
      </c>
      <c r="E26" s="49">
        <v>4532</v>
      </c>
      <c r="F26" s="49">
        <v>4263</v>
      </c>
      <c r="G26" s="9"/>
    </row>
    <row r="27" spans="1:7" ht="22.5" x14ac:dyDescent="0.2">
      <c r="A27" s="183" t="s">
        <v>118</v>
      </c>
      <c r="B27" s="151">
        <v>218838</v>
      </c>
      <c r="C27" s="250">
        <v>81598</v>
      </c>
      <c r="D27" s="151">
        <v>65926</v>
      </c>
      <c r="E27" s="151">
        <v>59128</v>
      </c>
      <c r="F27" s="151">
        <v>60102</v>
      </c>
      <c r="G27" s="9"/>
    </row>
    <row r="28" spans="1:7" ht="33.75" x14ac:dyDescent="0.2">
      <c r="A28" s="184" t="s">
        <v>119</v>
      </c>
      <c r="B28" s="151">
        <v>218838</v>
      </c>
      <c r="C28" s="250">
        <v>81598</v>
      </c>
      <c r="D28" s="151">
        <v>65926</v>
      </c>
      <c r="E28" s="151">
        <v>59128</v>
      </c>
      <c r="F28" s="151">
        <v>60102</v>
      </c>
      <c r="G28" s="9"/>
    </row>
    <row r="29" spans="1:7" ht="11.25" x14ac:dyDescent="0.2">
      <c r="A29" s="54"/>
      <c r="B29" s="51"/>
      <c r="C29" s="52"/>
      <c r="D29" s="51"/>
      <c r="E29" s="51"/>
      <c r="F29" s="51"/>
      <c r="G29" s="9"/>
    </row>
    <row r="30" spans="1:7" ht="11.25" x14ac:dyDescent="0.2">
      <c r="A30" s="87" t="s">
        <v>74</v>
      </c>
      <c r="B30" s="83"/>
      <c r="C30" s="84"/>
      <c r="D30" s="83"/>
      <c r="E30" s="83"/>
      <c r="F30" s="83"/>
      <c r="G30" s="9"/>
    </row>
    <row r="31" spans="1:7" ht="22.5" x14ac:dyDescent="0.2">
      <c r="A31" s="94"/>
      <c r="B31" s="95" t="s">
        <v>82</v>
      </c>
      <c r="C31" s="248" t="s">
        <v>87</v>
      </c>
      <c r="D31" s="95" t="s">
        <v>103</v>
      </c>
      <c r="E31" s="95" t="s">
        <v>123</v>
      </c>
      <c r="F31" s="95" t="s">
        <v>146</v>
      </c>
      <c r="G31" s="22"/>
    </row>
    <row r="32" spans="1:7" ht="78.75" x14ac:dyDescent="0.2">
      <c r="A32" s="274" t="s">
        <v>167</v>
      </c>
      <c r="B32" s="200">
        <v>218838</v>
      </c>
      <c r="C32" s="251">
        <v>81500</v>
      </c>
      <c r="D32" s="200">
        <v>65436</v>
      </c>
      <c r="E32" s="200">
        <v>58790</v>
      </c>
      <c r="F32" s="200">
        <v>60274</v>
      </c>
      <c r="G32" s="23"/>
    </row>
    <row r="33" spans="1:7" ht="24.75" customHeight="1" x14ac:dyDescent="0.2">
      <c r="A33" s="275" t="s">
        <v>202</v>
      </c>
      <c r="B33" s="83">
        <v>0</v>
      </c>
      <c r="C33" s="252">
        <v>1593</v>
      </c>
      <c r="D33" s="83">
        <v>1339</v>
      </c>
      <c r="E33" s="83">
        <v>1834</v>
      </c>
      <c r="F33" s="83">
        <v>2566</v>
      </c>
      <c r="G33" s="23"/>
    </row>
    <row r="34" spans="1:7" ht="22.5" x14ac:dyDescent="0.2">
      <c r="A34" s="275" t="s">
        <v>203</v>
      </c>
      <c r="B34" s="83">
        <v>0</v>
      </c>
      <c r="C34" s="252">
        <v>1691</v>
      </c>
      <c r="D34" s="83">
        <v>1829</v>
      </c>
      <c r="E34" s="83">
        <v>2172</v>
      </c>
      <c r="F34" s="83">
        <v>2394</v>
      </c>
      <c r="G34" s="23"/>
    </row>
    <row r="35" spans="1:7" ht="33.75" x14ac:dyDescent="0.2">
      <c r="A35" s="184" t="s">
        <v>117</v>
      </c>
      <c r="B35" s="201">
        <v>218838</v>
      </c>
      <c r="C35" s="253">
        <v>81598</v>
      </c>
      <c r="D35" s="201">
        <v>65926</v>
      </c>
      <c r="E35" s="201">
        <v>59128</v>
      </c>
      <c r="F35" s="201">
        <v>60102</v>
      </c>
      <c r="G35" s="9"/>
    </row>
    <row r="36" spans="1:7" s="9" customFormat="1" ht="11.25" x14ac:dyDescent="0.25">
      <c r="A36" s="189" t="s">
        <v>95</v>
      </c>
      <c r="B36" s="190"/>
      <c r="C36" s="190"/>
      <c r="D36" s="152"/>
      <c r="E36" s="152"/>
      <c r="F36" s="152"/>
      <c r="G36" s="22"/>
    </row>
    <row r="37" spans="1:7" ht="11.25" x14ac:dyDescent="0.25">
      <c r="A37" s="276" t="s">
        <v>227</v>
      </c>
      <c r="B37" s="42"/>
      <c r="C37" s="42"/>
      <c r="D37" s="42"/>
      <c r="E37" s="42"/>
      <c r="F37" s="42"/>
      <c r="G37" s="42"/>
    </row>
    <row r="38" spans="1:7" ht="11.45" customHeight="1" x14ac:dyDescent="0.25">
      <c r="G38" s="42"/>
    </row>
    <row r="39" spans="1:7" ht="20.45" customHeight="1" x14ac:dyDescent="0.25">
      <c r="A39" s="405" t="s">
        <v>226</v>
      </c>
      <c r="B39" s="405"/>
      <c r="C39" s="405"/>
      <c r="D39" s="405"/>
      <c r="E39" s="405"/>
      <c r="F39" s="405"/>
      <c r="G39" s="63"/>
    </row>
    <row r="40" spans="1:7" ht="48" customHeight="1" x14ac:dyDescent="0.2">
      <c r="A40" s="296"/>
      <c r="B40" s="297" t="s">
        <v>187</v>
      </c>
      <c r="C40" s="298" t="s">
        <v>188</v>
      </c>
      <c r="D40" s="297" t="s">
        <v>189</v>
      </c>
      <c r="E40" s="297" t="s">
        <v>190</v>
      </c>
      <c r="F40" s="297" t="s">
        <v>156</v>
      </c>
      <c r="G40" s="63"/>
    </row>
    <row r="41" spans="1:7" ht="36.75" customHeight="1" x14ac:dyDescent="0.2">
      <c r="A41" s="309" t="s">
        <v>119</v>
      </c>
      <c r="B41" s="52">
        <v>218838</v>
      </c>
      <c r="C41" s="246">
        <v>81598</v>
      </c>
      <c r="D41" s="52">
        <v>65926</v>
      </c>
      <c r="E41" s="52">
        <v>59128</v>
      </c>
      <c r="F41" s="52">
        <v>60102</v>
      </c>
      <c r="G41" s="63"/>
    </row>
    <row r="42" spans="1:7" ht="11.25" customHeight="1" x14ac:dyDescent="0.2">
      <c r="A42" s="309"/>
      <c r="B42" s="52"/>
      <c r="C42" s="246"/>
      <c r="D42" s="52"/>
      <c r="E42" s="52"/>
      <c r="F42" s="52"/>
      <c r="G42" s="63"/>
    </row>
    <row r="43" spans="1:7" ht="11.45" customHeight="1" x14ac:dyDescent="0.2">
      <c r="A43" s="300" t="s">
        <v>199</v>
      </c>
      <c r="B43" s="301">
        <v>3922</v>
      </c>
      <c r="C43" s="302">
        <v>25000</v>
      </c>
      <c r="D43" s="301">
        <v>47000</v>
      </c>
      <c r="E43" s="301">
        <v>47000</v>
      </c>
      <c r="F43" s="301">
        <v>32000</v>
      </c>
      <c r="G43" s="63"/>
    </row>
    <row r="44" spans="1:7" ht="20.25" customHeight="1" x14ac:dyDescent="0.2">
      <c r="A44" s="300" t="s">
        <v>200</v>
      </c>
      <c r="B44" s="303">
        <v>-7673</v>
      </c>
      <c r="C44" s="304">
        <v>-8025</v>
      </c>
      <c r="D44" s="303">
        <v>-11214</v>
      </c>
      <c r="E44" s="303">
        <v>-12273</v>
      </c>
      <c r="F44" s="303">
        <v>-15503</v>
      </c>
      <c r="G44" s="67"/>
    </row>
    <row r="45" spans="1:7" ht="11.45" customHeight="1" x14ac:dyDescent="0.2">
      <c r="A45" s="300" t="s">
        <v>191</v>
      </c>
      <c r="B45" s="305">
        <v>-3751</v>
      </c>
      <c r="C45" s="306">
        <v>16975</v>
      </c>
      <c r="D45" s="305">
        <v>35786</v>
      </c>
      <c r="E45" s="305">
        <v>34727</v>
      </c>
      <c r="F45" s="305">
        <v>16497</v>
      </c>
      <c r="G45" s="67"/>
    </row>
    <row r="46" spans="1:7" ht="11.45" customHeight="1" x14ac:dyDescent="0.2">
      <c r="A46" s="309"/>
      <c r="B46" s="52"/>
      <c r="C46" s="246"/>
      <c r="D46" s="52"/>
      <c r="E46" s="52"/>
      <c r="F46" s="52"/>
      <c r="G46" s="67"/>
    </row>
    <row r="47" spans="1:7" ht="20.25" customHeight="1" x14ac:dyDescent="0.2">
      <c r="A47" s="300" t="s">
        <v>193</v>
      </c>
      <c r="B47" s="310">
        <v>38526</v>
      </c>
      <c r="C47" s="311">
        <v>30000</v>
      </c>
      <c r="D47" s="310">
        <v>29534</v>
      </c>
      <c r="E47" s="310">
        <v>26900</v>
      </c>
      <c r="F47" s="310">
        <v>28683</v>
      </c>
      <c r="G47" s="67"/>
    </row>
    <row r="48" spans="1:7" ht="22.5" x14ac:dyDescent="0.2">
      <c r="A48" s="300" t="s">
        <v>198</v>
      </c>
      <c r="B48" s="312">
        <v>-95775</v>
      </c>
      <c r="C48" s="313">
        <v>0</v>
      </c>
      <c r="D48" s="312">
        <v>0</v>
      </c>
      <c r="E48" s="312">
        <v>-9</v>
      </c>
      <c r="F48" s="312">
        <v>-390</v>
      </c>
      <c r="G48" s="67"/>
    </row>
    <row r="49" spans="1:7" ht="22.5" x14ac:dyDescent="0.2">
      <c r="A49" s="300" t="s">
        <v>194</v>
      </c>
      <c r="B49" s="305">
        <v>-57249</v>
      </c>
      <c r="C49" s="306">
        <v>30000</v>
      </c>
      <c r="D49" s="305">
        <v>29534</v>
      </c>
      <c r="E49" s="305">
        <v>26891</v>
      </c>
      <c r="F49" s="305">
        <v>28293</v>
      </c>
      <c r="G49" s="67"/>
    </row>
    <row r="50" spans="1:7" ht="11.25" x14ac:dyDescent="0.2">
      <c r="A50" s="300"/>
      <c r="B50" s="352"/>
      <c r="C50" s="353"/>
      <c r="D50" s="352"/>
      <c r="E50" s="352"/>
      <c r="F50" s="352"/>
      <c r="G50" s="67"/>
    </row>
    <row r="51" spans="1:7" ht="57.75" customHeight="1" x14ac:dyDescent="0.2">
      <c r="A51" s="299" t="s">
        <v>228</v>
      </c>
      <c r="B51" s="307">
        <v>157838</v>
      </c>
      <c r="C51" s="308">
        <v>128573</v>
      </c>
      <c r="D51" s="307">
        <v>131246</v>
      </c>
      <c r="E51" s="307">
        <v>120746</v>
      </c>
      <c r="F51" s="307">
        <v>104892</v>
      </c>
      <c r="G51" s="67"/>
    </row>
    <row r="52" spans="1:7" ht="11.45" customHeight="1" x14ac:dyDescent="0.2">
      <c r="A52" s="404" t="s">
        <v>192</v>
      </c>
      <c r="B52" s="404"/>
      <c r="C52" s="404"/>
      <c r="D52" s="303"/>
      <c r="E52" s="303"/>
      <c r="F52" s="303"/>
      <c r="G52" s="67"/>
    </row>
  </sheetData>
  <mergeCells count="4">
    <mergeCell ref="A1:F1"/>
    <mergeCell ref="A52:C52"/>
    <mergeCell ref="A39:F39"/>
    <mergeCell ref="A2:F2"/>
  </mergeCells>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2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G44"/>
  <sheetViews>
    <sheetView showGridLines="0" zoomScaleNormal="100" zoomScaleSheetLayoutView="110" workbookViewId="0">
      <selection activeCell="E8" sqref="E8"/>
    </sheetView>
  </sheetViews>
  <sheetFormatPr defaultColWidth="8" defaultRowHeight="11.45" customHeight="1" x14ac:dyDescent="0.25"/>
  <cols>
    <col min="1" max="1" width="27" style="69" customWidth="1"/>
    <col min="2" max="3" width="8.7109375" style="69" customWidth="1"/>
    <col min="4" max="4" width="8.5703125" style="69" customWidth="1"/>
    <col min="5" max="5" width="8.7109375" style="69" customWidth="1"/>
    <col min="6" max="6" width="8.5703125" style="69" customWidth="1"/>
    <col min="7" max="16384" width="8" style="69"/>
  </cols>
  <sheetData>
    <row r="1" spans="1:6" s="386" customFormat="1" ht="10.5" customHeight="1" x14ac:dyDescent="0.25">
      <c r="A1" s="384" t="s">
        <v>96</v>
      </c>
      <c r="B1" s="385"/>
      <c r="C1" s="385"/>
      <c r="D1" s="385"/>
      <c r="E1" s="385"/>
    </row>
    <row r="2" spans="1:6" ht="0.75" customHeight="1" x14ac:dyDescent="0.25">
      <c r="A2" s="70"/>
    </row>
    <row r="3" spans="1:6" ht="45" x14ac:dyDescent="0.2">
      <c r="A3" s="92"/>
      <c r="B3" s="136" t="s">
        <v>154</v>
      </c>
      <c r="C3" s="245" t="s">
        <v>155</v>
      </c>
      <c r="D3" s="136" t="s">
        <v>105</v>
      </c>
      <c r="E3" s="136" t="s">
        <v>125</v>
      </c>
      <c r="F3" s="136" t="s">
        <v>156</v>
      </c>
    </row>
    <row r="4" spans="1:6" ht="11.45" customHeight="1" x14ac:dyDescent="0.25">
      <c r="A4" s="55" t="s">
        <v>20</v>
      </c>
      <c r="B4" s="85"/>
      <c r="C4" s="243"/>
      <c r="D4" s="85"/>
      <c r="E4" s="85"/>
      <c r="F4" s="85"/>
    </row>
    <row r="5" spans="1:6" ht="11.45" customHeight="1" x14ac:dyDescent="0.25">
      <c r="A5" s="158" t="s">
        <v>21</v>
      </c>
      <c r="B5" s="85"/>
      <c r="C5" s="243"/>
      <c r="D5" s="85"/>
      <c r="E5" s="85"/>
      <c r="F5" s="85"/>
    </row>
    <row r="6" spans="1:6" ht="11.45" customHeight="1" x14ac:dyDescent="0.25">
      <c r="A6" s="157" t="s">
        <v>79</v>
      </c>
      <c r="B6" s="85">
        <v>350761</v>
      </c>
      <c r="C6" s="243">
        <v>315381</v>
      </c>
      <c r="D6" s="62">
        <v>384574</v>
      </c>
      <c r="E6" s="62">
        <v>344542</v>
      </c>
      <c r="F6" s="62">
        <v>321150</v>
      </c>
    </row>
    <row r="7" spans="1:6" ht="11.45" customHeight="1" x14ac:dyDescent="0.25">
      <c r="A7" s="157" t="s">
        <v>175</v>
      </c>
      <c r="B7" s="85">
        <v>2569117</v>
      </c>
      <c r="C7" s="243">
        <v>2687827</v>
      </c>
      <c r="D7" s="62">
        <v>2740846</v>
      </c>
      <c r="E7" s="62">
        <v>2940896</v>
      </c>
      <c r="F7" s="62">
        <v>3177055</v>
      </c>
    </row>
    <row r="8" spans="1:6" ht="11.45" customHeight="1" x14ac:dyDescent="0.25">
      <c r="A8" s="179" t="s">
        <v>176</v>
      </c>
      <c r="B8" s="85">
        <v>488638</v>
      </c>
      <c r="C8" s="243">
        <v>919923</v>
      </c>
      <c r="D8" s="62">
        <v>1244715</v>
      </c>
      <c r="E8" s="62">
        <v>1313870</v>
      </c>
      <c r="F8" s="62">
        <v>1532593</v>
      </c>
    </row>
    <row r="9" spans="1:6" ht="21" customHeight="1" x14ac:dyDescent="0.25">
      <c r="A9" s="179" t="s">
        <v>177</v>
      </c>
      <c r="B9" s="290">
        <v>1308969</v>
      </c>
      <c r="C9" s="291">
        <v>1356602</v>
      </c>
      <c r="D9" s="292">
        <v>1397907</v>
      </c>
      <c r="E9" s="292">
        <v>1318213</v>
      </c>
      <c r="F9" s="292">
        <v>1324528</v>
      </c>
    </row>
    <row r="10" spans="1:6" ht="11.45" customHeight="1" x14ac:dyDescent="0.25">
      <c r="A10" s="146" t="s">
        <v>61</v>
      </c>
      <c r="B10" s="62">
        <v>18218</v>
      </c>
      <c r="C10" s="243">
        <v>18868</v>
      </c>
      <c r="D10" s="62">
        <v>19371</v>
      </c>
      <c r="E10" s="62">
        <v>19848</v>
      </c>
      <c r="F10" s="62">
        <v>20149</v>
      </c>
    </row>
    <row r="11" spans="1:6" ht="22.5" x14ac:dyDescent="0.25">
      <c r="A11" s="100" t="s">
        <v>131</v>
      </c>
      <c r="B11" s="62">
        <v>153631</v>
      </c>
      <c r="C11" s="243">
        <v>291869</v>
      </c>
      <c r="D11" s="62">
        <v>370363</v>
      </c>
      <c r="E11" s="62">
        <v>440363</v>
      </c>
      <c r="F11" s="62">
        <v>504352</v>
      </c>
    </row>
    <row r="12" spans="1:6" ht="11.45" customHeight="1" x14ac:dyDescent="0.25">
      <c r="A12" s="191" t="s">
        <v>22</v>
      </c>
      <c r="B12" s="58">
        <v>4889334</v>
      </c>
      <c r="C12" s="254">
        <v>5590470</v>
      </c>
      <c r="D12" s="58">
        <v>6157776</v>
      </c>
      <c r="E12" s="58">
        <v>6377732</v>
      </c>
      <c r="F12" s="58">
        <v>6879827</v>
      </c>
    </row>
    <row r="13" spans="1:6" ht="11.45" customHeight="1" x14ac:dyDescent="0.25">
      <c r="A13" s="158" t="s">
        <v>23</v>
      </c>
      <c r="B13" s="85"/>
      <c r="C13" s="243"/>
      <c r="D13" s="85"/>
      <c r="E13" s="85"/>
      <c r="F13" s="85"/>
    </row>
    <row r="14" spans="1:6" ht="11.45" customHeight="1" x14ac:dyDescent="0.25">
      <c r="A14" s="157" t="s">
        <v>24</v>
      </c>
      <c r="B14" s="85">
        <v>0</v>
      </c>
      <c r="C14" s="243">
        <v>2356</v>
      </c>
      <c r="D14" s="85">
        <v>6848</v>
      </c>
      <c r="E14" s="85">
        <v>5044</v>
      </c>
      <c r="F14" s="85">
        <v>9039</v>
      </c>
    </row>
    <row r="15" spans="1:6" ht="11.45" customHeight="1" x14ac:dyDescent="0.25">
      <c r="A15" s="157" t="s">
        <v>68</v>
      </c>
      <c r="B15" s="85">
        <v>1039</v>
      </c>
      <c r="C15" s="243">
        <v>934</v>
      </c>
      <c r="D15" s="85">
        <v>872</v>
      </c>
      <c r="E15" s="85">
        <v>841</v>
      </c>
      <c r="F15" s="85">
        <v>1152</v>
      </c>
    </row>
    <row r="16" spans="1:6" ht="11.45" customHeight="1" x14ac:dyDescent="0.25">
      <c r="A16" s="157" t="s">
        <v>25</v>
      </c>
      <c r="B16" s="85">
        <v>450</v>
      </c>
      <c r="C16" s="243">
        <v>616</v>
      </c>
      <c r="D16" s="85">
        <v>341</v>
      </c>
      <c r="E16" s="85">
        <v>491</v>
      </c>
      <c r="F16" s="85">
        <v>491</v>
      </c>
    </row>
    <row r="17" spans="1:6" ht="11.45" customHeight="1" x14ac:dyDescent="0.25">
      <c r="A17" s="157" t="s">
        <v>75</v>
      </c>
      <c r="B17" s="85">
        <v>552</v>
      </c>
      <c r="C17" s="243">
        <v>552</v>
      </c>
      <c r="D17" s="85">
        <v>552</v>
      </c>
      <c r="E17" s="85">
        <v>552</v>
      </c>
      <c r="F17" s="85">
        <v>552</v>
      </c>
    </row>
    <row r="18" spans="1:6" ht="11.45" customHeight="1" x14ac:dyDescent="0.25">
      <c r="A18" s="159" t="s">
        <v>26</v>
      </c>
      <c r="B18" s="58">
        <v>2041</v>
      </c>
      <c r="C18" s="254">
        <v>4458</v>
      </c>
      <c r="D18" s="58">
        <v>8613</v>
      </c>
      <c r="E18" s="58">
        <v>6928</v>
      </c>
      <c r="F18" s="58">
        <v>11234</v>
      </c>
    </row>
    <row r="19" spans="1:6" ht="11.45" customHeight="1" x14ac:dyDescent="0.25">
      <c r="A19" s="56" t="s">
        <v>27</v>
      </c>
      <c r="B19" s="61">
        <v>4891375</v>
      </c>
      <c r="C19" s="255">
        <v>5594928</v>
      </c>
      <c r="D19" s="61">
        <v>6166389</v>
      </c>
      <c r="E19" s="61">
        <v>6384660</v>
      </c>
      <c r="F19" s="61">
        <v>6891061</v>
      </c>
    </row>
    <row r="20" spans="1:6" ht="11.45" customHeight="1" x14ac:dyDescent="0.25">
      <c r="A20" s="86" t="s">
        <v>28</v>
      </c>
      <c r="B20" s="85"/>
      <c r="C20" s="243"/>
      <c r="D20" s="85"/>
      <c r="E20" s="85"/>
      <c r="F20" s="85"/>
    </row>
    <row r="21" spans="1:6" ht="11.45" customHeight="1" x14ac:dyDescent="0.25">
      <c r="A21" s="158" t="s">
        <v>35</v>
      </c>
      <c r="B21" s="85"/>
      <c r="C21" s="243"/>
      <c r="D21" s="85"/>
      <c r="E21" s="85"/>
      <c r="F21" s="85"/>
    </row>
    <row r="22" spans="1:6" ht="11.45" customHeight="1" x14ac:dyDescent="0.25">
      <c r="A22" s="59" t="s">
        <v>19</v>
      </c>
      <c r="B22" s="85">
        <v>4327</v>
      </c>
      <c r="C22" s="243">
        <v>3660</v>
      </c>
      <c r="D22" s="85">
        <v>3660</v>
      </c>
      <c r="E22" s="85">
        <v>3660</v>
      </c>
      <c r="F22" s="85">
        <v>3660</v>
      </c>
    </row>
    <row r="23" spans="1:6" ht="11.45" customHeight="1" x14ac:dyDescent="0.25">
      <c r="A23" s="59" t="s">
        <v>59</v>
      </c>
      <c r="B23" s="85">
        <v>7602</v>
      </c>
      <c r="C23" s="243">
        <v>9102</v>
      </c>
      <c r="D23" s="85">
        <v>9202</v>
      </c>
      <c r="E23" s="85">
        <v>10202</v>
      </c>
      <c r="F23" s="85">
        <v>11202</v>
      </c>
    </row>
    <row r="24" spans="1:6" ht="11.45" customHeight="1" x14ac:dyDescent="0.25">
      <c r="A24" s="59" t="s">
        <v>76</v>
      </c>
      <c r="B24" s="85">
        <v>43697</v>
      </c>
      <c r="C24" s="243">
        <v>41894</v>
      </c>
      <c r="D24" s="85">
        <v>43327</v>
      </c>
      <c r="E24" s="85">
        <v>43612</v>
      </c>
      <c r="F24" s="85">
        <v>44744</v>
      </c>
    </row>
    <row r="25" spans="1:6" ht="11.45" customHeight="1" x14ac:dyDescent="0.25">
      <c r="A25" s="159" t="s">
        <v>37</v>
      </c>
      <c r="B25" s="58">
        <v>55626</v>
      </c>
      <c r="C25" s="254">
        <v>54656</v>
      </c>
      <c r="D25" s="58">
        <v>56189</v>
      </c>
      <c r="E25" s="58">
        <v>57474</v>
      </c>
      <c r="F25" s="58">
        <v>59606</v>
      </c>
    </row>
    <row r="26" spans="1:6" ht="11.45" customHeight="1" x14ac:dyDescent="0.25">
      <c r="A26" s="158" t="s">
        <v>29</v>
      </c>
      <c r="B26" s="85"/>
      <c r="C26" s="243"/>
      <c r="D26" s="85"/>
      <c r="E26" s="85"/>
      <c r="F26" s="85"/>
    </row>
    <row r="27" spans="1:6" ht="11.45" customHeight="1" x14ac:dyDescent="0.25">
      <c r="A27" s="59" t="s">
        <v>30</v>
      </c>
      <c r="B27" s="85">
        <v>0</v>
      </c>
      <c r="C27" s="243">
        <v>2925</v>
      </c>
      <c r="D27" s="85">
        <v>6927</v>
      </c>
      <c r="E27" s="85">
        <v>4785</v>
      </c>
      <c r="F27" s="85">
        <v>8952</v>
      </c>
    </row>
    <row r="28" spans="1:6" ht="11.45" customHeight="1" x14ac:dyDescent="0.25">
      <c r="A28" s="59" t="s">
        <v>78</v>
      </c>
      <c r="B28" s="85">
        <v>1514</v>
      </c>
      <c r="C28" s="243">
        <v>1514</v>
      </c>
      <c r="D28" s="85">
        <v>1514</v>
      </c>
      <c r="E28" s="85">
        <v>1514</v>
      </c>
      <c r="F28" s="85">
        <v>1514</v>
      </c>
    </row>
    <row r="29" spans="1:6" ht="11.45" customHeight="1" x14ac:dyDescent="0.25">
      <c r="A29" s="159" t="s">
        <v>31</v>
      </c>
      <c r="B29" s="58">
        <v>1514</v>
      </c>
      <c r="C29" s="254">
        <v>4439</v>
      </c>
      <c r="D29" s="58">
        <v>8441</v>
      </c>
      <c r="E29" s="58">
        <v>6299</v>
      </c>
      <c r="F29" s="58">
        <v>10466</v>
      </c>
    </row>
    <row r="30" spans="1:6" ht="11.45" customHeight="1" x14ac:dyDescent="0.25">
      <c r="A30" s="158" t="s">
        <v>32</v>
      </c>
      <c r="B30" s="85"/>
      <c r="C30" s="243"/>
      <c r="D30" s="85"/>
      <c r="E30" s="85"/>
      <c r="F30" s="85"/>
    </row>
    <row r="31" spans="1:6" ht="11.45" customHeight="1" x14ac:dyDescent="0.25">
      <c r="A31" s="59" t="s">
        <v>63</v>
      </c>
      <c r="B31" s="85">
        <v>2559</v>
      </c>
      <c r="C31" s="243">
        <v>2559</v>
      </c>
      <c r="D31" s="85">
        <v>2559</v>
      </c>
      <c r="E31" s="85">
        <v>2559</v>
      </c>
      <c r="F31" s="85">
        <v>2559</v>
      </c>
    </row>
    <row r="32" spans="1:6" ht="11.45" customHeight="1" x14ac:dyDescent="0.25">
      <c r="A32" s="59" t="s">
        <v>77</v>
      </c>
      <c r="B32" s="85">
        <v>11607</v>
      </c>
      <c r="C32" s="243">
        <v>11607</v>
      </c>
      <c r="D32" s="85">
        <v>11607</v>
      </c>
      <c r="E32" s="85">
        <v>11607</v>
      </c>
      <c r="F32" s="85">
        <v>11607</v>
      </c>
    </row>
    <row r="33" spans="1:7" ht="11.45" customHeight="1" x14ac:dyDescent="0.25">
      <c r="A33" s="159" t="s">
        <v>34</v>
      </c>
      <c r="B33" s="58">
        <v>14166</v>
      </c>
      <c r="C33" s="254">
        <v>14166</v>
      </c>
      <c r="D33" s="58">
        <v>14166</v>
      </c>
      <c r="E33" s="58">
        <v>14166</v>
      </c>
      <c r="F33" s="58">
        <v>14166</v>
      </c>
    </row>
    <row r="34" spans="1:7" ht="11.25" x14ac:dyDescent="0.25">
      <c r="A34" s="86" t="s">
        <v>38</v>
      </c>
      <c r="B34" s="71">
        <v>71306</v>
      </c>
      <c r="C34" s="256">
        <v>73261</v>
      </c>
      <c r="D34" s="71">
        <v>78796</v>
      </c>
      <c r="E34" s="71">
        <v>77939</v>
      </c>
      <c r="F34" s="71">
        <v>84238</v>
      </c>
    </row>
    <row r="35" spans="1:7" ht="11.25" x14ac:dyDescent="0.25">
      <c r="A35" s="116" t="s">
        <v>39</v>
      </c>
      <c r="B35" s="47">
        <v>4820069</v>
      </c>
      <c r="C35" s="257">
        <v>5521667</v>
      </c>
      <c r="D35" s="47">
        <v>6087593</v>
      </c>
      <c r="E35" s="47">
        <v>6306721</v>
      </c>
      <c r="F35" s="47">
        <v>6806823</v>
      </c>
    </row>
    <row r="36" spans="1:7" ht="16.5" customHeight="1" x14ac:dyDescent="0.25">
      <c r="A36" s="112" t="s">
        <v>129</v>
      </c>
      <c r="B36" s="62"/>
      <c r="C36" s="243"/>
      <c r="D36" s="85"/>
      <c r="E36" s="85"/>
      <c r="F36" s="85"/>
      <c r="G36" s="9"/>
    </row>
    <row r="37" spans="1:7" ht="11.25" x14ac:dyDescent="0.25">
      <c r="A37" s="217" t="s">
        <v>40</v>
      </c>
      <c r="B37" s="62"/>
      <c r="C37" s="243"/>
      <c r="D37" s="85"/>
      <c r="E37" s="85"/>
      <c r="F37" s="85"/>
      <c r="G37" s="9"/>
    </row>
    <row r="38" spans="1:7" ht="11.25" x14ac:dyDescent="0.25">
      <c r="A38" s="65" t="s">
        <v>41</v>
      </c>
      <c r="B38" s="62">
        <v>4408363</v>
      </c>
      <c r="C38" s="243">
        <v>5028363</v>
      </c>
      <c r="D38" s="85">
        <v>5528363</v>
      </c>
      <c r="E38" s="85">
        <v>5688363</v>
      </c>
      <c r="F38" s="85">
        <v>6128363</v>
      </c>
      <c r="G38" s="9"/>
    </row>
    <row r="39" spans="1:7" ht="11.25" x14ac:dyDescent="0.25">
      <c r="A39" s="65" t="s">
        <v>42</v>
      </c>
      <c r="B39" s="62">
        <v>78</v>
      </c>
      <c r="C39" s="243">
        <v>78</v>
      </c>
      <c r="D39" s="62">
        <v>78</v>
      </c>
      <c r="E39" s="62">
        <v>78</v>
      </c>
      <c r="F39" s="62">
        <v>78</v>
      </c>
      <c r="G39" s="9"/>
    </row>
    <row r="40" spans="1:7" ht="22.5" x14ac:dyDescent="0.25">
      <c r="A40" s="100" t="s">
        <v>132</v>
      </c>
      <c r="B40" s="62">
        <v>411628</v>
      </c>
      <c r="C40" s="243">
        <v>493226</v>
      </c>
      <c r="D40" s="62">
        <v>559152</v>
      </c>
      <c r="E40" s="62">
        <v>618280</v>
      </c>
      <c r="F40" s="62">
        <v>678382</v>
      </c>
      <c r="G40" s="9"/>
    </row>
    <row r="41" spans="1:7" ht="11.25" x14ac:dyDescent="0.25">
      <c r="A41" s="354" t="s">
        <v>229</v>
      </c>
      <c r="B41" s="355">
        <v>4820069</v>
      </c>
      <c r="C41" s="266">
        <v>5521667</v>
      </c>
      <c r="D41" s="355">
        <v>6087593</v>
      </c>
      <c r="E41" s="355">
        <v>6306721</v>
      </c>
      <c r="F41" s="355">
        <v>6806823</v>
      </c>
      <c r="G41" s="9"/>
    </row>
    <row r="42" spans="1:7" ht="11.45" customHeight="1" x14ac:dyDescent="0.25">
      <c r="A42" s="219" t="s">
        <v>73</v>
      </c>
      <c r="B42" s="218">
        <v>4820069</v>
      </c>
      <c r="C42" s="254">
        <v>5521667</v>
      </c>
      <c r="D42" s="218">
        <v>6087593</v>
      </c>
      <c r="E42" s="218">
        <v>6306721</v>
      </c>
      <c r="F42" s="218">
        <v>6806823</v>
      </c>
      <c r="G42" s="9"/>
    </row>
    <row r="43" spans="1:7" ht="11.45" customHeight="1" x14ac:dyDescent="0.25">
      <c r="A43" s="220" t="s">
        <v>95</v>
      </c>
      <c r="B43" s="221"/>
      <c r="C43" s="221"/>
      <c r="D43" s="221"/>
      <c r="E43" s="221"/>
      <c r="F43" s="221"/>
      <c r="G43" s="9"/>
    </row>
    <row r="44" spans="1:7" ht="11.45" customHeight="1" x14ac:dyDescent="0.25">
      <c r="A44" s="91" t="s">
        <v>130</v>
      </c>
      <c r="B44" s="11"/>
      <c r="C44" s="11"/>
      <c r="D44" s="11"/>
      <c r="E44" s="11"/>
      <c r="F44" s="11"/>
      <c r="G44" s="9"/>
    </row>
  </sheetData>
  <phoneticPr fontId="17"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zoomScaleNormal="100" zoomScaleSheetLayoutView="110" workbookViewId="0">
      <selection sqref="A1:F1"/>
    </sheetView>
  </sheetViews>
  <sheetFormatPr defaultColWidth="8" defaultRowHeight="11.45" customHeight="1" x14ac:dyDescent="0.25"/>
  <cols>
    <col min="1" max="1" width="27.7109375" style="37" customWidth="1"/>
    <col min="2" max="2" width="7.7109375" style="13" customWidth="1"/>
    <col min="3" max="3" width="8.7109375" style="13" customWidth="1"/>
    <col min="4" max="4" width="7.7109375" style="13" customWidth="1"/>
    <col min="5" max="5" width="9.140625" style="13" customWidth="1"/>
    <col min="6" max="6" width="9" style="13" customWidth="1"/>
    <col min="7" max="7" width="7.5703125" style="12" customWidth="1"/>
    <col min="8" max="16384" width="8" style="12"/>
  </cols>
  <sheetData>
    <row r="1" spans="1:7" ht="11.25" customHeight="1" x14ac:dyDescent="0.25">
      <c r="A1" s="407" t="s">
        <v>253</v>
      </c>
      <c r="B1" s="408"/>
      <c r="C1" s="408"/>
      <c r="D1" s="408"/>
      <c r="E1" s="408"/>
      <c r="F1" s="408"/>
    </row>
    <row r="2" spans="1:7" ht="11.25" customHeight="1" x14ac:dyDescent="0.25">
      <c r="A2" s="407" t="s">
        <v>254</v>
      </c>
      <c r="B2" s="408"/>
      <c r="C2" s="408"/>
      <c r="D2" s="408"/>
      <c r="E2" s="408"/>
      <c r="F2" s="408"/>
    </row>
    <row r="3" spans="1:7" s="15" customFormat="1" ht="46.5" customHeight="1" x14ac:dyDescent="0.2">
      <c r="A3" s="96"/>
      <c r="B3" s="135" t="s">
        <v>106</v>
      </c>
      <c r="C3" s="135" t="s">
        <v>107</v>
      </c>
      <c r="D3" s="135" t="s">
        <v>108</v>
      </c>
      <c r="E3" s="135" t="s">
        <v>109</v>
      </c>
      <c r="F3" s="135" t="s">
        <v>110</v>
      </c>
      <c r="G3" s="14"/>
    </row>
    <row r="4" spans="1:7" s="13" customFormat="1" ht="11.45" customHeight="1" x14ac:dyDescent="0.25">
      <c r="A4" s="160" t="str">
        <f>"Opening balance as at 1 July 2019"</f>
        <v>Opening balance as at 1 July 2019</v>
      </c>
      <c r="B4" s="85"/>
      <c r="C4" s="85"/>
      <c r="D4" s="85"/>
      <c r="E4" s="85"/>
      <c r="F4" s="85"/>
      <c r="G4" s="16"/>
    </row>
    <row r="5" spans="1:7" s="37" customFormat="1" ht="22.5" x14ac:dyDescent="0.25">
      <c r="A5" s="196" t="s">
        <v>133</v>
      </c>
      <c r="B5" s="62">
        <v>411628</v>
      </c>
      <c r="C5" s="62">
        <v>78</v>
      </c>
      <c r="D5" s="62">
        <v>0</v>
      </c>
      <c r="E5" s="62">
        <v>4408363</v>
      </c>
      <c r="F5" s="62">
        <v>4820069</v>
      </c>
      <c r="G5" s="17"/>
    </row>
    <row r="6" spans="1:7" ht="11.25" x14ac:dyDescent="0.25">
      <c r="A6" s="192" t="s">
        <v>50</v>
      </c>
      <c r="B6" s="58">
        <v>411628</v>
      </c>
      <c r="C6" s="58">
        <v>78</v>
      </c>
      <c r="D6" s="58">
        <v>0</v>
      </c>
      <c r="E6" s="58">
        <v>4408363</v>
      </c>
      <c r="F6" s="58">
        <v>4820069</v>
      </c>
      <c r="G6" s="17"/>
    </row>
    <row r="7" spans="1:7" ht="11.25" x14ac:dyDescent="0.25">
      <c r="A7" s="57" t="s">
        <v>62</v>
      </c>
      <c r="B7" s="85"/>
      <c r="C7" s="85"/>
      <c r="D7" s="85"/>
      <c r="E7" s="85"/>
      <c r="F7" s="85"/>
      <c r="G7" s="17"/>
    </row>
    <row r="8" spans="1:7" ht="11.25" x14ac:dyDescent="0.25">
      <c r="A8" s="89" t="s">
        <v>83</v>
      </c>
      <c r="B8" s="85">
        <v>81598</v>
      </c>
      <c r="C8" s="85">
        <v>0</v>
      </c>
      <c r="D8" s="85">
        <v>0</v>
      </c>
      <c r="E8" s="85">
        <v>0</v>
      </c>
      <c r="F8" s="85">
        <v>81598</v>
      </c>
      <c r="G8" s="14"/>
    </row>
    <row r="9" spans="1:7" ht="11.25" x14ac:dyDescent="0.25">
      <c r="A9" s="193" t="s">
        <v>18</v>
      </c>
      <c r="B9" s="60">
        <v>81598</v>
      </c>
      <c r="C9" s="60">
        <v>0</v>
      </c>
      <c r="D9" s="60">
        <v>0</v>
      </c>
      <c r="E9" s="60">
        <v>0</v>
      </c>
      <c r="F9" s="60">
        <v>81598</v>
      </c>
      <c r="G9" s="14"/>
    </row>
    <row r="10" spans="1:7" ht="11.25" x14ac:dyDescent="0.25">
      <c r="A10" s="64" t="s">
        <v>70</v>
      </c>
      <c r="B10" s="66"/>
      <c r="C10" s="66"/>
      <c r="D10" s="66"/>
      <c r="E10" s="66"/>
      <c r="F10" s="66"/>
    </row>
    <row r="11" spans="1:7" ht="22.5" x14ac:dyDescent="0.25">
      <c r="A11" s="100" t="s">
        <v>120</v>
      </c>
      <c r="B11" s="85">
        <v>81598</v>
      </c>
      <c r="C11" s="85">
        <v>0</v>
      </c>
      <c r="D11" s="85">
        <v>0</v>
      </c>
      <c r="E11" s="85">
        <v>0</v>
      </c>
      <c r="F11" s="161">
        <v>81598</v>
      </c>
      <c r="G11" s="18"/>
    </row>
    <row r="12" spans="1:7" ht="11.45" customHeight="1" x14ac:dyDescent="0.25">
      <c r="A12" s="57" t="s">
        <v>51</v>
      </c>
      <c r="B12" s="162"/>
      <c r="C12" s="162"/>
      <c r="D12" s="162"/>
      <c r="E12" s="162"/>
      <c r="F12" s="162"/>
      <c r="G12" s="18"/>
    </row>
    <row r="13" spans="1:7" ht="11.45" customHeight="1" x14ac:dyDescent="0.25">
      <c r="A13" s="194" t="s">
        <v>66</v>
      </c>
      <c r="B13" s="85"/>
      <c r="C13" s="85"/>
      <c r="D13" s="85"/>
      <c r="E13" s="85"/>
      <c r="F13" s="85"/>
      <c r="G13" s="18"/>
    </row>
    <row r="14" spans="1:7" ht="24" customHeight="1" x14ac:dyDescent="0.25">
      <c r="A14" s="100" t="s">
        <v>178</v>
      </c>
      <c r="B14" s="85">
        <v>0</v>
      </c>
      <c r="C14" s="85">
        <v>0</v>
      </c>
      <c r="D14" s="85">
        <v>0</v>
      </c>
      <c r="E14" s="85">
        <v>-240000</v>
      </c>
      <c r="F14" s="85">
        <v>-240000</v>
      </c>
      <c r="G14"/>
    </row>
    <row r="15" spans="1:7" ht="11.45" customHeight="1" x14ac:dyDescent="0.25">
      <c r="A15" s="194" t="s">
        <v>67</v>
      </c>
      <c r="B15" s="85"/>
      <c r="C15" s="85"/>
      <c r="D15" s="85"/>
      <c r="E15" s="85"/>
      <c r="F15" s="85"/>
    </row>
    <row r="16" spans="1:7" ht="22.5" x14ac:dyDescent="0.25">
      <c r="A16" s="100" t="s">
        <v>204</v>
      </c>
      <c r="B16" s="85">
        <v>0</v>
      </c>
      <c r="C16" s="85">
        <v>0</v>
      </c>
      <c r="D16" s="85">
        <v>0</v>
      </c>
      <c r="E16" s="85">
        <v>860000</v>
      </c>
      <c r="F16" s="85">
        <v>860000</v>
      </c>
      <c r="G16"/>
    </row>
    <row r="17" spans="1:7" ht="21" x14ac:dyDescent="0.25">
      <c r="A17" s="195" t="s">
        <v>136</v>
      </c>
      <c r="B17" s="61">
        <v>0</v>
      </c>
      <c r="C17" s="61">
        <v>0</v>
      </c>
      <c r="D17" s="61">
        <v>0</v>
      </c>
      <c r="E17" s="61">
        <v>620000</v>
      </c>
      <c r="F17" s="61">
        <v>620000</v>
      </c>
    </row>
    <row r="18" spans="1:7" ht="22.5" x14ac:dyDescent="0.25">
      <c r="A18" s="90" t="s">
        <v>157</v>
      </c>
      <c r="B18" s="93">
        <v>493226</v>
      </c>
      <c r="C18" s="93">
        <v>78</v>
      </c>
      <c r="D18" s="93">
        <v>0</v>
      </c>
      <c r="E18" s="93">
        <v>5028363</v>
      </c>
      <c r="F18" s="93">
        <v>5521667</v>
      </c>
      <c r="G18" s="18"/>
    </row>
    <row r="19" spans="1:7" ht="22.5" x14ac:dyDescent="0.25">
      <c r="A19" s="186" t="s">
        <v>121</v>
      </c>
      <c r="B19" s="187">
        <v>493226</v>
      </c>
      <c r="C19" s="187">
        <v>78</v>
      </c>
      <c r="D19" s="187">
        <v>0</v>
      </c>
      <c r="E19" s="187">
        <v>5028363</v>
      </c>
      <c r="F19" s="187">
        <v>5521667</v>
      </c>
      <c r="G19" s="18"/>
    </row>
    <row r="20" spans="1:7" ht="11.45" customHeight="1" x14ac:dyDescent="0.25">
      <c r="A20" s="406" t="s">
        <v>95</v>
      </c>
      <c r="B20" s="406"/>
      <c r="C20" s="406"/>
      <c r="D20" s="406"/>
      <c r="E20" s="406"/>
      <c r="F20" s="406"/>
      <c r="G20" s="18"/>
    </row>
    <row r="21" spans="1:7" ht="11.45" customHeight="1" x14ac:dyDescent="0.25">
      <c r="A21" s="202"/>
      <c r="B21" s="7"/>
      <c r="C21" s="7"/>
      <c r="D21" s="7"/>
      <c r="E21" s="7"/>
      <c r="F21" s="7"/>
      <c r="G21" s="18"/>
    </row>
  </sheetData>
  <mergeCells count="3">
    <mergeCell ref="A20:F20"/>
    <mergeCell ref="A1:F1"/>
    <mergeCell ref="A2:F2"/>
  </mergeCells>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I42"/>
  <sheetViews>
    <sheetView showGridLines="0" zoomScaleNormal="100" zoomScaleSheetLayoutView="110" workbookViewId="0"/>
  </sheetViews>
  <sheetFormatPr defaultColWidth="8" defaultRowHeight="11.45" customHeight="1" x14ac:dyDescent="0.25"/>
  <cols>
    <col min="1" max="1" width="27.140625" style="8" customWidth="1"/>
    <col min="2" max="6" width="8.5703125" style="8" customWidth="1"/>
    <col min="7" max="7" width="8.28515625" style="8" customWidth="1"/>
    <col min="8" max="16384" width="8" style="8"/>
  </cols>
  <sheetData>
    <row r="1" spans="1:9" ht="11.45" customHeight="1" x14ac:dyDescent="0.25">
      <c r="A1" s="387" t="s">
        <v>255</v>
      </c>
    </row>
    <row r="2" spans="1:9" ht="11.45" customHeight="1" x14ac:dyDescent="0.25">
      <c r="A2" s="387" t="s">
        <v>256</v>
      </c>
      <c r="B2" s="41"/>
      <c r="C2" s="41"/>
      <c r="D2" s="41"/>
      <c r="E2" s="41"/>
      <c r="F2" s="41"/>
      <c r="G2" s="41"/>
    </row>
    <row r="3" spans="1:9" ht="2.25" customHeight="1" x14ac:dyDescent="0.25">
      <c r="A3" s="10"/>
    </row>
    <row r="4" spans="1:9" ht="46.5" customHeight="1" x14ac:dyDescent="0.2">
      <c r="A4" s="92"/>
      <c r="B4" s="136" t="s">
        <v>154</v>
      </c>
      <c r="C4" s="245" t="s">
        <v>155</v>
      </c>
      <c r="D4" s="136" t="s">
        <v>105</v>
      </c>
      <c r="E4" s="136" t="s">
        <v>125</v>
      </c>
      <c r="F4" s="136" t="s">
        <v>156</v>
      </c>
    </row>
    <row r="5" spans="1:9" ht="11.25" x14ac:dyDescent="0.25">
      <c r="A5" s="86" t="s">
        <v>43</v>
      </c>
      <c r="B5" s="85"/>
      <c r="C5" s="243"/>
      <c r="D5" s="85"/>
      <c r="E5" s="85"/>
      <c r="F5" s="85"/>
    </row>
    <row r="6" spans="1:9" ht="11.25" x14ac:dyDescent="0.25">
      <c r="A6" s="55" t="s">
        <v>44</v>
      </c>
      <c r="B6" s="85"/>
      <c r="C6" s="243"/>
      <c r="D6" s="85"/>
      <c r="E6" s="85"/>
      <c r="F6" s="85"/>
    </row>
    <row r="7" spans="1:9" ht="11.25" x14ac:dyDescent="0.25">
      <c r="A7" s="88" t="s">
        <v>84</v>
      </c>
      <c r="B7" s="85">
        <v>0</v>
      </c>
      <c r="C7" s="243">
        <v>1925</v>
      </c>
      <c r="D7" s="85">
        <v>4270</v>
      </c>
      <c r="E7" s="85">
        <v>4532</v>
      </c>
      <c r="F7" s="85">
        <v>4263</v>
      </c>
    </row>
    <row r="8" spans="1:9" ht="11.25" x14ac:dyDescent="0.25">
      <c r="A8" s="88" t="s">
        <v>1</v>
      </c>
      <c r="B8" s="85">
        <v>147288</v>
      </c>
      <c r="C8" s="243">
        <v>150763</v>
      </c>
      <c r="D8" s="85">
        <v>162493</v>
      </c>
      <c r="E8" s="85">
        <v>146643</v>
      </c>
      <c r="F8" s="85">
        <v>135127</v>
      </c>
    </row>
    <row r="9" spans="1:9" ht="11.25" x14ac:dyDescent="0.25">
      <c r="A9" s="88" t="s">
        <v>36</v>
      </c>
      <c r="B9" s="85">
        <v>14748</v>
      </c>
      <c r="C9" s="243">
        <v>16009</v>
      </c>
      <c r="D9" s="85">
        <v>17517</v>
      </c>
      <c r="E9" s="85">
        <v>22172</v>
      </c>
      <c r="F9" s="85">
        <v>25446</v>
      </c>
    </row>
    <row r="10" spans="1:9" ht="11.25" x14ac:dyDescent="0.25">
      <c r="A10" s="197" t="s">
        <v>45</v>
      </c>
      <c r="B10" s="58">
        <v>162036</v>
      </c>
      <c r="C10" s="254">
        <v>168697</v>
      </c>
      <c r="D10" s="58">
        <v>184280</v>
      </c>
      <c r="E10" s="58">
        <v>173347</v>
      </c>
      <c r="F10" s="58">
        <v>164836</v>
      </c>
      <c r="I10" s="376"/>
    </row>
    <row r="11" spans="1:9" ht="11.25" x14ac:dyDescent="0.25">
      <c r="A11" s="55" t="s">
        <v>46</v>
      </c>
      <c r="B11" s="85"/>
      <c r="C11" s="243"/>
      <c r="D11" s="85"/>
      <c r="E11" s="85"/>
      <c r="F11" s="85"/>
    </row>
    <row r="12" spans="1:9" ht="11.25" x14ac:dyDescent="0.25">
      <c r="A12" s="88" t="s">
        <v>33</v>
      </c>
      <c r="B12" s="85">
        <v>25834</v>
      </c>
      <c r="C12" s="243">
        <v>38259</v>
      </c>
      <c r="D12" s="85">
        <v>44690</v>
      </c>
      <c r="E12" s="85">
        <v>47729</v>
      </c>
      <c r="F12" s="85">
        <v>48875</v>
      </c>
    </row>
    <row r="13" spans="1:9" ht="11.25" x14ac:dyDescent="0.25">
      <c r="A13" s="64" t="s">
        <v>19</v>
      </c>
      <c r="B13" s="85">
        <v>9807</v>
      </c>
      <c r="C13" s="243">
        <v>13790</v>
      </c>
      <c r="D13" s="85">
        <v>15321</v>
      </c>
      <c r="E13" s="85">
        <v>15326</v>
      </c>
      <c r="F13" s="85">
        <v>16117</v>
      </c>
    </row>
    <row r="14" spans="1:9" ht="11.25" x14ac:dyDescent="0.25">
      <c r="A14" s="89" t="s">
        <v>183</v>
      </c>
      <c r="B14" s="85">
        <v>0</v>
      </c>
      <c r="C14" s="243">
        <v>52</v>
      </c>
      <c r="D14" s="85">
        <v>122</v>
      </c>
      <c r="E14" s="85">
        <v>83</v>
      </c>
      <c r="F14" s="85">
        <v>160</v>
      </c>
    </row>
    <row r="15" spans="1:9" ht="11.25" x14ac:dyDescent="0.25">
      <c r="A15" s="222" t="s">
        <v>47</v>
      </c>
      <c r="B15" s="199">
        <v>35641</v>
      </c>
      <c r="C15" s="266">
        <v>52101</v>
      </c>
      <c r="D15" s="199">
        <v>60133</v>
      </c>
      <c r="E15" s="199">
        <v>63138</v>
      </c>
      <c r="F15" s="199">
        <v>65152</v>
      </c>
      <c r="I15" s="376"/>
    </row>
    <row r="16" spans="1:9" ht="22.5" x14ac:dyDescent="0.2">
      <c r="A16" s="223" t="s">
        <v>195</v>
      </c>
      <c r="B16" s="178">
        <v>126395</v>
      </c>
      <c r="C16" s="258">
        <v>116596</v>
      </c>
      <c r="D16" s="178">
        <v>124147</v>
      </c>
      <c r="E16" s="178">
        <v>110209</v>
      </c>
      <c r="F16" s="178">
        <v>99684</v>
      </c>
    </row>
    <row r="17" spans="1:9" ht="4.5" customHeight="1" x14ac:dyDescent="0.2">
      <c r="A17" s="223"/>
      <c r="B17" s="188"/>
      <c r="C17" s="244"/>
      <c r="D17" s="188"/>
      <c r="E17" s="188"/>
      <c r="F17" s="188"/>
    </row>
    <row r="18" spans="1:9" ht="11.25" x14ac:dyDescent="0.25">
      <c r="A18" s="112" t="s">
        <v>48</v>
      </c>
      <c r="B18" s="85"/>
      <c r="C18" s="243"/>
      <c r="D18" s="85"/>
      <c r="E18" s="85"/>
      <c r="F18" s="85"/>
    </row>
    <row r="19" spans="1:9" ht="11.25" x14ac:dyDescent="0.25">
      <c r="A19" s="112" t="s">
        <v>44</v>
      </c>
      <c r="B19" s="85"/>
      <c r="C19" s="243"/>
      <c r="D19" s="85"/>
      <c r="E19" s="85"/>
      <c r="F19" s="85"/>
    </row>
    <row r="20" spans="1:9" ht="22.5" x14ac:dyDescent="0.25">
      <c r="A20" s="196" t="s">
        <v>179</v>
      </c>
      <c r="B20" s="85">
        <v>196818</v>
      </c>
      <c r="C20" s="243">
        <v>463022</v>
      </c>
      <c r="D20" s="85">
        <v>626687</v>
      </c>
      <c r="E20" s="85">
        <v>596190</v>
      </c>
      <c r="F20" s="85">
        <v>695221</v>
      </c>
    </row>
    <row r="21" spans="1:9" ht="22.5" x14ac:dyDescent="0.25">
      <c r="A21" s="196" t="s">
        <v>180</v>
      </c>
      <c r="B21" s="85">
        <v>152790</v>
      </c>
      <c r="C21" s="243">
        <v>148672</v>
      </c>
      <c r="D21" s="85">
        <v>141859</v>
      </c>
      <c r="E21" s="85">
        <v>342500</v>
      </c>
      <c r="F21" s="85">
        <v>200000</v>
      </c>
    </row>
    <row r="22" spans="1:9" ht="11.25" x14ac:dyDescent="0.25">
      <c r="A22" s="222" t="s">
        <v>45</v>
      </c>
      <c r="B22" s="58">
        <v>349608</v>
      </c>
      <c r="C22" s="254">
        <v>611694</v>
      </c>
      <c r="D22" s="58">
        <v>768546</v>
      </c>
      <c r="E22" s="58">
        <v>938690</v>
      </c>
      <c r="F22" s="58">
        <v>895221</v>
      </c>
      <c r="I22" s="376"/>
    </row>
    <row r="23" spans="1:9" ht="11.25" x14ac:dyDescent="0.25">
      <c r="A23" s="112" t="s">
        <v>46</v>
      </c>
      <c r="B23" s="85"/>
      <c r="C23" s="243"/>
      <c r="D23" s="85"/>
      <c r="E23" s="85"/>
      <c r="F23" s="85"/>
    </row>
    <row r="24" spans="1:9" ht="22.5" x14ac:dyDescent="0.25">
      <c r="A24" s="196" t="s">
        <v>134</v>
      </c>
      <c r="B24" s="85">
        <v>710</v>
      </c>
      <c r="C24" s="243">
        <v>1500</v>
      </c>
      <c r="D24" s="85">
        <v>1500</v>
      </c>
      <c r="E24" s="85">
        <v>2055</v>
      </c>
      <c r="F24" s="85">
        <v>2500</v>
      </c>
    </row>
    <row r="25" spans="1:9" ht="11.25" x14ac:dyDescent="0.25">
      <c r="A25" s="64" t="s">
        <v>60</v>
      </c>
      <c r="B25" s="85">
        <v>682591</v>
      </c>
      <c r="C25" s="243">
        <v>604718</v>
      </c>
      <c r="D25" s="85">
        <v>727488</v>
      </c>
      <c r="E25" s="85">
        <v>840300</v>
      </c>
      <c r="F25" s="85">
        <v>954766</v>
      </c>
    </row>
    <row r="26" spans="1:9" ht="22.5" x14ac:dyDescent="0.25">
      <c r="A26" s="196" t="s">
        <v>181</v>
      </c>
      <c r="B26" s="85">
        <v>529695</v>
      </c>
      <c r="C26" s="243">
        <v>775761</v>
      </c>
      <c r="D26" s="85">
        <v>592683</v>
      </c>
      <c r="E26" s="85">
        <v>404404</v>
      </c>
      <c r="F26" s="85">
        <v>498637</v>
      </c>
    </row>
    <row r="27" spans="1:9" ht="11.25" x14ac:dyDescent="0.25">
      <c r="A27" s="197" t="s">
        <v>47</v>
      </c>
      <c r="B27" s="60">
        <v>1212996</v>
      </c>
      <c r="C27" s="265">
        <v>1381979</v>
      </c>
      <c r="D27" s="60">
        <v>1321671</v>
      </c>
      <c r="E27" s="60">
        <v>1246759</v>
      </c>
      <c r="F27" s="60">
        <v>1455903</v>
      </c>
      <c r="I27" s="376"/>
    </row>
    <row r="28" spans="1:9" ht="22.5" x14ac:dyDescent="0.2">
      <c r="A28" s="90" t="s">
        <v>196</v>
      </c>
      <c r="B28" s="177">
        <v>-863388</v>
      </c>
      <c r="C28" s="259">
        <v>-770285</v>
      </c>
      <c r="D28" s="177">
        <v>-553125</v>
      </c>
      <c r="E28" s="177">
        <v>-308069</v>
      </c>
      <c r="F28" s="177">
        <v>-560682</v>
      </c>
    </row>
    <row r="29" spans="1:9" ht="4.5" customHeight="1" x14ac:dyDescent="0.2">
      <c r="A29" s="90"/>
      <c r="B29" s="81"/>
      <c r="C29" s="244"/>
      <c r="D29" s="81"/>
      <c r="E29" s="81"/>
      <c r="F29" s="81"/>
    </row>
    <row r="30" spans="1:9" ht="11.45" customHeight="1" x14ac:dyDescent="0.25">
      <c r="A30" s="55" t="s">
        <v>49</v>
      </c>
      <c r="B30" s="85"/>
      <c r="C30" s="243"/>
      <c r="D30" s="85"/>
      <c r="E30" s="85"/>
      <c r="F30" s="85"/>
    </row>
    <row r="31" spans="1:9" ht="11.45" customHeight="1" x14ac:dyDescent="0.25">
      <c r="A31" s="55" t="s">
        <v>44</v>
      </c>
      <c r="B31" s="85"/>
      <c r="C31" s="243"/>
      <c r="D31" s="85"/>
      <c r="E31" s="85"/>
      <c r="F31" s="85"/>
    </row>
    <row r="32" spans="1:9" ht="11.45" customHeight="1" x14ac:dyDescent="0.25">
      <c r="A32" s="88" t="s">
        <v>41</v>
      </c>
      <c r="B32" s="85">
        <v>600000</v>
      </c>
      <c r="C32" s="243">
        <v>860000</v>
      </c>
      <c r="D32" s="85">
        <v>800000</v>
      </c>
      <c r="E32" s="85">
        <v>860000</v>
      </c>
      <c r="F32" s="85">
        <v>1240000</v>
      </c>
    </row>
    <row r="33" spans="1:9" ht="11.45" customHeight="1" x14ac:dyDescent="0.25">
      <c r="A33" s="198" t="s">
        <v>45</v>
      </c>
      <c r="B33" s="58">
        <v>600000</v>
      </c>
      <c r="C33" s="254">
        <v>860000</v>
      </c>
      <c r="D33" s="58">
        <v>800000</v>
      </c>
      <c r="E33" s="58">
        <v>860000</v>
      </c>
      <c r="F33" s="58">
        <v>1240000</v>
      </c>
      <c r="I33" s="376"/>
    </row>
    <row r="34" spans="1:9" ht="11.45" customHeight="1" x14ac:dyDescent="0.25">
      <c r="A34" s="55" t="s">
        <v>46</v>
      </c>
      <c r="B34" s="85"/>
      <c r="C34" s="243"/>
      <c r="D34" s="85"/>
      <c r="E34" s="85"/>
      <c r="F34" s="85"/>
    </row>
    <row r="35" spans="1:9" ht="11.45" customHeight="1" x14ac:dyDescent="0.25">
      <c r="A35" s="88" t="s">
        <v>182</v>
      </c>
      <c r="B35" s="85">
        <v>0</v>
      </c>
      <c r="C35" s="243">
        <v>1691</v>
      </c>
      <c r="D35" s="85">
        <v>1829</v>
      </c>
      <c r="E35" s="85">
        <v>2172</v>
      </c>
      <c r="F35" s="85">
        <v>2394</v>
      </c>
    </row>
    <row r="36" spans="1:9" ht="11.25" x14ac:dyDescent="0.25">
      <c r="A36" s="97" t="s">
        <v>241</v>
      </c>
      <c r="B36" s="85">
        <v>0</v>
      </c>
      <c r="C36" s="243">
        <v>240000</v>
      </c>
      <c r="D36" s="85">
        <v>300000</v>
      </c>
      <c r="E36" s="85">
        <v>700000</v>
      </c>
      <c r="F36" s="85">
        <v>800000</v>
      </c>
    </row>
    <row r="37" spans="1:9" ht="11.45" customHeight="1" x14ac:dyDescent="0.25">
      <c r="A37" s="198" t="s">
        <v>47</v>
      </c>
      <c r="B37" s="61">
        <v>0</v>
      </c>
      <c r="C37" s="255">
        <v>241691</v>
      </c>
      <c r="D37" s="61">
        <v>301829</v>
      </c>
      <c r="E37" s="61">
        <v>702172</v>
      </c>
      <c r="F37" s="61">
        <v>802394</v>
      </c>
      <c r="G37" s="9"/>
      <c r="I37" s="376"/>
    </row>
    <row r="38" spans="1:9" ht="22.5" x14ac:dyDescent="0.2">
      <c r="A38" s="98" t="s">
        <v>197</v>
      </c>
      <c r="B38" s="103">
        <v>600000</v>
      </c>
      <c r="C38" s="260">
        <v>618309</v>
      </c>
      <c r="D38" s="103">
        <v>498171</v>
      </c>
      <c r="E38" s="103">
        <v>157828</v>
      </c>
      <c r="F38" s="103">
        <v>437606</v>
      </c>
      <c r="G38" s="9"/>
    </row>
    <row r="39" spans="1:9" ht="22.5" x14ac:dyDescent="0.2">
      <c r="A39" s="98" t="s">
        <v>137</v>
      </c>
      <c r="B39" s="103">
        <v>-136993</v>
      </c>
      <c r="C39" s="260">
        <v>-35380</v>
      </c>
      <c r="D39" s="103">
        <v>69193</v>
      </c>
      <c r="E39" s="103">
        <v>-40032</v>
      </c>
      <c r="F39" s="103">
        <v>-23392</v>
      </c>
      <c r="G39" s="9"/>
    </row>
    <row r="40" spans="1:9" ht="22.5" x14ac:dyDescent="0.25">
      <c r="A40" s="97" t="s">
        <v>138</v>
      </c>
      <c r="B40" s="85">
        <v>487754</v>
      </c>
      <c r="C40" s="243">
        <v>350761</v>
      </c>
      <c r="D40" s="85">
        <v>315381</v>
      </c>
      <c r="E40" s="85">
        <v>384574</v>
      </c>
      <c r="F40" s="85">
        <v>344542</v>
      </c>
      <c r="G40" s="9"/>
    </row>
    <row r="41" spans="1:9" ht="22.5" x14ac:dyDescent="0.2">
      <c r="A41" s="82" t="s">
        <v>135</v>
      </c>
      <c r="B41" s="180">
        <v>350761</v>
      </c>
      <c r="C41" s="261">
        <v>315381</v>
      </c>
      <c r="D41" s="180">
        <v>384574</v>
      </c>
      <c r="E41" s="180">
        <v>344542</v>
      </c>
      <c r="F41" s="180">
        <v>321150</v>
      </c>
    </row>
    <row r="42" spans="1:9" ht="11.45" customHeight="1" x14ac:dyDescent="0.25">
      <c r="A42" s="189" t="s">
        <v>95</v>
      </c>
      <c r="B42" s="67"/>
      <c r="C42" s="67"/>
      <c r="D42" s="67"/>
      <c r="E42" s="67"/>
      <c r="F42" s="67"/>
    </row>
  </sheetData>
  <phoneticPr fontId="17"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Table 1.1</vt:lpstr>
      <vt:lpstr>Table 1.2</vt:lpstr>
      <vt:lpstr>Table 1.3</vt:lpstr>
      <vt:lpstr>Table 1.4</vt:lpstr>
      <vt:lpstr>Table 2.1.1</vt:lpstr>
      <vt:lpstr>Table 3.2</vt:lpstr>
      <vt:lpstr>Table 3.3</vt:lpstr>
      <vt:lpstr>Table 3.4</vt:lpstr>
      <vt:lpstr>Table 3.5</vt:lpstr>
      <vt:lpstr>Table 3.6</vt:lpstr>
      <vt:lpstr>Table 3.7</vt:lpstr>
      <vt:lpstr>'Table 1.1'!Print_Area</vt:lpstr>
      <vt:lpstr>'Table 1.2'!Print_Area</vt:lpstr>
      <vt:lpstr>'Table 1.3'!Print_Area</vt:lpstr>
      <vt:lpstr>'Table 1.4'!Print_Area</vt:lpstr>
      <vt:lpstr>'Table 2.1.1'!Print_Area</vt:lpstr>
      <vt:lpstr>'Table 3.2'!Print_Area</vt:lpstr>
      <vt:lpstr>'Table 3.3'!Print_Area</vt:lpstr>
      <vt:lpstr>'Table 3.4'!Print_Area</vt:lpstr>
      <vt:lpstr>'Table 3.5'!Print_Area</vt:lpstr>
      <vt:lpstr>'Table 3.6'!Print_Area</vt:lpstr>
      <vt:lpstr>'Table 3.7'!Print_Area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2020-02-10T05:42:11Z</dcterms:created>
  <dcterms:modified xsi:type="dcterms:W3CDTF">2020-02-10T05:44:13Z</dcterms:modified>
</cp:coreProperties>
</file>