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defaultThemeVersion="124226"/>
  <bookViews>
    <workbookView xWindow="0" yWindow="0" windowWidth="28800" windowHeight="12435" tabRatio="912"/>
  </bookViews>
  <sheets>
    <sheet name="Table 1.1" sheetId="81" r:id="rId1"/>
    <sheet name="Table 1.3" sheetId="57" r:id="rId2"/>
    <sheet name="Table 1.4" sheetId="78" r:id="rId3"/>
    <sheet name="Table 1.5" sheetId="79" r:id="rId4"/>
    <sheet name="Table 2.1.1" sheetId="67" r:id="rId5"/>
    <sheet name="Table 3.1" sheetId="104" r:id="rId6"/>
    <sheet name="Table 3.2" sheetId="71" r:id="rId7"/>
    <sheet name="Table 3.3" sheetId="26" r:id="rId8"/>
    <sheet name="Table 3.4" sheetId="73" r:id="rId9"/>
    <sheet name="Table 3.5" sheetId="28" r:id="rId10"/>
    <sheet name="Table 3.6" sheetId="74" r:id="rId11"/>
    <sheet name="Table 3.7" sheetId="75" r:id="rId12"/>
    <sheet name="Table 3.8" sheetId="72" r:id="rId13"/>
    <sheet name="Table 3.9" sheetId="35" r:id="rId14"/>
    <sheet name="Table 3.10" sheetId="37" r:id="rId15"/>
  </sheets>
  <definedNames>
    <definedName name="_xlnm._FilterDatabase" localSheetId="7" hidden="1">'Table 3.3'!$A$2:$F$27</definedName>
    <definedName name="_xlnm.Print_Area" localSheetId="0">'Table 1.1'!$A$1:$E$35</definedName>
    <definedName name="_xlnm.Print_Area" localSheetId="1">'Table 1.3'!$A$1:$F$23</definedName>
    <definedName name="_xlnm.Print_Area" localSheetId="2">'Table 1.4'!$A$1:$F$16</definedName>
    <definedName name="_xlnm.Print_Area" localSheetId="3">'Table 1.5'!$A$1:$F$8</definedName>
    <definedName name="_xlnm.Print_Area" localSheetId="4">'Table 2.1.1'!$A$1:$F$39</definedName>
    <definedName name="_xlnm.Print_Area" localSheetId="5">'Table 3.1'!$A$1:$G$12</definedName>
    <definedName name="_xlnm.Print_Area" localSheetId="14">'Table 3.10'!$A$1:$F$29</definedName>
    <definedName name="_xlnm.Print_Area" localSheetId="6">'Table 3.2'!$A$1:$F$33</definedName>
    <definedName name="_xlnm.Print_Area" localSheetId="7">'Table 3.3'!$A$1:$F$37</definedName>
    <definedName name="_xlnm.Print_Area" localSheetId="8">'Table 3.4'!$A$1:$F$20</definedName>
    <definedName name="_xlnm.Print_Area" localSheetId="9">'Table 3.5'!$A$1:$F$34</definedName>
    <definedName name="_xlnm.Print_Area" localSheetId="10">'Table 3.6'!$A$1:$F$21</definedName>
    <definedName name="_xlnm.Print_Area" localSheetId="11">'Table 3.7'!$A$1:$E$24</definedName>
    <definedName name="_xlnm.Print_Area" localSheetId="12">'Table 3.8'!$A$1:$F$20</definedName>
    <definedName name="_xlnm.Print_Area" localSheetId="13">'Table 3.9'!$A$1:$F$19</definedName>
    <definedName name="Z_1E4EBAB2_6872_4520_BF8A_226AAF054257_.wvu.PrintArea" localSheetId="6" hidden="1">'Table 3.2'!#REF!</definedName>
    <definedName name="Z_B25D4AC8_47EB_407B_BE70_8908CEF72BED_.wvu.PrintArea" localSheetId="6" hidden="1">'Table 3.2'!#REF!</definedName>
    <definedName name="Z_BF9299E5_737A_4E0C_9D41_A753AB534F5C_.wvu.PrintArea" localSheetId="6" hidden="1">'Table 3.2'!#REF!</definedName>
    <definedName name="Z_BFB02F83_41B1_44AF_A78B_0A94ECFFD68F_.wvu.PrintArea" localSheetId="6" hidden="1">'Table 3.2'!#REF!</definedName>
    <definedName name="Z_D4786556_5610_4637_8BFC_AE78BCCB000A_.wvu.Cols" localSheetId="9" hidden="1">'Table 3.5'!#REF!</definedName>
    <definedName name="Z_E17A761E_E232_4B16_B081_29C59F6C978B_.wvu.Cols" localSheetId="9" hidden="1">'Table 3.5'!#REF!</definedName>
  </definedNames>
  <calcPr calcId="162913" calcOnSave="0"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73" l="1"/>
</calcChain>
</file>

<file path=xl/sharedStrings.xml><?xml version="1.0" encoding="utf-8"?>
<sst xmlns="http://schemas.openxmlformats.org/spreadsheetml/2006/main" count="431" uniqueCount="312">
  <si>
    <t>Non-operating</t>
  </si>
  <si>
    <t xml:space="preserve">Other </t>
  </si>
  <si>
    <t>Departmental appropriation</t>
  </si>
  <si>
    <t>Administered expenses</t>
  </si>
  <si>
    <t>Appropriations</t>
  </si>
  <si>
    <t>Special appropriations</t>
  </si>
  <si>
    <t>Administered</t>
  </si>
  <si>
    <t>Departmental</t>
  </si>
  <si>
    <t>Departmental expenses</t>
  </si>
  <si>
    <t>Revenue from Government</t>
  </si>
  <si>
    <t>Total expenses for Outcome 1</t>
  </si>
  <si>
    <t>Outcome 1 Totals by appropriation type</t>
  </si>
  <si>
    <t>Outcome</t>
  </si>
  <si>
    <t>(A) = Administered</t>
  </si>
  <si>
    <t>Other</t>
  </si>
  <si>
    <t>EXPENSES</t>
  </si>
  <si>
    <t>Employee benefits</t>
  </si>
  <si>
    <t>Depreciation and amortisation</t>
  </si>
  <si>
    <t>Finance costs</t>
  </si>
  <si>
    <t>Total expenses</t>
  </si>
  <si>
    <t xml:space="preserve">LESS: </t>
  </si>
  <si>
    <t>OWN-SOURCE INCOME</t>
  </si>
  <si>
    <t>Sale of goods and rendering of services</t>
  </si>
  <si>
    <t>Other revenue</t>
  </si>
  <si>
    <t>Gains</t>
  </si>
  <si>
    <t>Other gains</t>
  </si>
  <si>
    <t>Total gains</t>
  </si>
  <si>
    <t>Total own-source income</t>
  </si>
  <si>
    <t>Total comprehensive income</t>
  </si>
  <si>
    <t>Suppliers</t>
  </si>
  <si>
    <t>Other expenses</t>
  </si>
  <si>
    <t>ASSETS</t>
  </si>
  <si>
    <t>Financial assets</t>
  </si>
  <si>
    <t>Total financial assets</t>
  </si>
  <si>
    <t>Non-financial assets</t>
  </si>
  <si>
    <t>Land and buildings</t>
  </si>
  <si>
    <t>Intangibles</t>
  </si>
  <si>
    <t>Total non-financial assets</t>
  </si>
  <si>
    <t>Total assets</t>
  </si>
  <si>
    <t>LIABILITIES</t>
  </si>
  <si>
    <t>Interest bearing liabilities</t>
  </si>
  <si>
    <t>Leases</t>
  </si>
  <si>
    <t>Total interest bearing 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</si>
  <si>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</si>
  <si>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</si>
  <si>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</si>
  <si>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</si>
  <si>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</si>
  <si>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</si>
  <si>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</si>
  <si>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</si>
  <si>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</si>
  <si>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</si>
  <si>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</si>
  <si>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</si>
  <si>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</si>
  <si>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</si>
  <si>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</si>
  <si>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Borrowing costs</t>
  </si>
  <si>
    <t>Total cash used</t>
  </si>
  <si>
    <t>INVESTING ACTIVITIES</t>
  </si>
  <si>
    <t>FINANCING ACTIVITIES</t>
  </si>
  <si>
    <t>Adjusted opening balance</t>
  </si>
  <si>
    <t>Transactions with owners</t>
  </si>
  <si>
    <t>Purchase of non-financial assets</t>
  </si>
  <si>
    <t xml:space="preserve">Gross book value </t>
  </si>
  <si>
    <t>Opening net book balance</t>
  </si>
  <si>
    <t>CAPITAL ASSET ADDITIONS</t>
  </si>
  <si>
    <t>Other movements</t>
  </si>
  <si>
    <t>Depreciation/amortisation expense</t>
  </si>
  <si>
    <t>Gross book value</t>
  </si>
  <si>
    <t>Closing net book balance</t>
  </si>
  <si>
    <t>Cash and cash equivalents</t>
  </si>
  <si>
    <t>Taxation receivables</t>
  </si>
  <si>
    <t>Taxes</t>
  </si>
  <si>
    <t>Net GST received</t>
  </si>
  <si>
    <t>Net GST paid</t>
  </si>
  <si>
    <t>Total Items</t>
  </si>
  <si>
    <t>Trade and other receivables</t>
  </si>
  <si>
    <t>Total new capital appropriations</t>
  </si>
  <si>
    <t>Comprehensive income</t>
  </si>
  <si>
    <t>Employee provisions</t>
  </si>
  <si>
    <t>Total additions</t>
  </si>
  <si>
    <t>Taxation revenue</t>
  </si>
  <si>
    <t>Total taxation revenue</t>
  </si>
  <si>
    <t>Non-taxation revenue</t>
  </si>
  <si>
    <t>- Appropriations</t>
  </si>
  <si>
    <t>Total non-taxation revenue</t>
  </si>
  <si>
    <t>Contributions by owners</t>
  </si>
  <si>
    <t>Property, plant and equipment</t>
  </si>
  <si>
    <t>Outcome 1</t>
  </si>
  <si>
    <t>of which:</t>
  </si>
  <si>
    <t>Own-source revenue</t>
  </si>
  <si>
    <t>Total own-source revenue</t>
  </si>
  <si>
    <t>Total Equity</t>
  </si>
  <si>
    <t>Other non-financial assets</t>
  </si>
  <si>
    <t>Other payables</t>
  </si>
  <si>
    <t>Equity Injection - Appropriation</t>
  </si>
  <si>
    <t>Net assets/(liabilities)</t>
  </si>
  <si>
    <t>LESS:</t>
  </si>
  <si>
    <t>Other taxes</t>
  </si>
  <si>
    <t>NEW CAPITAL APPROPRIATIONS</t>
  </si>
  <si>
    <t>Provided for:</t>
  </si>
  <si>
    <t>Other provisions</t>
  </si>
  <si>
    <r>
      <t xml:space="preserve">Cash </t>
    </r>
    <r>
      <rPr>
        <sz val="8"/>
        <rFont val="Arial"/>
        <family val="2"/>
      </rPr>
      <t>and cash equivalents</t>
    </r>
  </si>
  <si>
    <t>Total purchases</t>
  </si>
  <si>
    <t>Total other movements</t>
  </si>
  <si>
    <t>2018-19
$'000</t>
  </si>
  <si>
    <t>Payments
$'000</t>
  </si>
  <si>
    <t>Adjustments
$'000</t>
  </si>
  <si>
    <t>Note: Impact of net cash appropriation arrangements</t>
  </si>
  <si>
    <t>Surplus/(deficit) for the period</t>
  </si>
  <si>
    <t>Departmental Capital Budget (DCB)</t>
  </si>
  <si>
    <t>PURCHASE OF NON-FINANCIAL ASSETS</t>
  </si>
  <si>
    <t>Net cost of/(contribution by) services</t>
  </si>
  <si>
    <t>Total assets administered on behalf of Government</t>
  </si>
  <si>
    <t>Total cash used to acquire assets</t>
  </si>
  <si>
    <t>2019-20
$'000</t>
  </si>
  <si>
    <t>Program impacted</t>
  </si>
  <si>
    <t xml:space="preserve">Administered </t>
  </si>
  <si>
    <t>Annual appropriations</t>
  </si>
  <si>
    <t>Movement of Funds</t>
  </si>
  <si>
    <t>Changes in Parameters</t>
  </si>
  <si>
    <t>Other Variations</t>
  </si>
  <si>
    <t xml:space="preserve">Departmental </t>
  </si>
  <si>
    <t>Prior year appropriations available (b)</t>
  </si>
  <si>
    <t>Equity injection</t>
  </si>
  <si>
    <t>Total departmental annual appropriations</t>
  </si>
  <si>
    <t>Opening balance</t>
  </si>
  <si>
    <t>Non-appropriation receipts</t>
  </si>
  <si>
    <t>Total special accounts</t>
  </si>
  <si>
    <t>Total departmental resourcing</t>
  </si>
  <si>
    <t>Total administered annual appropriations</t>
  </si>
  <si>
    <t>Total special account receipts</t>
  </si>
  <si>
    <t>Total administered resourcing</t>
  </si>
  <si>
    <t>Average staffing level (number)</t>
  </si>
  <si>
    <t>Prepared on a resourcing (i.e. appropriations available) basis.</t>
  </si>
  <si>
    <t>Administered total</t>
  </si>
  <si>
    <t>Departmental total</t>
  </si>
  <si>
    <t xml:space="preserve">Outcome 1: </t>
  </si>
  <si>
    <t>Prepared on Australian Accounting Standards basis.</t>
  </si>
  <si>
    <t>Table 3.3: Budgeted departmental balance sheet (as at 30 June)</t>
  </si>
  <si>
    <t>Table 3.6 Departmental capital budget statement (for the period ended 30 June)</t>
  </si>
  <si>
    <t>Table 3.8:  Schedule of budgeted income and expenses administered on behalf of Government (for the period ended 30 June)</t>
  </si>
  <si>
    <t>Table 3.9:  Schedule of budgeted assets and liabilities administered on behalf of Government (as at 30 June)</t>
  </si>
  <si>
    <t xml:space="preserve">Table 3.10: Schedule of budgeted administered cash flows (for the period ended 30 June)  </t>
  </si>
  <si>
    <t>(net decrease)</t>
  </si>
  <si>
    <t>(net increase)</t>
  </si>
  <si>
    <t>Table 3.1:  Estimates of special account flows and balances</t>
  </si>
  <si>
    <t>Additional Estimates
$'000</t>
  </si>
  <si>
    <t>Reduced Estimates
$'000</t>
  </si>
  <si>
    <t>Administered items</t>
  </si>
  <si>
    <t>Total administered</t>
  </si>
  <si>
    <t>Total departmental</t>
  </si>
  <si>
    <t>Equity injections</t>
  </si>
  <si>
    <t>Total non-operating</t>
  </si>
  <si>
    <t>Departmental programs</t>
  </si>
  <si>
    <t>2020-21
$'000</t>
  </si>
  <si>
    <t>Total expenses for program 1.1</t>
  </si>
  <si>
    <t>funds</t>
  </si>
  <si>
    <t>Total movement of administered</t>
  </si>
  <si>
    <t>2020-21
Forward
estimate
$'000</t>
  </si>
  <si>
    <t>Opening
balance
$'000</t>
  </si>
  <si>
    <t>Receipts
$'000</t>
  </si>
  <si>
    <t>Closing
balance
$'000</t>
  </si>
  <si>
    <t>2020-21
Forward estimate
$'000</t>
  </si>
  <si>
    <t>Retained
earnings 
$'000</t>
  </si>
  <si>
    <t>Asset
revaluation
reserve
$'000</t>
  </si>
  <si>
    <t>Other
reserves
$'000</t>
  </si>
  <si>
    <t>Contributed
equity /
capital
$'000</t>
  </si>
  <si>
    <t>Total
equity
$'000</t>
  </si>
  <si>
    <t>Buildings
$'000</t>
  </si>
  <si>
    <t>Other
property,
plant and
equipment
$'000</t>
  </si>
  <si>
    <t>Computer
software
and
intangibles
$'000</t>
  </si>
  <si>
    <t>Total
$'000</t>
  </si>
  <si>
    <t>Net cash from / (used by)
operating activities</t>
  </si>
  <si>
    <t>Capital budget - Act No. 1 and Bill 3 (DCB)</t>
  </si>
  <si>
    <t>Equity injections - Act No. 2 and Bill 4</t>
  </si>
  <si>
    <t>Ordinary annual services (Appropriation Act No. 1 and Bill No. 3)</t>
  </si>
  <si>
    <t>less depreciation/amortisation
  expenses previously funded through
  revenue appropriations (a)</t>
  </si>
  <si>
    <t>Total comprehensive income/(loss)
  - as per the statement of
  comprehensive income</t>
  </si>
  <si>
    <t>Surplus/(deficit) attributable to the
  Australian Government</t>
  </si>
  <si>
    <t>Total comprehensive income/(loss)
  attributable to the Australian
  Government</t>
  </si>
  <si>
    <t>Attributable to the Australian
  Government</t>
  </si>
  <si>
    <t>Closing balance attributable to
  the Australian Government</t>
  </si>
  <si>
    <t>By purchase - appropriation equity (a)</t>
  </si>
  <si>
    <t>Funded by capital appropriations (a)</t>
  </si>
  <si>
    <t>Funded by capital appropriation - DCB (b)</t>
  </si>
  <si>
    <t>2018-19</t>
  </si>
  <si>
    <t>2021-22
$'000</t>
  </si>
  <si>
    <t>2021-22
Forward
estimate
$'000</t>
  </si>
  <si>
    <t>2021-22
Forward estimate
$'000</t>
  </si>
  <si>
    <t>s74 External Revenue (c)</t>
  </si>
  <si>
    <t>(c) Estimated external revenue receipts under section 74 of the PGPA Act.</t>
  </si>
  <si>
    <t>TOTAL</t>
  </si>
  <si>
    <t>EQUITY*</t>
  </si>
  <si>
    <t>* Equity is the residual interest in assets after the deduction of liabilities</t>
  </si>
  <si>
    <t>Retained surplus / (accumulated 
  deficit)</t>
  </si>
  <si>
    <t>Balance carried forward from 
  previous period</t>
  </si>
  <si>
    <t>Adjustment for changes in 
  accounting policies</t>
  </si>
  <si>
    <t>s74 External Revenue 
  transferred to the OPA</t>
  </si>
  <si>
    <t>Sale of goods and rendering of 
  services</t>
  </si>
  <si>
    <t>Purchase of property, plant, and 
  equipment and intangibles</t>
  </si>
  <si>
    <t>Net cash from / (used by)
  investing activities</t>
  </si>
  <si>
    <t>Cash and cash equivalents at 
  the end of the reporting period</t>
  </si>
  <si>
    <t>Annual appropriations - ordinary annual
  services (a)</t>
  </si>
  <si>
    <t>Net impact on appropriations for
  Outcome 1 (administered)</t>
  </si>
  <si>
    <t>Net impact on appropriations for
  Outcome 1 (departmental)</t>
  </si>
  <si>
    <t>Total net impact on appropriations
  for Outcome 1</t>
  </si>
  <si>
    <t>Total administered
  and departmental</t>
  </si>
  <si>
    <t>Ordinary annual services (Appropriation
  Act No. 1 and Bill No. 3)</t>
  </si>
  <si>
    <t>Sale of goods and rendering of
  services</t>
  </si>
  <si>
    <t>Net cost of / (contribution by)
  services</t>
  </si>
  <si>
    <t>Sub-total transactions with
  owners</t>
  </si>
  <si>
    <t>Net increase/(decrease) in cash
  held</t>
  </si>
  <si>
    <t>Net cash from/(used by)
  financing activities</t>
  </si>
  <si>
    <t>Cash and cash equivalents at the
  beginning of the reporting period</t>
  </si>
  <si>
    <t>RECONCILIATION OF CASH USED TO
  ACQUIRE ASSETS TO ASSET
  MOVEMENT TABLE</t>
  </si>
  <si>
    <t>Accumulated depreciation/
  amortisation and impairment</t>
  </si>
  <si>
    <t>Estimated expenditure on new
  or replacement assets</t>
  </si>
  <si>
    <t>EXPENSES ADMINISTERED ON BEHALF
  OF GOVERNMENT</t>
  </si>
  <si>
    <t>Total expenses administered on behalf
  of Government</t>
  </si>
  <si>
    <t>Total own-source income administered
  on behalf of Government</t>
  </si>
  <si>
    <t>Total comprehensive income (loss)
  attributable to the Australian
  Government</t>
  </si>
  <si>
    <t>Total own-source revenue
  administered on behalf of
  Government</t>
  </si>
  <si>
    <t>Total liabilities administered on
  behalf of Government</t>
  </si>
  <si>
    <t>Net cash from / (used by)
  operating activities</t>
  </si>
  <si>
    <t>Net increase/(decrease) in
  cash held</t>
  </si>
  <si>
    <t>Cash and cash equivalents at
  beginning of reporting period</t>
  </si>
  <si>
    <t>Total cash from Official
  Public Account</t>
  </si>
  <si>
    <t>Cash to Official Public Account
  for:</t>
  </si>
  <si>
    <t>Total cash to Official
  Public Account</t>
  </si>
  <si>
    <t>Cash and cash equivalents at
  end of reporting period</t>
  </si>
  <si>
    <t>Actual
available
appropriation
2018-19
$'000</t>
  </si>
  <si>
    <t>Estimate
as at
Budget
2019-20
$'000</t>
  </si>
  <si>
    <t>Actual
2018-19</t>
  </si>
  <si>
    <t>2019-20</t>
  </si>
  <si>
    <t>2022-23
$'000</t>
  </si>
  <si>
    <t>Table 1.4 - Appropriation Bill (No. 3) 2019-20</t>
  </si>
  <si>
    <t>2018-19
Available
$'000</t>
  </si>
  <si>
    <t>2019-20
Budget
$'000</t>
  </si>
  <si>
    <t>2019-20
Revised
$'000</t>
  </si>
  <si>
    <t>Table 1.5 - Appropriation Bill (No. 4) 2019-20</t>
  </si>
  <si>
    <t>2018-19
Actual
expenses
$'000</t>
  </si>
  <si>
    <t>2019-20
Revised estimated expenses
$'000</t>
  </si>
  <si>
    <t>2022-23
Forward
estimate
$'000</t>
  </si>
  <si>
    <t>Total special accounts
  2019-20 Budget estimate</t>
  </si>
  <si>
    <t>2018-19 actual</t>
  </si>
  <si>
    <t>2018-19
Actual
$'000</t>
  </si>
  <si>
    <t>2019-20
Revised budget
$'000</t>
  </si>
  <si>
    <t>2022-23
Forward estimate
$'000</t>
  </si>
  <si>
    <t>Estimated closing balance as at
  30 June 2020</t>
  </si>
  <si>
    <t>As at 1 July 2019</t>
  </si>
  <si>
    <t>As at 30 June 2020</t>
  </si>
  <si>
    <t>Proposed
Additional
Estimates
2019-20
$'000</t>
  </si>
  <si>
    <t>Total
estimate at
Additional
Estimates
2019-20
$'000</t>
  </si>
  <si>
    <t>Interest payments on lease liability</t>
  </si>
  <si>
    <t>Gross book value - ROU</t>
  </si>
  <si>
    <t>By purchase - appropriation ordinary
  annual services - ROU</t>
  </si>
  <si>
    <t>Accumulated depreciation/amortisation and impairment - ROU</t>
  </si>
  <si>
    <t xml:space="preserve">All figures shown above are GST exclusive - these may not match figures in the cash flow statement. </t>
  </si>
  <si>
    <t>(b) Does not include annual finance lease costs. Includes purchases from current and previous years' Departmental Capital Budgets (DCBs).</t>
  </si>
  <si>
    <r>
      <t xml:space="preserve">(a) "Appropriation equity" refers to equity injections or Administered Assets and Liabilities appropriations provided through </t>
    </r>
    <r>
      <rPr>
        <i/>
        <sz val="8"/>
        <rFont val="Arial"/>
        <family val="2"/>
      </rPr>
      <t>Appropriation Act (No. 2) 2019-2020</t>
    </r>
    <r>
      <rPr>
        <sz val="8"/>
        <rFont val="Arial"/>
        <family val="2"/>
      </rPr>
      <t xml:space="preserve"> and </t>
    </r>
    <r>
      <rPr>
        <i/>
        <sz val="8"/>
        <rFont val="Arial"/>
        <family val="2"/>
      </rPr>
      <t>Appropriation Bill (No. 4) 2019-2020</t>
    </r>
    <r>
      <rPr>
        <sz val="8"/>
        <rFont val="Arial"/>
        <family val="2"/>
      </rPr>
      <t>, including Collection Development Acquisition Budget.</t>
    </r>
  </si>
  <si>
    <t>(a) Includes current Appropriation Bill (No. 4) and prior year Appropriation Act No. 2/4/6.</t>
  </si>
  <si>
    <t>(a) From 2010-11, the Government introduced net cash appropriation arrangements where Appropriation Act (No. 1) or Appropriation Bill (No. 3) revenue appropriations for the depreciation/amortisation expenses of non-corporate Commonwealth entities were replaced with a separate capital budget (the Departmental Capital Budget, or DCB) provided through Appropriation Act (No. 1) or Bill (No. 3) equity appropriations. For information regarding DCB, please refer to Table 3.6 Departmental Capital Budget Statement.</t>
  </si>
  <si>
    <t>(b) Applies leases under AASB 16 Leases.</t>
  </si>
  <si>
    <t>Depreciation/amortisation on 
 ROU</t>
  </si>
  <si>
    <t>less depreciation/amortisation expenses 
  for ROU (b)</t>
  </si>
  <si>
    <t>Total comprehensive income/(loss)
  excluding depreciation/
  amortisation expenses previously
  funded through revenue
  appropriations, depreciation on 
  ROU, principal repayments on 
  leased assets</t>
  </si>
  <si>
    <t>add principal repayments on leased
  assets (b)</t>
  </si>
  <si>
    <t>Special accounts (e)</t>
  </si>
  <si>
    <t xml:space="preserve">Total administered special appropriations </t>
  </si>
  <si>
    <t>Climate Solutions Package</t>
  </si>
  <si>
    <t>Renewable Energy (Electricity) Act 2000</t>
  </si>
  <si>
    <t>Renewable Energy Special Account - Renewable Energy (Electricity) Act 2000 (A)</t>
  </si>
  <si>
    <t>Special Account</t>
  </si>
  <si>
    <t>Departmental capital budget (d)</t>
  </si>
  <si>
    <t>(d) Departmental capital budgets are not separately identified in Appropriation Act (No.1) and form part of ordinary annual services items. Please refer to Table 3.6 for further details. For accounting purposes, this amount has been designated as a 'contribution by owner'.</t>
  </si>
  <si>
    <t>Program 1.1: Clean Energy Regulator</t>
  </si>
  <si>
    <r>
      <t xml:space="preserve">(a) </t>
    </r>
    <r>
      <rPr>
        <i/>
        <sz val="8"/>
        <rFont val="Arial"/>
        <family val="2"/>
      </rPr>
      <t>Appropriation Act (No. 1) 2019-2020</t>
    </r>
    <r>
      <rPr>
        <sz val="8"/>
        <rFont val="Arial"/>
        <family val="2"/>
      </rPr>
      <t xml:space="preserve"> and </t>
    </r>
    <r>
      <rPr>
        <i/>
        <sz val="8"/>
        <rFont val="Arial"/>
        <family val="2"/>
      </rPr>
      <t>Appropriation Bill (No. 3) 2019-2020.</t>
    </r>
  </si>
  <si>
    <t xml:space="preserve">2018-19 available appropriation is included to allow a comparison of this year's appropriation with what was made available for use in the previous year. </t>
  </si>
  <si>
    <t>Table 2.1.1:  Budgeted expenses for Outcome 1</t>
  </si>
  <si>
    <t>Expenses not requiring appropriation in the Budget year (a)</t>
  </si>
  <si>
    <t>Movement of administered funds between years (b)</t>
  </si>
  <si>
    <r>
      <t xml:space="preserve">Outcome 1: </t>
    </r>
    <r>
      <rPr>
        <sz val="8"/>
        <color indexed="8"/>
        <rFont val="Arial"/>
        <family val="2"/>
      </rPr>
      <t>Contribute to a reduction in Australia's net greenhouse gas emissions, including through the administration of market based mechanisms that incentivise reduction in emissions and the promotion of additional renewable electricity generation</t>
    </r>
  </si>
  <si>
    <t>Expenses not requiring appropriation in
the Budget year (a)</t>
  </si>
  <si>
    <t>Contribute to a reduction in Australia's net greenhouse gas emissions, including through the administration of market based mechanisms that incentivise reduction in emissions and the promotion of additional renewable electricity generation</t>
  </si>
  <si>
    <t>Note 2: Due to an administered movement of funds and departmental efficiency dividends and parameter adjustments, a net decrease to Appropriation Bill No. 3 has occurred since the figures were last published.</t>
  </si>
  <si>
    <t xml:space="preserve">Note 1: 2018-19 available appropriation is included to allow a comparison of this year's appropriation with what was made available for use in the previous year. </t>
  </si>
  <si>
    <t>Funded internally from departmental resources (c)</t>
  </si>
  <si>
    <t>(c) Includes the following sources of funding:
- current Appropriation Bill (No. 3) and prior year Appropriation Act No. 1/3/5 appropriations (excluding amounts from the DCB);
- donations and gifts of non-financial assets;
- internally developed assets;
- proceeds from the sale of assets; and
- s74 External Revenue.</t>
  </si>
  <si>
    <t>Total resourcing for CER</t>
  </si>
  <si>
    <t>Asset Category</t>
  </si>
  <si>
    <t>Table 1.1: CER resource statement - Additional Estimates for 2019-290 as at</t>
  </si>
  <si>
    <t>February 2020</t>
  </si>
  <si>
    <t>Table 1.3: Additional Estimates and other variations to outcomes since the 2019-20</t>
  </si>
  <si>
    <t>Budget</t>
  </si>
  <si>
    <t xml:space="preserve">(a) Expenses not requiring appropriation in the Budget year are made up of depreciation expenses, </t>
  </si>
  <si>
    <t xml:space="preserve">     amortisation expenses and audit fees.</t>
  </si>
  <si>
    <t>(b) Figures displayed as a negative (-) represent a decrease in funds and a positive (+) represent an increase</t>
  </si>
  <si>
    <t xml:space="preserve">     in funds.</t>
  </si>
  <si>
    <t>Note: Departmental appropriation splits and totals are indicative estimates and may change in the course of</t>
  </si>
  <si>
    <t xml:space="preserve">         the budget year as government priorities change.</t>
  </si>
  <si>
    <t xml:space="preserve">Table 3.2 Comprehensive income statement (showing net cost of services) for </t>
  </si>
  <si>
    <t>the period ended 30 June</t>
  </si>
  <si>
    <t xml:space="preserve">Table 3.4:  Departmental statement of changes in equity — summary of </t>
  </si>
  <si>
    <t>movement (Budget year 2019-20)</t>
  </si>
  <si>
    <t>Table 3.5: Budgeted departmental statement of cash flows (for the period ended</t>
  </si>
  <si>
    <t>30 June)</t>
  </si>
  <si>
    <t>Table 3.7:  Statement of asset movements (Budget Year 2019-20 Budget Year)</t>
  </si>
  <si>
    <t>(b) There is no appropriation subject to administrative quarantine by Finance or withheld under section 51 of the Public Governance, Performance and Accountability Act 2013 (PGPA Act).</t>
  </si>
  <si>
    <t>(e) Excludes trust moneys held in Services for Other Entities and Trust Moneys (SOETM) and other special accounts. For further information on special accounts (excluding amounts held on trust), please see Table 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</si>
</sst>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_(* #,##0_);_(* \(#,##0\);_(* &quot;-&quot;_);_(@_)"/>
    <numFmt numFmtId="165" formatCode="#,##0_);&quot;(&quot;#,##0&quot;)&quot;;&quot;-&quot;_)"/>
    <numFmt numFmtId="166" formatCode="_(* #,##0_);_(* \(#,##0\);_(* &quot;(x)&quot;_);_(@_)"/>
    <numFmt numFmtId="167" formatCode="[$-2]\ ###0_);\([$-2]\ #,##0\)"/>
    <numFmt numFmtId="168" formatCode="#,##0\ ;\(#,##0\);\ \-"/>
    <numFmt numFmtId="169" formatCode="[$-2]\ #,##0_);\([$-2]\ #,##0\)"/>
    <numFmt numFmtId="170" formatCode="_(* #,##0.00_);_(* \(#,##0.00\);_(* &quot;-&quot;??_);_(@_)"/>
  </numFmts>
  <fonts count="35"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b/>
      <sz val="7.5"/>
      <name val="Arial"/>
      <family val="2"/>
    </font>
    <font>
      <sz val="10"/>
      <name val="Arial"/>
      <family val="2"/>
    </font>
    <font>
      <sz val="7.3"/>
      <name val="Arial"/>
      <family val="2"/>
    </font>
    <font>
      <b/>
      <sz val="8"/>
      <color indexed="8"/>
      <name val="Arial"/>
      <family val="2"/>
    </font>
    <font>
      <i/>
      <sz val="8"/>
      <color indexed="8"/>
      <name val="Arial"/>
      <family val="2"/>
    </font>
    <font>
      <b/>
      <i/>
      <sz val="8"/>
      <color indexed="8"/>
      <name val="Arial"/>
      <family val="2"/>
    </font>
    <font>
      <sz val="10"/>
      <name val="Arial"/>
      <family val="2"/>
    </font>
    <font>
      <b/>
      <sz val="9"/>
      <name val="Arial"/>
      <family val="2"/>
    </font>
    <font>
      <sz val="11"/>
      <name val="Calibri"/>
      <family val="2"/>
    </font>
    <font>
      <sz val="8"/>
      <name val="Calibri"/>
      <family val="2"/>
    </font>
    <font>
      <sz val="7.5"/>
      <color indexed="8"/>
      <name val="Arial"/>
      <family val="2"/>
    </font>
    <font>
      <b/>
      <i/>
      <sz val="8"/>
      <name val="Arial"/>
      <family val="2"/>
    </font>
    <font>
      <sz val="11"/>
      <color theme="1"/>
      <name val="Calibri"/>
      <family val="2"/>
      <scheme val="minor"/>
    </font>
    <font>
      <sz val="10"/>
      <color theme="1"/>
      <name val="Arial"/>
      <family val="2"/>
    </font>
    <font>
      <sz val="8"/>
      <color theme="1"/>
      <name val="Arial"/>
      <family val="2"/>
    </font>
    <font>
      <sz val="9"/>
      <color rgb="FFFF0000"/>
      <name val="Arial"/>
      <family val="2"/>
    </font>
    <font>
      <b/>
      <sz val="9"/>
      <name val="Times New Roman"/>
      <family val="1"/>
    </font>
    <font>
      <sz val="9"/>
      <name val="Times New Roman"/>
      <family val="1"/>
    </font>
    <font>
      <sz val="10"/>
      <color rgb="FF000000"/>
      <name val="Arial"/>
      <family val="2"/>
    </font>
    <font>
      <u/>
      <sz val="9"/>
      <color theme="10"/>
      <name val="Times New Roman"/>
      <family val="1"/>
    </font>
    <font>
      <sz val="10"/>
      <color rgb="FF000000"/>
      <name val="Arial"/>
      <family val="2"/>
    </font>
    <font>
      <sz val="8"/>
      <color rgb="FFFF0000"/>
      <name val="Arial"/>
      <family val="2"/>
    </font>
    <font>
      <sz val="9"/>
      <color indexed="8"/>
      <name val="Arial"/>
      <family val="2"/>
    </font>
    <font>
      <b/>
      <sz val="9"/>
      <color indexed="8"/>
      <name val="Arial"/>
      <family val="2"/>
    </font>
    <font>
      <sz val="7.5"/>
      <color theme="1"/>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8">
    <border>
      <left/>
      <right/>
      <top/>
      <bottom/>
      <diagonal/>
    </border>
    <border>
      <left/>
      <right/>
      <top style="hair">
        <color indexed="64"/>
      </top>
      <bottom/>
      <diagonal/>
    </border>
    <border>
      <left/>
      <right/>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style="hair">
        <color indexed="64"/>
      </bottom>
      <diagonal/>
    </border>
    <border>
      <left/>
      <right/>
      <top style="hair">
        <color theme="1"/>
      </top>
      <bottom style="hair">
        <color theme="1"/>
      </bottom>
      <diagonal/>
    </border>
    <border>
      <left/>
      <right/>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theme="1"/>
      </top>
      <bottom/>
      <diagonal/>
    </border>
    <border>
      <left/>
      <right/>
      <top style="hair">
        <color indexed="8"/>
      </top>
      <bottom/>
      <diagonal/>
    </border>
    <border>
      <left/>
      <right/>
      <top style="hair">
        <color auto="1"/>
      </top>
      <bottom style="hair">
        <color auto="1"/>
      </bottom>
      <diagonal/>
    </border>
    <border>
      <left/>
      <right/>
      <top style="hair">
        <color auto="1"/>
      </top>
      <bottom style="hair">
        <color theme="1"/>
      </bottom>
      <diagonal/>
    </border>
    <border>
      <left/>
      <right/>
      <top/>
      <bottom style="hair">
        <color auto="1"/>
      </bottom>
      <diagonal/>
    </border>
    <border>
      <left/>
      <right/>
      <top/>
      <bottom style="hair">
        <color auto="1"/>
      </bottom>
      <diagonal/>
    </border>
    <border>
      <left/>
      <right/>
      <top style="hair">
        <color auto="1"/>
      </top>
      <bottom style="hair">
        <color auto="1"/>
      </bottom>
      <diagonal/>
    </border>
    <border>
      <left/>
      <right/>
      <top/>
      <bottom style="hair">
        <color indexed="8"/>
      </bottom>
      <diagonal/>
    </border>
    <border>
      <left/>
      <right/>
      <top/>
      <bottom style="hair">
        <color indexed="64"/>
      </bottom>
      <diagonal/>
    </border>
    <border>
      <left/>
      <right/>
      <top/>
      <bottom style="hair">
        <color auto="1"/>
      </bottom>
      <diagonal/>
    </border>
    <border>
      <left/>
      <right/>
      <top style="hair">
        <color auto="1"/>
      </top>
      <bottom style="hair">
        <color indexed="8"/>
      </bottom>
      <diagonal/>
    </border>
    <border>
      <left/>
      <right/>
      <top/>
      <bottom style="hair">
        <color indexed="64"/>
      </bottom>
      <diagonal/>
    </border>
  </borders>
  <cellStyleXfs count="30">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2" fillId="0" borderId="0"/>
    <xf numFmtId="0" fontId="2" fillId="0" borderId="0"/>
    <xf numFmtId="0" fontId="11" fillId="0" borderId="0">
      <alignment vertical="center"/>
    </xf>
    <xf numFmtId="0" fontId="11" fillId="0" borderId="0"/>
    <xf numFmtId="0" fontId="2" fillId="0" borderId="0"/>
    <xf numFmtId="0" fontId="16" fillId="0" borderId="0"/>
    <xf numFmtId="0" fontId="2" fillId="0" borderId="0"/>
    <xf numFmtId="0" fontId="2" fillId="0" borderId="0">
      <alignment vertical="center"/>
    </xf>
    <xf numFmtId="0" fontId="2" fillId="0" borderId="0">
      <alignment vertical="center"/>
    </xf>
    <xf numFmtId="0" fontId="23" fillId="0" borderId="0"/>
    <xf numFmtId="0" fontId="2" fillId="0" borderId="0"/>
    <xf numFmtId="0" fontId="2" fillId="0" borderId="0"/>
    <xf numFmtId="167" fontId="2" fillId="0" borderId="0"/>
    <xf numFmtId="168" fontId="26" fillId="0" borderId="0" applyFill="0" applyBorder="0" applyProtection="0">
      <alignment horizontal="right"/>
    </xf>
    <xf numFmtId="169" fontId="2" fillId="0" borderId="0"/>
    <xf numFmtId="0" fontId="28" fillId="0" borderId="0"/>
    <xf numFmtId="0" fontId="28" fillId="0" borderId="0"/>
    <xf numFmtId="167" fontId="29" fillId="0" borderId="0" applyNumberFormat="0" applyFill="0" applyBorder="0" applyAlignment="0" applyProtection="0">
      <alignment horizontal="left"/>
      <protection locked="0"/>
    </xf>
    <xf numFmtId="168" fontId="27" fillId="0" borderId="0" applyFill="0" applyBorder="0" applyProtection="0">
      <alignment horizontal="right"/>
    </xf>
    <xf numFmtId="168" fontId="26" fillId="0" borderId="0" applyFill="0" applyBorder="0" applyProtection="0">
      <alignment horizontal="right"/>
    </xf>
    <xf numFmtId="168" fontId="26" fillId="0" borderId="0" applyFill="0" applyBorder="0" applyProtection="0">
      <alignment horizontal="right"/>
    </xf>
    <xf numFmtId="168" fontId="27" fillId="0" borderId="0" applyFill="0" applyBorder="0" applyProtection="0">
      <alignment horizontal="right"/>
    </xf>
    <xf numFmtId="170" fontId="2" fillId="0" borderId="0" applyFont="0" applyFill="0" applyBorder="0" applyAlignment="0" applyProtection="0"/>
    <xf numFmtId="9" fontId="2" fillId="0" borderId="0" applyFont="0" applyFill="0" applyBorder="0" applyAlignment="0" applyProtection="0"/>
    <xf numFmtId="0" fontId="30" fillId="0" borderId="0"/>
  </cellStyleXfs>
  <cellXfs count="453">
    <xf numFmtId="0" fontId="0" fillId="0" borderId="0" xfId="0"/>
    <xf numFmtId="0" fontId="4" fillId="0" borderId="0" xfId="4" applyFont="1" applyFill="1"/>
    <xf numFmtId="0" fontId="6" fillId="0" borderId="0" xfId="8" applyFont="1" applyAlignment="1">
      <alignment vertical="center"/>
    </xf>
    <xf numFmtId="0" fontId="6" fillId="0" borderId="0" xfId="8" applyFont="1" applyBorder="1" applyAlignment="1">
      <alignment vertical="center"/>
    </xf>
    <xf numFmtId="0" fontId="6" fillId="0" borderId="0" xfId="8" applyFont="1" applyFill="1" applyBorder="1" applyAlignment="1">
      <alignment vertical="center"/>
    </xf>
    <xf numFmtId="2" fontId="6" fillId="0" borderId="0" xfId="8" applyNumberFormat="1" applyFont="1" applyAlignment="1">
      <alignment vertical="center"/>
    </xf>
    <xf numFmtId="2" fontId="6" fillId="0" borderId="0" xfId="8" applyNumberFormat="1" applyFont="1" applyAlignment="1">
      <alignment horizontal="right" vertical="center"/>
    </xf>
    <xf numFmtId="2" fontId="6" fillId="0" borderId="0" xfId="8" applyNumberFormat="1" applyFont="1" applyBorder="1" applyAlignment="1">
      <alignment horizontal="right" vertical="center"/>
    </xf>
    <xf numFmtId="0" fontId="4" fillId="0" borderId="0" xfId="4" applyFont="1" applyFill="1" applyAlignment="1">
      <alignment horizontal="right"/>
    </xf>
    <xf numFmtId="0" fontId="2" fillId="0" borderId="0" xfId="4" applyFill="1"/>
    <xf numFmtId="0" fontId="2" fillId="0" borderId="0" xfId="4" applyFill="1" applyAlignment="1">
      <alignment horizontal="right"/>
    </xf>
    <xf numFmtId="0" fontId="6" fillId="0" borderId="0" xfId="0" applyFont="1" applyBorder="1" applyAlignment="1">
      <alignment horizontal="left" vertical="center" indent="1"/>
    </xf>
    <xf numFmtId="0" fontId="4" fillId="0" borderId="0" xfId="0" applyFont="1" applyBorder="1" applyAlignment="1">
      <alignment horizontal="left"/>
    </xf>
    <xf numFmtId="0" fontId="4" fillId="0" borderId="0" xfId="0" quotePrefix="1" applyFont="1" applyBorder="1" applyAlignment="1">
      <alignment horizontal="left"/>
    </xf>
    <xf numFmtId="0" fontId="6" fillId="0" borderId="0" xfId="0" applyFont="1" applyAlignment="1">
      <alignment horizontal="left" vertical="center" indent="1"/>
    </xf>
    <xf numFmtId="0" fontId="6" fillId="0" borderId="0" xfId="0" applyFont="1" applyAlignment="1">
      <alignment horizontal="left" vertical="center" indent="2"/>
    </xf>
    <xf numFmtId="0" fontId="10" fillId="0" borderId="0" xfId="4" applyFont="1" applyFill="1"/>
    <xf numFmtId="0" fontId="3" fillId="0" borderId="0" xfId="5" applyFont="1" applyFill="1"/>
    <xf numFmtId="0" fontId="4" fillId="0" borderId="0" xfId="5" applyFont="1" applyFill="1"/>
    <xf numFmtId="0" fontId="4" fillId="2" borderId="0" xfId="5" applyFont="1" applyFill="1"/>
    <xf numFmtId="0" fontId="18" fillId="0" borderId="0" xfId="5" applyFont="1" applyFill="1"/>
    <xf numFmtId="0" fontId="17" fillId="0" borderId="0" xfId="5" applyFont="1" applyFill="1"/>
    <xf numFmtId="0" fontId="18" fillId="0" borderId="0" xfId="5" applyFont="1"/>
    <xf numFmtId="0" fontId="4" fillId="0" borderId="0" xfId="5" applyFont="1" applyFill="1" applyAlignment="1">
      <alignment horizontal="left"/>
    </xf>
    <xf numFmtId="0" fontId="6" fillId="0" borderId="0" xfId="12" applyFont="1" applyAlignment="1">
      <alignment horizontal="right" vertical="center"/>
    </xf>
    <xf numFmtId="0" fontId="6" fillId="0" borderId="0" xfId="12" applyFont="1" applyAlignment="1">
      <alignment vertical="center"/>
    </xf>
    <xf numFmtId="0" fontId="13" fillId="0" borderId="0" xfId="3" applyFont="1" applyAlignment="1">
      <alignment vertical="center"/>
    </xf>
    <xf numFmtId="0" fontId="6" fillId="0" borderId="0" xfId="12" applyFont="1" applyAlignment="1">
      <alignment horizontal="left" vertical="center" indent="1"/>
    </xf>
    <xf numFmtId="0" fontId="6" fillId="0" borderId="0" xfId="12" applyFont="1" applyBorder="1" applyAlignment="1">
      <alignment vertical="center"/>
    </xf>
    <xf numFmtId="0" fontId="6" fillId="0" borderId="0" xfId="12" applyFont="1" applyAlignment="1">
      <alignment horizontal="left" vertical="center"/>
    </xf>
    <xf numFmtId="0" fontId="6" fillId="0" borderId="0" xfId="12" applyFont="1" applyBorder="1" applyAlignment="1">
      <alignment horizontal="right" vertical="center"/>
    </xf>
    <xf numFmtId="0" fontId="6" fillId="0" borderId="0" xfId="12" applyFont="1" applyBorder="1" applyAlignment="1">
      <alignment horizontal="left" vertical="center"/>
    </xf>
    <xf numFmtId="0" fontId="6" fillId="0" borderId="0" xfId="12" applyFont="1" applyBorder="1" applyAlignment="1">
      <alignment horizontal="left" vertical="center" indent="1"/>
    </xf>
    <xf numFmtId="0" fontId="7" fillId="0" borderId="0" xfId="8" applyFont="1" applyFill="1" applyAlignment="1">
      <alignment vertical="center"/>
    </xf>
    <xf numFmtId="2" fontId="6" fillId="0" borderId="0" xfId="8" applyNumberFormat="1" applyFont="1" applyFill="1" applyAlignment="1">
      <alignment vertical="center"/>
    </xf>
    <xf numFmtId="0" fontId="13" fillId="0" borderId="0" xfId="12" applyFont="1" applyFill="1" applyAlignment="1">
      <alignment vertical="center"/>
    </xf>
    <xf numFmtId="0" fontId="6" fillId="0" borderId="0" xfId="12" applyFont="1" applyFill="1" applyAlignment="1">
      <alignment horizontal="right" vertical="center"/>
    </xf>
    <xf numFmtId="0" fontId="6" fillId="0" borderId="0" xfId="12" applyFont="1" applyFill="1" applyAlignment="1">
      <alignment vertical="center"/>
    </xf>
    <xf numFmtId="0" fontId="6" fillId="0" borderId="0" xfId="8" applyFont="1" applyFill="1" applyAlignment="1">
      <alignment vertical="center"/>
    </xf>
    <xf numFmtId="0" fontId="6" fillId="0" borderId="0" xfId="9" applyFont="1" applyAlignment="1">
      <alignment vertical="center"/>
    </xf>
    <xf numFmtId="0" fontId="3" fillId="0" borderId="0" xfId="9" applyFont="1" applyAlignment="1">
      <alignment vertical="center"/>
    </xf>
    <xf numFmtId="0" fontId="6" fillId="0" borderId="0" xfId="9" applyFont="1" applyBorder="1" applyAlignment="1">
      <alignment vertical="center"/>
    </xf>
    <xf numFmtId="0" fontId="7" fillId="0" borderId="0" xfId="9" applyFont="1" applyAlignment="1">
      <alignment vertical="center"/>
    </xf>
    <xf numFmtId="165" fontId="4" fillId="0" borderId="0" xfId="2" applyNumberFormat="1" applyFont="1" applyFill="1" applyBorder="1"/>
    <xf numFmtId="165" fontId="5" fillId="0" borderId="0" xfId="2" applyNumberFormat="1" applyFont="1" applyFill="1" applyBorder="1"/>
    <xf numFmtId="165" fontId="4" fillId="0" borderId="0" xfId="5" applyNumberFormat="1" applyFont="1" applyFill="1"/>
    <xf numFmtId="165" fontId="18" fillId="0" borderId="0" xfId="5" applyNumberFormat="1" applyFont="1" applyFill="1"/>
    <xf numFmtId="165" fontId="4" fillId="0" borderId="0" xfId="5" applyNumberFormat="1" applyFont="1" applyFill="1" applyAlignment="1">
      <alignment horizontal="left"/>
    </xf>
    <xf numFmtId="165" fontId="6" fillId="0" borderId="0" xfId="1" applyNumberFormat="1" applyFont="1" applyFill="1" applyBorder="1" applyAlignment="1">
      <alignment horizontal="right" vertical="center"/>
    </xf>
    <xf numFmtId="165" fontId="13" fillId="0" borderId="2" xfId="1" applyNumberFormat="1" applyFont="1" applyBorder="1" applyAlignment="1">
      <alignment vertical="center"/>
    </xf>
    <xf numFmtId="165" fontId="4" fillId="0" borderId="0" xfId="9" applyNumberFormat="1" applyFont="1" applyFill="1" applyBorder="1" applyAlignment="1">
      <alignment horizontal="right"/>
    </xf>
    <xf numFmtId="165" fontId="3" fillId="0" borderId="0" xfId="9" applyNumberFormat="1" applyFont="1" applyFill="1" applyBorder="1" applyAlignment="1">
      <alignment horizontal="right"/>
    </xf>
    <xf numFmtId="165" fontId="6" fillId="0" borderId="0" xfId="1" applyNumberFormat="1" applyFont="1" applyBorder="1" applyAlignment="1">
      <alignment vertical="center"/>
    </xf>
    <xf numFmtId="165" fontId="6" fillId="0" borderId="1" xfId="1" applyNumberFormat="1" applyFont="1" applyBorder="1" applyAlignment="1">
      <alignment vertical="center"/>
    </xf>
    <xf numFmtId="165" fontId="15" fillId="0" borderId="5" xfId="1" applyNumberFormat="1" applyFont="1" applyBorder="1" applyAlignment="1">
      <alignment vertical="center"/>
    </xf>
    <xf numFmtId="165" fontId="15" fillId="0" borderId="3" xfId="1" applyNumberFormat="1" applyFont="1" applyBorder="1" applyAlignment="1">
      <alignment vertical="center"/>
    </xf>
    <xf numFmtId="165" fontId="13" fillId="0" borderId="0" xfId="1" applyNumberFormat="1" applyFont="1" applyBorder="1" applyAlignment="1">
      <alignment vertical="center"/>
    </xf>
    <xf numFmtId="165" fontId="13" fillId="0" borderId="5" xfId="1" applyNumberFormat="1" applyFont="1" applyBorder="1" applyAlignment="1">
      <alignment vertical="center"/>
    </xf>
    <xf numFmtId="165" fontId="6" fillId="0" borderId="0" xfId="1" applyNumberFormat="1" applyFont="1" applyFill="1" applyBorder="1" applyAlignment="1">
      <alignment vertical="center"/>
    </xf>
    <xf numFmtId="165" fontId="13" fillId="0" borderId="4" xfId="9" applyNumberFormat="1" applyFont="1" applyBorder="1" applyAlignment="1">
      <alignment vertical="center"/>
    </xf>
    <xf numFmtId="165" fontId="6" fillId="0" borderId="0" xfId="9" applyNumberFormat="1" applyFont="1" applyFill="1" applyBorder="1" applyAlignment="1">
      <alignment horizontal="left" vertical="center" indent="1"/>
    </xf>
    <xf numFmtId="165" fontId="6" fillId="0" borderId="0" xfId="9" applyNumberFormat="1" applyFont="1" applyFill="1" applyBorder="1" applyAlignment="1">
      <alignment horizontal="left" vertical="center" indent="2"/>
    </xf>
    <xf numFmtId="165" fontId="6" fillId="0" borderId="3" xfId="1" applyNumberFormat="1" applyFont="1" applyBorder="1" applyAlignment="1">
      <alignment vertical="center"/>
    </xf>
    <xf numFmtId="165" fontId="6" fillId="0" borderId="0" xfId="9" applyNumberFormat="1" applyFont="1" applyFill="1" applyBorder="1" applyAlignment="1">
      <alignment horizontal="left" vertical="center" indent="3"/>
    </xf>
    <xf numFmtId="165" fontId="6" fillId="0" borderId="0" xfId="2" applyNumberFormat="1" applyFont="1" applyBorder="1" applyAlignment="1">
      <alignment vertical="center"/>
    </xf>
    <xf numFmtId="165" fontId="6" fillId="0" borderId="0" xfId="9" applyNumberFormat="1" applyFont="1" applyAlignment="1">
      <alignment vertical="center"/>
    </xf>
    <xf numFmtId="165" fontId="3" fillId="0" borderId="6" xfId="2" applyNumberFormat="1" applyFont="1" applyFill="1" applyBorder="1"/>
    <xf numFmtId="165" fontId="21" fillId="0" borderId="6" xfId="2" applyNumberFormat="1" applyFont="1" applyFill="1" applyBorder="1"/>
    <xf numFmtId="165" fontId="6" fillId="0" borderId="0" xfId="8" applyNumberFormat="1" applyFont="1" applyFill="1" applyAlignment="1">
      <alignment vertical="center"/>
    </xf>
    <xf numFmtId="165" fontId="6" fillId="0" borderId="0" xfId="8" applyNumberFormat="1" applyFont="1" applyAlignment="1">
      <alignment vertical="center"/>
    </xf>
    <xf numFmtId="165" fontId="13" fillId="0" borderId="6" xfId="1" applyNumberFormat="1" applyFont="1" applyBorder="1" applyAlignment="1">
      <alignment vertical="center"/>
    </xf>
    <xf numFmtId="0" fontId="9" fillId="0" borderId="0" xfId="4" applyFont="1" applyFill="1"/>
    <xf numFmtId="165" fontId="4" fillId="0" borderId="0" xfId="5" applyNumberFormat="1" applyFont="1" applyFill="1" applyBorder="1" applyAlignment="1">
      <alignment horizontal="left" vertical="center" indent="1"/>
    </xf>
    <xf numFmtId="165" fontId="4" fillId="0" borderId="0" xfId="0" applyNumberFormat="1" applyFont="1" applyFill="1" applyAlignment="1">
      <alignment wrapText="1"/>
    </xf>
    <xf numFmtId="165" fontId="4" fillId="0" borderId="0" xfId="0" applyNumberFormat="1" applyFont="1" applyFill="1" applyAlignment="1">
      <alignment horizontal="right"/>
    </xf>
    <xf numFmtId="165" fontId="3" fillId="0" borderId="0" xfId="0" applyNumberFormat="1" applyFont="1" applyFill="1" applyAlignment="1">
      <alignment horizontal="right"/>
    </xf>
    <xf numFmtId="0" fontId="3" fillId="0" borderId="0" xfId="9" applyFont="1" applyFill="1" applyAlignment="1">
      <alignment vertical="center"/>
    </xf>
    <xf numFmtId="0" fontId="6" fillId="0" borderId="10" xfId="12" applyFont="1" applyBorder="1" applyAlignment="1">
      <alignment vertical="top"/>
    </xf>
    <xf numFmtId="0" fontId="6" fillId="0" borderId="11" xfId="12" applyFont="1" applyBorder="1" applyAlignment="1">
      <alignment horizontal="right" vertical="top" wrapText="1"/>
    </xf>
    <xf numFmtId="0" fontId="13" fillId="0" borderId="0" xfId="3" applyFont="1" applyAlignment="1">
      <alignment vertical="top"/>
    </xf>
    <xf numFmtId="165" fontId="6" fillId="0" borderId="0" xfId="12" applyNumberFormat="1" applyFont="1" applyAlignment="1">
      <alignment horizontal="right" vertical="top"/>
    </xf>
    <xf numFmtId="0" fontId="6" fillId="0" borderId="0" xfId="12" applyFont="1" applyAlignment="1">
      <alignment vertical="top"/>
    </xf>
    <xf numFmtId="0" fontId="6" fillId="0" borderId="0" xfId="12" applyFont="1" applyAlignment="1">
      <alignment horizontal="left" vertical="top"/>
    </xf>
    <xf numFmtId="0" fontId="6" fillId="0" borderId="0" xfId="12" applyFont="1" applyAlignment="1">
      <alignment horizontal="left" vertical="top" indent="2"/>
    </xf>
    <xf numFmtId="165" fontId="3" fillId="0" borderId="10" xfId="9" applyNumberFormat="1" applyFont="1" applyFill="1" applyBorder="1" applyAlignment="1"/>
    <xf numFmtId="165" fontId="13" fillId="0" borderId="0" xfId="1" applyNumberFormat="1" applyFont="1" applyBorder="1" applyAlignment="1">
      <alignment vertical="center"/>
    </xf>
    <xf numFmtId="165" fontId="13" fillId="3" borderId="0" xfId="1" applyNumberFormat="1" applyFont="1" applyFill="1" applyBorder="1" applyAlignment="1">
      <alignment vertical="center"/>
    </xf>
    <xf numFmtId="165" fontId="14" fillId="0" borderId="0" xfId="1" applyNumberFormat="1" applyFont="1" applyBorder="1" applyAlignment="1">
      <alignment vertical="center"/>
    </xf>
    <xf numFmtId="165" fontId="13" fillId="0" borderId="10" xfId="13" applyNumberFormat="1" applyFont="1" applyBorder="1" applyAlignment="1">
      <alignment vertical="top"/>
    </xf>
    <xf numFmtId="165" fontId="5" fillId="0" borderId="0" xfId="13" applyNumberFormat="1" applyFont="1" applyBorder="1" applyAlignment="1">
      <alignment horizontal="left" vertical="center" wrapText="1" indent="1"/>
    </xf>
    <xf numFmtId="165" fontId="14" fillId="0" borderId="4" xfId="3" applyNumberFormat="1" applyFont="1" applyBorder="1" applyAlignment="1">
      <alignment horizontal="left" vertical="center" wrapText="1" indent="1"/>
    </xf>
    <xf numFmtId="0" fontId="13" fillId="0" borderId="14" xfId="0" applyFont="1" applyFill="1" applyBorder="1" applyAlignment="1">
      <alignment vertical="center"/>
    </xf>
    <xf numFmtId="165" fontId="4" fillId="4" borderId="0" xfId="4" applyNumberFormat="1" applyFont="1" applyFill="1" applyBorder="1" applyAlignment="1">
      <alignment horizontal="right"/>
    </xf>
    <xf numFmtId="165" fontId="4" fillId="0" borderId="0" xfId="0" applyNumberFormat="1" applyFont="1" applyFill="1" applyBorder="1" applyAlignment="1">
      <alignment horizontal="right"/>
    </xf>
    <xf numFmtId="165" fontId="6" fillId="0" borderId="0" xfId="1" applyNumberFormat="1" applyFont="1" applyBorder="1" applyAlignment="1">
      <alignment vertical="center"/>
    </xf>
    <xf numFmtId="165" fontId="4" fillId="0" borderId="0" xfId="9" applyNumberFormat="1" applyFont="1" applyFill="1" applyBorder="1" applyAlignment="1">
      <alignment horizontal="left" vertical="center" indent="1"/>
    </xf>
    <xf numFmtId="165" fontId="6" fillId="0" borderId="0" xfId="9" applyNumberFormat="1" applyFont="1" applyFill="1" applyBorder="1" applyAlignment="1">
      <alignment vertical="center"/>
    </xf>
    <xf numFmtId="165" fontId="6" fillId="0" borderId="0" xfId="0" applyNumberFormat="1" applyFont="1" applyFill="1" applyBorder="1" applyAlignment="1">
      <alignment horizontal="left" vertical="center" indent="2"/>
    </xf>
    <xf numFmtId="165" fontId="6" fillId="0" borderId="10" xfId="9" applyNumberFormat="1" applyFont="1" applyBorder="1" applyAlignment="1">
      <alignment vertical="center"/>
    </xf>
    <xf numFmtId="165" fontId="13" fillId="0" borderId="12" xfId="1" applyNumberFormat="1" applyFont="1" applyBorder="1" applyAlignment="1">
      <alignment vertical="center"/>
    </xf>
    <xf numFmtId="165" fontId="4" fillId="0" borderId="10" xfId="0" applyNumberFormat="1" applyFont="1" applyFill="1" applyBorder="1" applyAlignment="1">
      <alignment wrapText="1"/>
    </xf>
    <xf numFmtId="165" fontId="6" fillId="0" borderId="12" xfId="0" applyNumberFormat="1" applyFont="1" applyFill="1" applyBorder="1" applyAlignment="1">
      <alignment horizontal="right" vertical="center" wrapText="1"/>
    </xf>
    <xf numFmtId="165" fontId="6" fillId="0" borderId="10" xfId="9" applyNumberFormat="1" applyFont="1" applyFill="1" applyBorder="1" applyAlignment="1">
      <alignment horizontal="right" vertical="center"/>
    </xf>
    <xf numFmtId="165" fontId="6" fillId="0" borderId="0" xfId="9" applyNumberFormat="1" applyFont="1" applyFill="1" applyBorder="1" applyAlignment="1">
      <alignment horizontal="left" vertical="center" wrapText="1" indent="2"/>
    </xf>
    <xf numFmtId="165" fontId="4" fillId="0" borderId="10" xfId="5" applyNumberFormat="1" applyFont="1" applyFill="1" applyBorder="1"/>
    <xf numFmtId="165" fontId="3" fillId="0" borderId="15" xfId="5" applyNumberFormat="1" applyFont="1" applyFill="1" applyBorder="1"/>
    <xf numFmtId="165" fontId="13" fillId="0" borderId="4" xfId="1" applyNumberFormat="1" applyFont="1" applyBorder="1" applyAlignment="1"/>
    <xf numFmtId="0" fontId="6" fillId="0" borderId="15" xfId="12" applyFont="1" applyBorder="1" applyAlignment="1">
      <alignment horizontal="center" vertical="top" wrapText="1"/>
    </xf>
    <xf numFmtId="165" fontId="13" fillId="0" borderId="0" xfId="12" applyNumberFormat="1" applyFont="1" applyBorder="1" applyAlignment="1">
      <alignment horizontal="right" vertical="top"/>
    </xf>
    <xf numFmtId="0" fontId="13" fillId="0" borderId="14" xfId="12" applyFont="1" applyBorder="1" applyAlignment="1">
      <alignment horizontal="left" vertical="top" wrapText="1"/>
    </xf>
    <xf numFmtId="0" fontId="6" fillId="0" borderId="14" xfId="12" applyFont="1" applyBorder="1" applyAlignment="1">
      <alignment horizontal="left" vertical="top"/>
    </xf>
    <xf numFmtId="165" fontId="4" fillId="0" borderId="0" xfId="13" applyNumberFormat="1" applyFont="1">
      <alignment vertical="center"/>
    </xf>
    <xf numFmtId="165" fontId="13" fillId="0" borderId="0" xfId="13" applyNumberFormat="1" applyFont="1" applyBorder="1" applyAlignment="1">
      <alignment vertical="center"/>
    </xf>
    <xf numFmtId="165" fontId="6" fillId="0" borderId="0" xfId="13" applyNumberFormat="1" applyFont="1" applyBorder="1" applyAlignment="1">
      <alignment vertical="center"/>
    </xf>
    <xf numFmtId="165" fontId="4" fillId="0" borderId="0" xfId="13" applyNumberFormat="1" applyFont="1" applyBorder="1">
      <alignment vertical="center"/>
    </xf>
    <xf numFmtId="165" fontId="4" fillId="0" borderId="0" xfId="13" applyNumberFormat="1" applyFont="1" applyFill="1" applyBorder="1">
      <alignment vertical="center"/>
    </xf>
    <xf numFmtId="165" fontId="4" fillId="0" borderId="16" xfId="13" applyNumberFormat="1" applyFont="1" applyFill="1" applyBorder="1">
      <alignment vertical="center"/>
    </xf>
    <xf numFmtId="165" fontId="6" fillId="0" borderId="16" xfId="1" applyNumberFormat="1" applyFont="1" applyFill="1" applyBorder="1" applyAlignment="1">
      <alignment horizontal="right" vertical="center"/>
    </xf>
    <xf numFmtId="165" fontId="4" fillId="0" borderId="0" xfId="13" applyNumberFormat="1" applyFont="1" applyFill="1">
      <alignment vertical="center"/>
    </xf>
    <xf numFmtId="165" fontId="13" fillId="0" borderId="9" xfId="1" applyNumberFormat="1" applyFont="1" applyFill="1" applyBorder="1" applyAlignment="1">
      <alignment horizontal="right" vertical="center"/>
    </xf>
    <xf numFmtId="165" fontId="3" fillId="0" borderId="0" xfId="13" applyNumberFormat="1" applyFont="1">
      <alignment vertical="center"/>
    </xf>
    <xf numFmtId="165" fontId="13" fillId="0" borderId="0" xfId="1" applyNumberFormat="1" applyFont="1" applyFill="1" applyBorder="1" applyAlignment="1">
      <alignment horizontal="right" vertical="center"/>
    </xf>
    <xf numFmtId="165" fontId="13" fillId="0" borderId="10" xfId="1" applyNumberFormat="1" applyFont="1" applyFill="1" applyBorder="1" applyAlignment="1">
      <alignment horizontal="right" vertical="center"/>
    </xf>
    <xf numFmtId="165" fontId="4" fillId="0" borderId="14" xfId="4" applyNumberFormat="1" applyFont="1" applyBorder="1" applyAlignment="1">
      <alignment horizontal="right" vertical="top" wrapText="1"/>
    </xf>
    <xf numFmtId="165" fontId="13" fillId="0" borderId="0" xfId="3" applyNumberFormat="1" applyFont="1" applyFill="1" applyBorder="1" applyAlignment="1">
      <alignment horizontal="left" vertical="center"/>
    </xf>
    <xf numFmtId="165" fontId="4" fillId="0" borderId="12" xfId="13" applyNumberFormat="1" applyFont="1" applyFill="1" applyBorder="1" applyAlignment="1">
      <alignment horizontal="right" vertical="center"/>
    </xf>
    <xf numFmtId="165" fontId="6" fillId="0" borderId="12" xfId="1" applyNumberFormat="1" applyFont="1" applyFill="1" applyBorder="1" applyAlignment="1">
      <alignment horizontal="right" vertical="center"/>
    </xf>
    <xf numFmtId="165" fontId="12" fillId="0" borderId="0" xfId="4" applyNumberFormat="1" applyFont="1" applyBorder="1" applyAlignment="1">
      <alignment horizontal="left" vertical="top"/>
    </xf>
    <xf numFmtId="165" fontId="13" fillId="0" borderId="12" xfId="1" applyNumberFormat="1" applyFont="1" applyFill="1" applyBorder="1" applyAlignment="1">
      <alignment horizontal="right" vertical="center"/>
    </xf>
    <xf numFmtId="0" fontId="13" fillId="0" borderId="0" xfId="12" applyFont="1" applyAlignment="1">
      <alignment horizontal="left" vertical="top" indent="1"/>
    </xf>
    <xf numFmtId="0" fontId="13" fillId="0" borderId="0" xfId="12" applyFont="1" applyAlignment="1">
      <alignment horizontal="left" vertical="top" wrapText="1"/>
    </xf>
    <xf numFmtId="0" fontId="13" fillId="0" borderId="0" xfId="12" applyFont="1" applyAlignment="1">
      <alignment horizontal="left" vertical="top" indent="2"/>
    </xf>
    <xf numFmtId="165" fontId="13" fillId="0" borderId="0" xfId="15" applyNumberFormat="1" applyFont="1" applyFill="1" applyBorder="1" applyAlignment="1">
      <alignment vertical="center"/>
    </xf>
    <xf numFmtId="165" fontId="6" fillId="0" borderId="0" xfId="15" applyNumberFormat="1" applyFont="1" applyFill="1" applyBorder="1" applyAlignment="1">
      <alignment vertical="center"/>
    </xf>
    <xf numFmtId="165" fontId="6" fillId="0" borderId="0" xfId="15" applyNumberFormat="1" applyFont="1" applyBorder="1" applyAlignment="1">
      <alignment vertical="center"/>
    </xf>
    <xf numFmtId="165" fontId="6" fillId="0" borderId="10" xfId="15" applyNumberFormat="1" applyFont="1" applyBorder="1" applyAlignment="1">
      <alignment vertical="center"/>
    </xf>
    <xf numFmtId="165" fontId="14" fillId="0" borderId="11" xfId="15" applyNumberFormat="1" applyFont="1" applyFill="1" applyBorder="1" applyAlignment="1">
      <alignment horizontal="right" vertical="center" wrapText="1"/>
    </xf>
    <xf numFmtId="165" fontId="6" fillId="0" borderId="11" xfId="15" applyNumberFormat="1" applyFont="1" applyBorder="1" applyAlignment="1">
      <alignment horizontal="right" vertical="center" wrapText="1"/>
    </xf>
    <xf numFmtId="165" fontId="13" fillId="0" borderId="0" xfId="15" applyNumberFormat="1" applyFont="1" applyBorder="1" applyAlignment="1">
      <alignment vertical="center"/>
    </xf>
    <xf numFmtId="165" fontId="13" fillId="0" borderId="0" xfId="15" applyNumberFormat="1" applyFont="1" applyBorder="1" applyAlignment="1">
      <alignment horizontal="left" vertical="center" indent="1"/>
    </xf>
    <xf numFmtId="165" fontId="13" fillId="0" borderId="13" xfId="15" applyNumberFormat="1" applyFont="1" applyFill="1" applyBorder="1" applyAlignment="1">
      <alignment vertical="center"/>
    </xf>
    <xf numFmtId="165" fontId="13" fillId="0" borderId="0" xfId="15" applyNumberFormat="1" applyFont="1" applyBorder="1" applyAlignment="1">
      <alignment horizontal="left" vertical="center"/>
    </xf>
    <xf numFmtId="165" fontId="6" fillId="0" borderId="0" xfId="16" applyNumberFormat="1" applyFont="1" applyFill="1" applyAlignment="1">
      <alignment vertical="center"/>
    </xf>
    <xf numFmtId="165" fontId="6" fillId="0" borderId="0" xfId="16" applyNumberFormat="1" applyFont="1" applyAlignment="1">
      <alignment vertical="center"/>
    </xf>
    <xf numFmtId="165" fontId="6" fillId="0" borderId="10" xfId="16" applyNumberFormat="1" applyFont="1" applyBorder="1" applyAlignment="1">
      <alignment vertical="center"/>
    </xf>
    <xf numFmtId="165" fontId="6" fillId="0" borderId="0" xfId="16" applyNumberFormat="1" applyFont="1" applyBorder="1" applyAlignment="1">
      <alignment vertical="center"/>
    </xf>
    <xf numFmtId="165" fontId="13" fillId="0" borderId="13" xfId="16" applyNumberFormat="1" applyFont="1" applyFill="1" applyBorder="1" applyAlignment="1">
      <alignment vertical="center"/>
    </xf>
    <xf numFmtId="165" fontId="13" fillId="0" borderId="0" xfId="16" applyNumberFormat="1" applyFont="1" applyAlignment="1">
      <alignment horizontal="left" vertical="center"/>
    </xf>
    <xf numFmtId="165" fontId="6" fillId="0" borderId="0" xfId="16" applyNumberFormat="1" applyFont="1" applyAlignment="1">
      <alignment horizontal="left" vertical="center" indent="1"/>
    </xf>
    <xf numFmtId="165" fontId="13" fillId="0" borderId="4" xfId="16" applyNumberFormat="1" applyFont="1" applyBorder="1" applyAlignment="1">
      <alignment horizontal="left" vertical="center"/>
    </xf>
    <xf numFmtId="165" fontId="6" fillId="0" borderId="11" xfId="9" applyNumberFormat="1" applyFont="1" applyFill="1" applyBorder="1" applyAlignment="1">
      <alignment horizontal="right" wrapText="1"/>
    </xf>
    <xf numFmtId="165" fontId="4" fillId="0" borderId="12" xfId="9" applyNumberFormat="1" applyFont="1" applyFill="1" applyBorder="1" applyAlignment="1">
      <alignment horizontal="right" wrapText="1"/>
    </xf>
    <xf numFmtId="165" fontId="6" fillId="0" borderId="18" xfId="1" applyNumberFormat="1" applyFont="1" applyFill="1" applyBorder="1" applyAlignment="1">
      <alignment horizontal="right" wrapText="1"/>
    </xf>
    <xf numFmtId="165" fontId="4" fillId="0" borderId="18" xfId="4" applyNumberFormat="1" applyFont="1" applyBorder="1" applyAlignment="1">
      <alignment horizontal="right" wrapText="1"/>
    </xf>
    <xf numFmtId="165" fontId="13" fillId="0" borderId="18" xfId="1" applyNumberFormat="1" applyFont="1" applyBorder="1" applyAlignment="1">
      <alignment vertical="center"/>
    </xf>
    <xf numFmtId="165" fontId="6" fillId="0" borderId="0" xfId="16" applyNumberFormat="1" applyFont="1" applyFill="1" applyBorder="1" applyAlignment="1">
      <alignment vertical="center"/>
    </xf>
    <xf numFmtId="165" fontId="13" fillId="0" borderId="18" xfId="13" applyNumberFormat="1" applyFont="1" applyBorder="1" applyAlignment="1">
      <alignment vertical="center" wrapText="1"/>
    </xf>
    <xf numFmtId="165" fontId="6" fillId="0" borderId="0" xfId="1" applyNumberFormat="1" applyFont="1" applyBorder="1" applyAlignment="1">
      <alignment horizontal="center" vertical="center"/>
    </xf>
    <xf numFmtId="165" fontId="13" fillId="0" borderId="0" xfId="1" applyNumberFormat="1" applyFont="1" applyBorder="1" applyAlignment="1">
      <alignment horizontal="center" vertical="center"/>
    </xf>
    <xf numFmtId="165" fontId="6" fillId="0" borderId="4" xfId="1" applyNumberFormat="1" applyFont="1" applyBorder="1" applyAlignment="1">
      <alignment horizontal="center" vertical="center"/>
    </xf>
    <xf numFmtId="165" fontId="14" fillId="0" borderId="0" xfId="1" applyNumberFormat="1" applyFont="1" applyBorder="1" applyAlignment="1">
      <alignment horizontal="center" vertical="center"/>
    </xf>
    <xf numFmtId="165" fontId="6" fillId="0" borderId="0" xfId="13" applyNumberFormat="1" applyFont="1" applyBorder="1" applyAlignment="1">
      <alignment horizontal="left" vertical="center" indent="1"/>
    </xf>
    <xf numFmtId="165" fontId="14" fillId="0" borderId="0" xfId="13" applyNumberFormat="1" applyFont="1" applyBorder="1" applyAlignment="1">
      <alignment horizontal="left" vertical="center"/>
    </xf>
    <xf numFmtId="165" fontId="3" fillId="0" borderId="0" xfId="13" applyNumberFormat="1" applyFont="1" applyBorder="1" applyAlignment="1">
      <alignment horizontal="left" vertical="center" indent="1"/>
    </xf>
    <xf numFmtId="165" fontId="3" fillId="0" borderId="18" xfId="9" applyNumberFormat="1" applyFont="1" applyFill="1" applyBorder="1" applyAlignment="1">
      <alignment horizontal="right"/>
    </xf>
    <xf numFmtId="165" fontId="4" fillId="0" borderId="18" xfId="9" applyNumberFormat="1" applyFont="1" applyFill="1" applyBorder="1" applyAlignment="1">
      <alignment horizontal="right"/>
    </xf>
    <xf numFmtId="165" fontId="3" fillId="0" borderId="0" xfId="9" applyNumberFormat="1" applyFont="1" applyFill="1" applyBorder="1" applyAlignment="1">
      <alignment vertical="center"/>
    </xf>
    <xf numFmtId="165" fontId="4" fillId="0" borderId="0" xfId="9" applyNumberFormat="1" applyFont="1" applyFill="1" applyBorder="1" applyAlignment="1">
      <alignment vertical="center"/>
    </xf>
    <xf numFmtId="165" fontId="3" fillId="0" borderId="0" xfId="9" applyNumberFormat="1" applyFont="1" applyFill="1" applyBorder="1" applyAlignment="1">
      <alignment horizontal="left" vertical="center"/>
    </xf>
    <xf numFmtId="165" fontId="3" fillId="0" borderId="0" xfId="9" applyNumberFormat="1" applyFont="1" applyFill="1" applyBorder="1" applyAlignment="1">
      <alignment horizontal="left" vertical="center" indent="1"/>
    </xf>
    <xf numFmtId="165" fontId="4" fillId="0" borderId="0" xfId="9" applyNumberFormat="1" applyFont="1" applyFill="1" applyBorder="1" applyAlignment="1">
      <alignment horizontal="left" vertical="center" indent="2"/>
    </xf>
    <xf numFmtId="165" fontId="3" fillId="0" borderId="0" xfId="4" applyNumberFormat="1" applyFont="1" applyFill="1" applyBorder="1" applyAlignment="1">
      <alignment vertical="center"/>
    </xf>
    <xf numFmtId="165" fontId="3" fillId="0" borderId="0" xfId="4" applyNumberFormat="1" applyFont="1" applyFill="1" applyBorder="1" applyAlignment="1">
      <alignment vertical="center" wrapText="1"/>
    </xf>
    <xf numFmtId="165" fontId="4" fillId="0" borderId="0" xfId="4" applyNumberFormat="1" applyFont="1" applyFill="1" applyBorder="1" applyAlignment="1">
      <alignment horizontal="left" vertical="center" indent="1"/>
    </xf>
    <xf numFmtId="165" fontId="4" fillId="0" borderId="0" xfId="4" applyNumberFormat="1" applyFont="1" applyFill="1" applyBorder="1" applyAlignment="1">
      <alignment horizontal="left" vertical="center" wrapText="1" indent="1"/>
    </xf>
    <xf numFmtId="165" fontId="13" fillId="0" borderId="0" xfId="9" applyNumberFormat="1" applyFont="1" applyFill="1" applyBorder="1" applyAlignment="1">
      <alignment horizontal="left" vertical="center"/>
    </xf>
    <xf numFmtId="165" fontId="6" fillId="0" borderId="0" xfId="9" applyNumberFormat="1" applyFont="1" applyBorder="1" applyAlignment="1">
      <alignment horizontal="right" vertical="center"/>
    </xf>
    <xf numFmtId="165" fontId="6" fillId="0" borderId="17" xfId="1" applyNumberFormat="1" applyFont="1" applyBorder="1" applyAlignment="1">
      <alignment vertical="center"/>
    </xf>
    <xf numFmtId="165" fontId="4" fillId="0" borderId="0" xfId="5" applyNumberFormat="1" applyFont="1" applyFill="1" applyBorder="1" applyAlignment="1">
      <alignment horizontal="left" vertical="center" wrapText="1" indent="1"/>
    </xf>
    <xf numFmtId="165" fontId="3" fillId="0" borderId="0" xfId="5" applyNumberFormat="1" applyFont="1" applyFill="1" applyBorder="1" applyAlignment="1">
      <alignment vertical="center"/>
    </xf>
    <xf numFmtId="165" fontId="3" fillId="0" borderId="0" xfId="5" applyNumberFormat="1" applyFont="1" applyFill="1" applyBorder="1" applyAlignment="1">
      <alignment horizontal="left" vertical="center"/>
    </xf>
    <xf numFmtId="165" fontId="3" fillId="0" borderId="0" xfId="5" applyNumberFormat="1" applyFont="1" applyFill="1" applyAlignment="1">
      <alignment horizontal="left" vertical="center" wrapText="1"/>
    </xf>
    <xf numFmtId="165" fontId="4" fillId="0" borderId="0" xfId="5" applyNumberFormat="1" applyFont="1" applyFill="1" applyAlignment="1">
      <alignment vertical="center"/>
    </xf>
    <xf numFmtId="165" fontId="3" fillId="0" borderId="2" xfId="5" applyNumberFormat="1" applyFont="1" applyFill="1" applyBorder="1" applyAlignment="1">
      <alignment horizontal="left" vertical="center" wrapText="1"/>
    </xf>
    <xf numFmtId="0" fontId="4" fillId="0" borderId="1" xfId="4" applyFont="1" applyFill="1" applyBorder="1"/>
    <xf numFmtId="0" fontId="4" fillId="0" borderId="15" xfId="4" applyFont="1" applyFill="1" applyBorder="1" applyAlignment="1">
      <alignment horizontal="right" vertical="top" wrapText="1"/>
    </xf>
    <xf numFmtId="165" fontId="4" fillId="0" borderId="0" xfId="4" applyNumberFormat="1" applyFont="1" applyFill="1" applyBorder="1"/>
    <xf numFmtId="165" fontId="4" fillId="0" borderId="0" xfId="4" applyNumberFormat="1" applyFont="1" applyFill="1" applyBorder="1" applyAlignment="1">
      <alignment horizontal="right"/>
    </xf>
    <xf numFmtId="165" fontId="3" fillId="0" borderId="6" xfId="4" applyNumberFormat="1" applyFont="1" applyFill="1" applyBorder="1"/>
    <xf numFmtId="165" fontId="3" fillId="0" borderId="1" xfId="4" applyNumberFormat="1" applyFont="1" applyFill="1" applyBorder="1"/>
    <xf numFmtId="165" fontId="3" fillId="0" borderId="0" xfId="4" applyNumberFormat="1" applyFont="1" applyFill="1" applyBorder="1" applyAlignment="1">
      <alignment horizontal="left" vertical="center" wrapText="1" indent="1"/>
    </xf>
    <xf numFmtId="165" fontId="4" fillId="0" borderId="0" xfId="4" applyNumberFormat="1" applyFont="1" applyFill="1" applyBorder="1" applyAlignment="1">
      <alignment horizontal="left" vertical="center" wrapText="1" indent="2"/>
    </xf>
    <xf numFmtId="165" fontId="3" fillId="0" borderId="2" xfId="4" applyNumberFormat="1" applyFont="1" applyFill="1" applyBorder="1" applyAlignment="1">
      <alignment vertical="center"/>
    </xf>
    <xf numFmtId="165" fontId="13" fillId="0" borderId="15" xfId="1" applyNumberFormat="1" applyFont="1" applyBorder="1" applyAlignment="1"/>
    <xf numFmtId="165" fontId="13" fillId="0" borderId="2" xfId="1" applyNumberFormat="1" applyFont="1" applyBorder="1" applyAlignment="1"/>
    <xf numFmtId="165" fontId="13" fillId="0" borderId="13" xfId="1" applyNumberFormat="1" applyFont="1" applyBorder="1" applyAlignment="1"/>
    <xf numFmtId="165" fontId="6" fillId="0" borderId="0" xfId="1" applyNumberFormat="1" applyFont="1" applyBorder="1" applyAlignment="1"/>
    <xf numFmtId="165" fontId="13" fillId="0" borderId="7" xfId="1" applyNumberFormat="1" applyFont="1" applyBorder="1" applyAlignment="1"/>
    <xf numFmtId="165" fontId="3" fillId="0" borderId="0" xfId="9" applyNumberFormat="1" applyFont="1" applyFill="1" applyBorder="1" applyAlignment="1">
      <alignment horizontal="left" vertical="center" wrapText="1"/>
    </xf>
    <xf numFmtId="165" fontId="3" fillId="0" borderId="14" xfId="9" applyNumberFormat="1" applyFont="1" applyFill="1" applyBorder="1" applyAlignment="1">
      <alignment horizontal="left" vertical="center" wrapText="1"/>
    </xf>
    <xf numFmtId="165" fontId="13" fillId="0" borderId="21" xfId="0" applyNumberFormat="1" applyFont="1" applyFill="1" applyBorder="1" applyAlignment="1">
      <alignment horizontal="left" vertical="center" wrapText="1"/>
    </xf>
    <xf numFmtId="165" fontId="13" fillId="0" borderId="22" xfId="1" applyNumberFormat="1" applyFont="1" applyBorder="1" applyAlignment="1">
      <alignment vertical="center"/>
    </xf>
    <xf numFmtId="165" fontId="5" fillId="0" borderId="22" xfId="4" applyNumberFormat="1" applyFont="1" applyFill="1" applyBorder="1" applyAlignment="1">
      <alignment horizontal="right" wrapText="1"/>
    </xf>
    <xf numFmtId="165" fontId="4" fillId="0" borderId="22" xfId="4" applyNumberFormat="1" applyFont="1" applyFill="1" applyBorder="1" applyAlignment="1">
      <alignment horizontal="right" wrapText="1"/>
    </xf>
    <xf numFmtId="165" fontId="5" fillId="0" borderId="0" xfId="4" applyNumberFormat="1" applyFont="1" applyFill="1" applyBorder="1" applyAlignment="1">
      <alignment horizontal="right" vertical="top"/>
    </xf>
    <xf numFmtId="165" fontId="6" fillId="4" borderId="0" xfId="0" applyNumberFormat="1" applyFont="1" applyFill="1" applyBorder="1" applyAlignment="1">
      <alignment horizontal="left" vertical="center"/>
    </xf>
    <xf numFmtId="165" fontId="15" fillId="0" borderId="0" xfId="9" applyNumberFormat="1" applyFont="1" applyFill="1" applyBorder="1" applyAlignment="1">
      <alignment horizontal="left" vertical="center" wrapText="1"/>
    </xf>
    <xf numFmtId="165" fontId="15" fillId="0" borderId="0" xfId="9" applyNumberFormat="1" applyFont="1" applyFill="1" applyBorder="1" applyAlignment="1">
      <alignment horizontal="left" vertical="center"/>
    </xf>
    <xf numFmtId="165" fontId="15" fillId="0" borderId="0" xfId="9" applyNumberFormat="1" applyFont="1" applyFill="1" applyBorder="1" applyAlignment="1">
      <alignment horizontal="left" vertical="center" indent="1"/>
    </xf>
    <xf numFmtId="165" fontId="6" fillId="0" borderId="0" xfId="9" applyNumberFormat="1" applyFont="1" applyFill="1" applyBorder="1" applyAlignment="1">
      <alignment horizontal="left" vertical="center" wrapText="1" indent="1"/>
    </xf>
    <xf numFmtId="165" fontId="15" fillId="0" borderId="13" xfId="1" applyNumberFormat="1" applyFont="1" applyBorder="1" applyAlignment="1">
      <alignment vertical="center"/>
    </xf>
    <xf numFmtId="165" fontId="15" fillId="0" borderId="15" xfId="1" applyNumberFormat="1" applyFont="1" applyBorder="1" applyAlignment="1"/>
    <xf numFmtId="165" fontId="14" fillId="0" borderId="3" xfId="1" applyNumberFormat="1" applyFont="1" applyBorder="1" applyAlignment="1"/>
    <xf numFmtId="165" fontId="3" fillId="0" borderId="0" xfId="4" applyNumberFormat="1" applyFont="1" applyFill="1" applyBorder="1" applyAlignment="1">
      <alignment horizontal="left" vertical="center"/>
    </xf>
    <xf numFmtId="165" fontId="13" fillId="0" borderId="0" xfId="0" applyNumberFormat="1" applyFont="1" applyFill="1" applyBorder="1" applyAlignment="1">
      <alignment horizontal="right"/>
    </xf>
    <xf numFmtId="0" fontId="4" fillId="4" borderId="0" xfId="4" applyFont="1" applyFill="1"/>
    <xf numFmtId="0" fontId="6" fillId="0" borderId="0" xfId="0" applyFont="1" applyFill="1"/>
    <xf numFmtId="0" fontId="6" fillId="0" borderId="10" xfId="0" applyFont="1" applyFill="1" applyBorder="1"/>
    <xf numFmtId="165" fontId="4" fillId="0" borderId="19" xfId="4" applyNumberFormat="1" applyFont="1" applyFill="1" applyBorder="1" applyAlignment="1">
      <alignment horizontal="right" wrapText="1"/>
    </xf>
    <xf numFmtId="0" fontId="13" fillId="0" borderId="0" xfId="0" applyFont="1" applyFill="1"/>
    <xf numFmtId="165" fontId="14" fillId="0" borderId="0" xfId="0" applyNumberFormat="1" applyFont="1" applyFill="1"/>
    <xf numFmtId="0" fontId="6" fillId="0" borderId="0" xfId="0" applyFont="1" applyFill="1" applyAlignment="1">
      <alignment wrapText="1"/>
    </xf>
    <xf numFmtId="0" fontId="6" fillId="0" borderId="0" xfId="0" applyFont="1" applyFill="1" applyAlignment="1">
      <alignment horizontal="left" wrapText="1" indent="2"/>
    </xf>
    <xf numFmtId="0" fontId="6" fillId="0" borderId="0" xfId="0" applyFont="1" applyFill="1" applyAlignment="1">
      <alignment horizontal="left" indent="2"/>
    </xf>
    <xf numFmtId="0" fontId="14" fillId="0" borderId="0" xfId="0" applyFont="1" applyFill="1" applyAlignment="1">
      <alignment wrapText="1"/>
    </xf>
    <xf numFmtId="165" fontId="14" fillId="0" borderId="22" xfId="0" applyNumberFormat="1" applyFont="1" applyFill="1" applyBorder="1"/>
    <xf numFmtId="0" fontId="6" fillId="0" borderId="0" xfId="0" applyFont="1" applyFill="1" applyAlignment="1">
      <alignment horizontal="left" wrapText="1"/>
    </xf>
    <xf numFmtId="0" fontId="14" fillId="0" borderId="0" xfId="0" applyFont="1" applyFill="1"/>
    <xf numFmtId="165" fontId="13" fillId="0" borderId="22" xfId="0" applyNumberFormat="1" applyFont="1" applyFill="1" applyBorder="1"/>
    <xf numFmtId="165" fontId="13" fillId="0" borderId="0" xfId="0" applyNumberFormat="1" applyFont="1" applyFill="1" applyBorder="1"/>
    <xf numFmtId="165" fontId="13" fillId="0" borderId="24" xfId="0" applyNumberFormat="1" applyFont="1" applyFill="1" applyBorder="1" applyAlignment="1"/>
    <xf numFmtId="0" fontId="6" fillId="0" borderId="22" xfId="0" applyFont="1" applyFill="1" applyBorder="1"/>
    <xf numFmtId="165" fontId="14" fillId="0" borderId="24" xfId="0" applyNumberFormat="1" applyFont="1" applyFill="1" applyBorder="1" applyAlignment="1">
      <alignment horizontal="right"/>
    </xf>
    <xf numFmtId="165" fontId="6" fillId="0" borderId="0" xfId="0" applyNumberFormat="1" applyFont="1" applyFill="1"/>
    <xf numFmtId="165" fontId="4" fillId="0" borderId="0" xfId="13" applyNumberFormat="1" applyFont="1" applyFill="1" applyBorder="1" applyAlignment="1">
      <alignment horizontal="left" vertical="center" wrapText="1" indent="1"/>
    </xf>
    <xf numFmtId="165" fontId="4" fillId="0" borderId="0" xfId="13" applyNumberFormat="1" applyFont="1" applyFill="1" applyBorder="1" applyAlignment="1">
      <alignment horizontal="left" vertical="center" indent="1"/>
    </xf>
    <xf numFmtId="165" fontId="3" fillId="0" borderId="0" xfId="13" applyNumberFormat="1" applyFont="1" applyFill="1" applyBorder="1" applyAlignment="1">
      <alignment horizontal="right" vertical="center" wrapText="1"/>
    </xf>
    <xf numFmtId="165" fontId="4" fillId="0" borderId="0" xfId="4" applyNumberFormat="1" applyFont="1" applyFill="1" applyBorder="1" applyAlignment="1">
      <alignment vertical="center"/>
    </xf>
    <xf numFmtId="165" fontId="6" fillId="0" borderId="0" xfId="3" applyNumberFormat="1" applyFont="1" applyFill="1" applyBorder="1" applyAlignment="1">
      <alignment horizontal="left" vertical="center" wrapText="1" indent="1"/>
    </xf>
    <xf numFmtId="165" fontId="13" fillId="0" borderId="0" xfId="3" applyNumberFormat="1" applyFont="1" applyFill="1" applyBorder="1" applyAlignment="1">
      <alignment horizontal="left" vertical="center" indent="1"/>
    </xf>
    <xf numFmtId="165" fontId="15" fillId="0" borderId="0" xfId="3" applyNumberFormat="1" applyFont="1" applyFill="1" applyBorder="1" applyAlignment="1">
      <alignment horizontal="left" vertical="center" indent="1"/>
    </xf>
    <xf numFmtId="165" fontId="15" fillId="0" borderId="5" xfId="1" applyNumberFormat="1" applyFont="1" applyFill="1" applyBorder="1" applyAlignment="1">
      <alignment vertical="center"/>
    </xf>
    <xf numFmtId="165" fontId="13" fillId="0" borderId="4" xfId="9" applyNumberFormat="1" applyFont="1" applyFill="1" applyBorder="1" applyAlignment="1">
      <alignment vertical="center"/>
    </xf>
    <xf numFmtId="165" fontId="13" fillId="0" borderId="4" xfId="1" applyNumberFormat="1" applyFont="1" applyFill="1" applyBorder="1" applyAlignment="1">
      <alignment vertical="center"/>
    </xf>
    <xf numFmtId="165" fontId="6" fillId="0" borderId="0" xfId="0" applyNumberFormat="1" applyFont="1" applyFill="1" applyBorder="1" applyAlignment="1">
      <alignment horizontal="left" vertical="center"/>
    </xf>
    <xf numFmtId="165" fontId="13" fillId="0" borderId="0" xfId="1" applyNumberFormat="1" applyFont="1" applyFill="1" applyBorder="1" applyAlignment="1">
      <alignment vertical="center"/>
    </xf>
    <xf numFmtId="165" fontId="4" fillId="0" borderId="0" xfId="9" applyNumberFormat="1" applyFont="1" applyFill="1" applyBorder="1" applyAlignment="1">
      <alignment horizontal="left" vertical="center" wrapText="1" indent="1"/>
    </xf>
    <xf numFmtId="165" fontId="15" fillId="0" borderId="0" xfId="3" applyNumberFormat="1" applyFont="1" applyFill="1" applyBorder="1" applyAlignment="1">
      <alignment vertical="center"/>
    </xf>
    <xf numFmtId="165" fontId="13" fillId="0" borderId="0" xfId="9" applyNumberFormat="1" applyFont="1" applyFill="1" applyBorder="1" applyAlignment="1">
      <alignment horizontal="left" vertical="center" wrapText="1"/>
    </xf>
    <xf numFmtId="165" fontId="15" fillId="0" borderId="0" xfId="3" applyNumberFormat="1" applyFont="1" applyFill="1" applyBorder="1" applyAlignment="1">
      <alignment horizontal="left" vertical="center" indent="2"/>
    </xf>
    <xf numFmtId="165" fontId="13" fillId="0" borderId="0" xfId="9" applyNumberFormat="1" applyFont="1" applyFill="1" applyBorder="1" applyAlignment="1">
      <alignment horizontal="left" vertical="center" wrapText="1" indent="1"/>
    </xf>
    <xf numFmtId="165" fontId="3" fillId="0" borderId="22" xfId="4" applyNumberFormat="1" applyFont="1" applyFill="1" applyBorder="1"/>
    <xf numFmtId="165" fontId="14" fillId="4" borderId="3" xfId="1" applyNumberFormat="1" applyFont="1" applyFill="1" applyBorder="1" applyAlignment="1"/>
    <xf numFmtId="0" fontId="14" fillId="0" borderId="22" xfId="0" applyFont="1" applyFill="1" applyBorder="1" applyAlignment="1">
      <alignment horizontal="right" wrapText="1"/>
    </xf>
    <xf numFmtId="165" fontId="13" fillId="0" borderId="15" xfId="12" applyNumberFormat="1" applyFont="1" applyBorder="1" applyAlignment="1">
      <alignment horizontal="right"/>
    </xf>
    <xf numFmtId="165" fontId="13" fillId="0" borderId="14" xfId="12" applyNumberFormat="1" applyFont="1" applyBorder="1" applyAlignment="1">
      <alignment horizontal="right"/>
    </xf>
    <xf numFmtId="165" fontId="13" fillId="0" borderId="4" xfId="15" applyNumberFormat="1" applyFont="1" applyBorder="1" applyAlignment="1">
      <alignment horizontal="left" vertical="center" wrapText="1"/>
    </xf>
    <xf numFmtId="165" fontId="13" fillId="0" borderId="4" xfId="15" applyNumberFormat="1" applyFont="1" applyFill="1" applyBorder="1" applyAlignment="1"/>
    <xf numFmtId="165" fontId="13" fillId="0" borderId="0" xfId="13" applyNumberFormat="1" applyFont="1" applyBorder="1" applyAlignment="1">
      <alignment horizontal="left" vertical="center" wrapText="1"/>
    </xf>
    <xf numFmtId="165" fontId="4" fillId="0" borderId="0" xfId="9" applyNumberFormat="1" applyFont="1" applyFill="1" applyBorder="1" applyAlignment="1">
      <alignment horizontal="left" vertical="center" wrapText="1" indent="2"/>
    </xf>
    <xf numFmtId="165" fontId="13" fillId="0" borderId="0" xfId="9" applyNumberFormat="1" applyFont="1" applyFill="1" applyAlignment="1">
      <alignment horizontal="left" vertical="center" wrapText="1"/>
    </xf>
    <xf numFmtId="165" fontId="4" fillId="3" borderId="22" xfId="4" applyNumberFormat="1" applyFont="1" applyFill="1" applyBorder="1" applyAlignment="1">
      <alignment horizontal="right" wrapText="1"/>
    </xf>
    <xf numFmtId="165" fontId="3" fillId="3" borderId="0" xfId="4" applyNumberFormat="1" applyFont="1" applyFill="1" applyBorder="1" applyAlignment="1">
      <alignment horizontal="right" vertical="top"/>
    </xf>
    <xf numFmtId="165" fontId="4" fillId="3" borderId="0" xfId="4" applyNumberFormat="1" applyFont="1" applyFill="1" applyBorder="1" applyAlignment="1">
      <alignment horizontal="right" vertical="top"/>
    </xf>
    <xf numFmtId="165" fontId="3" fillId="3" borderId="22" xfId="4" applyNumberFormat="1" applyFont="1" applyFill="1" applyBorder="1" applyAlignment="1">
      <alignment horizontal="right" vertical="top"/>
    </xf>
    <xf numFmtId="0" fontId="6" fillId="3" borderId="22" xfId="0" applyFont="1" applyFill="1" applyBorder="1" applyAlignment="1">
      <alignment horizontal="right"/>
    </xf>
    <xf numFmtId="165" fontId="6" fillId="3" borderId="24" xfId="0" applyNumberFormat="1" applyFont="1" applyFill="1" applyBorder="1" applyAlignment="1">
      <alignment horizontal="right"/>
    </xf>
    <xf numFmtId="0" fontId="4" fillId="3" borderId="6" xfId="4" applyFont="1" applyFill="1" applyBorder="1" applyAlignment="1">
      <alignment horizontal="right" vertical="top" wrapText="1"/>
    </xf>
    <xf numFmtId="166" fontId="4" fillId="3" borderId="0" xfId="4" applyNumberFormat="1" applyFont="1" applyFill="1" applyBorder="1" applyAlignment="1">
      <alignment horizontal="center"/>
    </xf>
    <xf numFmtId="165" fontId="6" fillId="3" borderId="11" xfId="15" applyNumberFormat="1" applyFont="1" applyFill="1" applyBorder="1" applyAlignment="1">
      <alignment horizontal="right" vertical="center" wrapText="1"/>
    </xf>
    <xf numFmtId="165" fontId="6" fillId="3" borderId="0" xfId="15" applyNumberFormat="1" applyFont="1" applyFill="1" applyBorder="1" applyAlignment="1">
      <alignment vertical="center"/>
    </xf>
    <xf numFmtId="165" fontId="13" fillId="3" borderId="13" xfId="15" applyNumberFormat="1" applyFont="1" applyFill="1" applyBorder="1" applyAlignment="1">
      <alignment vertical="center"/>
    </xf>
    <xf numFmtId="165" fontId="6" fillId="3" borderId="0" xfId="16" applyNumberFormat="1" applyFont="1" applyFill="1" applyBorder="1" applyAlignment="1">
      <alignment vertical="center"/>
    </xf>
    <xf numFmtId="165" fontId="13" fillId="3" borderId="4" xfId="15" applyNumberFormat="1" applyFont="1" applyFill="1" applyBorder="1" applyAlignment="1"/>
    <xf numFmtId="165" fontId="6" fillId="3" borderId="0" xfId="16" applyNumberFormat="1" applyFont="1" applyFill="1" applyAlignment="1">
      <alignment vertical="center"/>
    </xf>
    <xf numFmtId="165" fontId="13" fillId="3" borderId="13" xfId="16" applyNumberFormat="1" applyFont="1" applyFill="1" applyBorder="1" applyAlignment="1">
      <alignment vertical="center"/>
    </xf>
    <xf numFmtId="165" fontId="3" fillId="3" borderId="0" xfId="3" applyNumberFormat="1" applyFont="1" applyFill="1" applyBorder="1" applyAlignment="1">
      <alignment horizontal="left" vertical="center" wrapText="1"/>
    </xf>
    <xf numFmtId="165" fontId="3" fillId="3" borderId="20" xfId="3" applyNumberFormat="1" applyFont="1" applyFill="1" applyBorder="1" applyAlignment="1">
      <alignment horizontal="left" vertical="center" wrapText="1"/>
    </xf>
    <xf numFmtId="165" fontId="6" fillId="3" borderId="18" xfId="1" applyNumberFormat="1" applyFont="1" applyFill="1" applyBorder="1" applyAlignment="1">
      <alignment horizontal="right" wrapText="1"/>
    </xf>
    <xf numFmtId="165" fontId="4" fillId="3" borderId="16" xfId="13" applyNumberFormat="1" applyFont="1" applyFill="1" applyBorder="1" applyAlignment="1">
      <alignment horizontal="right" vertical="center"/>
    </xf>
    <xf numFmtId="165" fontId="4" fillId="3" borderId="0" xfId="13" applyNumberFormat="1" applyFont="1" applyFill="1" applyBorder="1" applyAlignment="1">
      <alignment horizontal="right" vertical="center"/>
    </xf>
    <xf numFmtId="165" fontId="3" fillId="3" borderId="8" xfId="13" applyNumberFormat="1" applyFont="1" applyFill="1" applyBorder="1" applyAlignment="1">
      <alignment horizontal="right" vertical="center"/>
    </xf>
    <xf numFmtId="165" fontId="4" fillId="3" borderId="12" xfId="13" applyNumberFormat="1" applyFont="1" applyFill="1" applyBorder="1" applyAlignment="1">
      <alignment horizontal="right" vertical="center"/>
    </xf>
    <xf numFmtId="165" fontId="3" fillId="3" borderId="20" xfId="13" applyNumberFormat="1" applyFont="1" applyFill="1" applyBorder="1" applyAlignment="1">
      <alignment horizontal="left" vertical="center" wrapText="1"/>
    </xf>
    <xf numFmtId="165" fontId="3" fillId="3" borderId="20" xfId="13" applyNumberFormat="1" applyFont="1" applyFill="1" applyBorder="1" applyAlignment="1">
      <alignment horizontal="left" vertical="center"/>
    </xf>
    <xf numFmtId="165" fontId="6" fillId="3" borderId="18" xfId="1" applyNumberFormat="1" applyFont="1" applyFill="1" applyBorder="1" applyAlignment="1">
      <alignment vertical="center"/>
    </xf>
    <xf numFmtId="165" fontId="13" fillId="3" borderId="12" xfId="1" applyNumberFormat="1" applyFont="1" applyFill="1" applyBorder="1" applyAlignment="1">
      <alignment vertical="center"/>
    </xf>
    <xf numFmtId="165" fontId="6" fillId="3" borderId="12" xfId="1" applyNumberFormat="1" applyFont="1" applyFill="1" applyBorder="1" applyAlignment="1">
      <alignment horizontal="right" vertical="center"/>
    </xf>
    <xf numFmtId="165" fontId="6" fillId="3" borderId="0" xfId="1" applyNumberFormat="1" applyFont="1" applyFill="1" applyBorder="1" applyAlignment="1">
      <alignment vertical="center"/>
    </xf>
    <xf numFmtId="165" fontId="14" fillId="3" borderId="0" xfId="1" applyNumberFormat="1" applyFont="1" applyFill="1" applyBorder="1" applyAlignment="1">
      <alignment vertical="center"/>
    </xf>
    <xf numFmtId="165" fontId="14" fillId="3" borderId="22" xfId="1" applyNumberFormat="1" applyFont="1" applyFill="1" applyBorder="1" applyAlignment="1"/>
    <xf numFmtId="165" fontId="4" fillId="3" borderId="12" xfId="9" applyNumberFormat="1" applyFont="1" applyFill="1" applyBorder="1" applyAlignment="1">
      <alignment horizontal="right" wrapText="1"/>
    </xf>
    <xf numFmtId="165" fontId="3" fillId="3" borderId="0" xfId="9" applyNumberFormat="1" applyFont="1" applyFill="1" applyBorder="1" applyAlignment="1">
      <alignment horizontal="right"/>
    </xf>
    <xf numFmtId="165" fontId="4" fillId="3" borderId="0" xfId="9" applyNumberFormat="1" applyFont="1" applyFill="1" applyBorder="1" applyAlignment="1">
      <alignment horizontal="right"/>
    </xf>
    <xf numFmtId="165" fontId="3" fillId="3" borderId="18" xfId="9" applyNumberFormat="1" applyFont="1" applyFill="1" applyBorder="1" applyAlignment="1">
      <alignment horizontal="right"/>
    </xf>
    <xf numFmtId="165" fontId="6" fillId="3" borderId="12" xfId="0" applyNumberFormat="1" applyFont="1" applyFill="1" applyBorder="1" applyAlignment="1">
      <alignment horizontal="right" vertical="center" wrapText="1"/>
    </xf>
    <xf numFmtId="165" fontId="3" fillId="3" borderId="0" xfId="4" applyNumberFormat="1" applyFont="1" applyFill="1" applyBorder="1" applyAlignment="1">
      <alignment horizontal="right"/>
    </xf>
    <xf numFmtId="165" fontId="4" fillId="3" borderId="0" xfId="4" applyNumberFormat="1" applyFont="1" applyFill="1" applyBorder="1" applyAlignment="1">
      <alignment horizontal="right"/>
    </xf>
    <xf numFmtId="165" fontId="15" fillId="3" borderId="5" xfId="1" applyNumberFormat="1" applyFont="1" applyFill="1" applyBorder="1" applyAlignment="1">
      <alignment vertical="center"/>
    </xf>
    <xf numFmtId="165" fontId="13" fillId="3" borderId="5" xfId="1" applyNumberFormat="1" applyFont="1" applyFill="1" applyBorder="1" applyAlignment="1">
      <alignment vertical="center"/>
    </xf>
    <xf numFmtId="165" fontId="13" fillId="3" borderId="6" xfId="1" applyNumberFormat="1" applyFont="1" applyFill="1" applyBorder="1" applyAlignment="1">
      <alignment vertical="center"/>
    </xf>
    <xf numFmtId="165" fontId="13" fillId="3" borderId="2" xfId="1" applyNumberFormat="1" applyFont="1" applyFill="1" applyBorder="1" applyAlignment="1">
      <alignment vertical="center"/>
    </xf>
    <xf numFmtId="165" fontId="13" fillId="3" borderId="4" xfId="1" applyNumberFormat="1" applyFont="1" applyFill="1" applyBorder="1" applyAlignment="1">
      <alignment vertical="center"/>
    </xf>
    <xf numFmtId="165" fontId="13" fillId="3" borderId="2" xfId="1" applyNumberFormat="1" applyFont="1" applyFill="1" applyBorder="1" applyAlignment="1"/>
    <xf numFmtId="165" fontId="13" fillId="3" borderId="15" xfId="1" applyNumberFormat="1" applyFont="1" applyFill="1" applyBorder="1" applyAlignment="1"/>
    <xf numFmtId="165" fontId="13" fillId="3" borderId="4" xfId="1" applyNumberFormat="1" applyFont="1" applyFill="1" applyBorder="1" applyAlignment="1"/>
    <xf numFmtId="165" fontId="13" fillId="3" borderId="13" xfId="1" applyNumberFormat="1" applyFont="1" applyFill="1" applyBorder="1" applyAlignment="1"/>
    <xf numFmtId="165" fontId="4" fillId="3" borderId="0" xfId="2" applyNumberFormat="1" applyFont="1" applyFill="1" applyBorder="1"/>
    <xf numFmtId="165" fontId="3" fillId="3" borderId="6" xfId="2" applyNumberFormat="1" applyFont="1" applyFill="1" applyBorder="1"/>
    <xf numFmtId="165" fontId="3" fillId="3" borderId="15" xfId="2" applyNumberFormat="1" applyFont="1" applyFill="1" applyBorder="1"/>
    <xf numFmtId="165" fontId="15" fillId="3" borderId="3" xfId="1" applyNumberFormat="1" applyFont="1" applyFill="1" applyBorder="1" applyAlignment="1">
      <alignment vertical="center"/>
    </xf>
    <xf numFmtId="165" fontId="6" fillId="3" borderId="1" xfId="1" applyNumberFormat="1" applyFont="1" applyFill="1" applyBorder="1" applyAlignment="1">
      <alignment vertical="center"/>
    </xf>
    <xf numFmtId="165" fontId="13" fillId="3" borderId="13" xfId="9" applyNumberFormat="1" applyFont="1" applyFill="1" applyBorder="1" applyAlignment="1"/>
    <xf numFmtId="165" fontId="13" fillId="3" borderId="2" xfId="9" applyNumberFormat="1" applyFont="1" applyFill="1" applyBorder="1" applyAlignment="1">
      <alignment vertical="center"/>
    </xf>
    <xf numFmtId="165" fontId="15" fillId="3" borderId="13" xfId="1" applyNumberFormat="1" applyFont="1" applyFill="1" applyBorder="1" applyAlignment="1">
      <alignment vertical="center"/>
    </xf>
    <xf numFmtId="165" fontId="15" fillId="3" borderId="15" xfId="1" applyNumberFormat="1" applyFont="1" applyFill="1" applyBorder="1" applyAlignment="1"/>
    <xf numFmtId="165" fontId="14" fillId="3" borderId="3" xfId="1" applyNumberFormat="1" applyFont="1" applyFill="1" applyBorder="1" applyAlignment="1"/>
    <xf numFmtId="165" fontId="13" fillId="3" borderId="7" xfId="1" applyNumberFormat="1" applyFont="1" applyFill="1" applyBorder="1" applyAlignment="1"/>
    <xf numFmtId="165" fontId="5" fillId="3" borderId="0" xfId="2" applyNumberFormat="1" applyFont="1" applyFill="1" applyBorder="1"/>
    <xf numFmtId="165" fontId="21" fillId="3" borderId="6" xfId="2" applyNumberFormat="1" applyFont="1" applyFill="1" applyBorder="1"/>
    <xf numFmtId="165" fontId="4" fillId="0" borderId="0" xfId="9" applyNumberFormat="1" applyFont="1" applyFill="1" applyBorder="1" applyAlignment="1">
      <alignment horizontal="left" vertical="top" indent="1"/>
    </xf>
    <xf numFmtId="165" fontId="21" fillId="0" borderId="0" xfId="5" applyNumberFormat="1" applyFont="1" applyFill="1" applyBorder="1" applyAlignment="1">
      <alignment horizontal="left" vertical="center"/>
    </xf>
    <xf numFmtId="165" fontId="5" fillId="0" borderId="0" xfId="5" applyNumberFormat="1" applyFont="1" applyFill="1" applyBorder="1" applyAlignment="1">
      <alignment horizontal="left" vertical="center" indent="2"/>
    </xf>
    <xf numFmtId="165" fontId="13" fillId="0" borderId="0" xfId="0" applyNumberFormat="1" applyFont="1" applyFill="1" applyBorder="1" applyAlignment="1">
      <alignment horizontal="left" vertical="top" wrapText="1"/>
    </xf>
    <xf numFmtId="165" fontId="6" fillId="0" borderId="0" xfId="9" applyNumberFormat="1" applyFont="1" applyFill="1" applyAlignment="1">
      <alignment horizontal="left" vertical="top" wrapText="1" indent="1"/>
    </xf>
    <xf numFmtId="165" fontId="13" fillId="0" borderId="0" xfId="3" applyNumberFormat="1" applyFont="1" applyFill="1" applyBorder="1" applyAlignment="1">
      <alignment horizontal="left" vertical="center" wrapText="1"/>
    </xf>
    <xf numFmtId="165" fontId="13" fillId="0" borderId="0" xfId="3" applyNumberFormat="1" applyFont="1" applyFill="1" applyBorder="1" applyAlignment="1">
      <alignment vertical="center"/>
    </xf>
    <xf numFmtId="165" fontId="4" fillId="0" borderId="0" xfId="13" applyNumberFormat="1" applyFont="1" applyBorder="1" applyAlignment="1">
      <alignment horizontal="left" vertical="center" wrapText="1"/>
    </xf>
    <xf numFmtId="166" fontId="4" fillId="3" borderId="0" xfId="4" applyNumberFormat="1" applyFont="1" applyFill="1" applyBorder="1" applyAlignment="1">
      <alignment horizontal="center" vertical="center"/>
    </xf>
    <xf numFmtId="165" fontId="6" fillId="0" borderId="0" xfId="16" applyNumberFormat="1" applyFont="1" applyAlignment="1">
      <alignment horizontal="left" vertical="center" wrapText="1" indent="2"/>
    </xf>
    <xf numFmtId="165" fontId="6" fillId="0" borderId="0" xfId="12" applyNumberFormat="1" applyFont="1" applyBorder="1" applyAlignment="1">
      <alignment horizontal="right" vertical="top"/>
    </xf>
    <xf numFmtId="165" fontId="6" fillId="0" borderId="0" xfId="12" applyNumberFormat="1" applyFont="1" applyBorder="1" applyAlignment="1">
      <alignment horizontal="right" vertical="center"/>
    </xf>
    <xf numFmtId="164" fontId="4" fillId="3" borderId="0" xfId="4" applyNumberFormat="1" applyFont="1" applyFill="1" applyBorder="1" applyAlignment="1">
      <alignment horizontal="center"/>
    </xf>
    <xf numFmtId="0" fontId="6" fillId="0" borderId="0" xfId="12" applyFont="1" applyAlignment="1">
      <alignment horizontal="center"/>
    </xf>
    <xf numFmtId="0" fontId="6" fillId="0" borderId="0" xfId="3" applyFont="1" applyAlignment="1">
      <alignment horizontal="center"/>
    </xf>
    <xf numFmtId="165" fontId="5" fillId="0" borderId="0" xfId="13" applyNumberFormat="1" applyFont="1" applyFill="1" applyBorder="1" applyAlignment="1">
      <alignment horizontal="left" vertical="center" wrapText="1" indent="2"/>
    </xf>
    <xf numFmtId="165" fontId="3" fillId="3" borderId="12" xfId="13" applyNumberFormat="1" applyFont="1" applyFill="1" applyBorder="1" applyAlignment="1">
      <alignment horizontal="right" vertical="center"/>
    </xf>
    <xf numFmtId="165" fontId="6" fillId="0" borderId="8" xfId="1" applyNumberFormat="1" applyFont="1" applyFill="1" applyBorder="1" applyAlignment="1">
      <alignment horizontal="right" vertical="center"/>
    </xf>
    <xf numFmtId="165" fontId="4" fillId="3" borderId="8" xfId="13" applyNumberFormat="1" applyFont="1" applyFill="1" applyBorder="1" applyAlignment="1">
      <alignment horizontal="right" vertical="center"/>
    </xf>
    <xf numFmtId="0" fontId="0" fillId="0" borderId="0" xfId="0" applyAlignment="1">
      <alignment wrapText="1"/>
    </xf>
    <xf numFmtId="0" fontId="15" fillId="0" borderId="0" xfId="0" applyFont="1" applyFill="1" applyAlignment="1">
      <alignment wrapText="1"/>
    </xf>
    <xf numFmtId="0" fontId="13" fillId="0" borderId="0" xfId="0" applyFont="1" applyFill="1" applyAlignment="1">
      <alignment wrapText="1"/>
    </xf>
    <xf numFmtId="0" fontId="13" fillId="0" borderId="24" xfId="0" applyFont="1" applyFill="1" applyBorder="1" applyAlignment="1">
      <alignment wrapText="1"/>
    </xf>
    <xf numFmtId="0" fontId="13" fillId="0" borderId="24" xfId="0" applyFont="1" applyFill="1" applyBorder="1"/>
    <xf numFmtId="165" fontId="3" fillId="3" borderId="22" xfId="4" applyNumberFormat="1" applyFont="1" applyFill="1" applyBorder="1" applyAlignment="1">
      <alignment horizontal="right"/>
    </xf>
    <xf numFmtId="0" fontId="6" fillId="0" borderId="0" xfId="12" applyFont="1" applyFill="1" applyAlignment="1">
      <alignment horizontal="left" vertical="center" indent="1"/>
    </xf>
    <xf numFmtId="0" fontId="6" fillId="0" borderId="0" xfId="12" applyFont="1" applyFill="1" applyBorder="1" applyAlignment="1">
      <alignment horizontal="right" vertical="center"/>
    </xf>
    <xf numFmtId="165" fontId="6" fillId="0" borderId="0" xfId="15" applyNumberFormat="1" applyFont="1" applyBorder="1" applyAlignment="1">
      <alignment horizontal="left" vertical="center" wrapText="1" indent="1"/>
    </xf>
    <xf numFmtId="165" fontId="6" fillId="0" borderId="10" xfId="9" applyNumberFormat="1" applyFont="1" applyFill="1" applyBorder="1" applyAlignment="1">
      <alignment vertical="center"/>
    </xf>
    <xf numFmtId="165" fontId="13" fillId="0" borderId="0" xfId="9" applyNumberFormat="1" applyFont="1" applyFill="1" applyBorder="1" applyAlignment="1">
      <alignment vertical="center"/>
    </xf>
    <xf numFmtId="165" fontId="6" fillId="0" borderId="0" xfId="3" applyNumberFormat="1" applyFont="1" applyFill="1" applyBorder="1" applyAlignment="1">
      <alignment horizontal="left" vertical="center" indent="2"/>
    </xf>
    <xf numFmtId="165" fontId="3" fillId="0" borderId="0" xfId="3" applyNumberFormat="1" applyFont="1" applyFill="1" applyBorder="1" applyAlignment="1">
      <alignment horizontal="left" vertical="center"/>
    </xf>
    <xf numFmtId="165" fontId="7" fillId="0" borderId="0" xfId="8" applyNumberFormat="1" applyFont="1" applyFill="1" applyAlignment="1">
      <alignment vertical="center"/>
    </xf>
    <xf numFmtId="165" fontId="3" fillId="0" borderId="0" xfId="9" applyNumberFormat="1" applyFont="1" applyFill="1" applyAlignment="1">
      <alignment vertical="center"/>
    </xf>
    <xf numFmtId="165" fontId="3" fillId="0" borderId="25" xfId="0" applyNumberFormat="1" applyFont="1" applyFill="1" applyBorder="1" applyAlignment="1">
      <alignment horizontal="right"/>
    </xf>
    <xf numFmtId="165" fontId="3" fillId="3" borderId="25" xfId="4" applyNumberFormat="1" applyFont="1" applyFill="1" applyBorder="1" applyAlignment="1">
      <alignment horizontal="right"/>
    </xf>
    <xf numFmtId="165" fontId="15" fillId="0" borderId="0" xfId="9" applyNumberFormat="1" applyFont="1" applyFill="1" applyBorder="1" applyAlignment="1">
      <alignment vertical="center" wrapText="1"/>
    </xf>
    <xf numFmtId="165" fontId="13" fillId="0" borderId="23" xfId="9" applyNumberFormat="1" applyFont="1" applyFill="1" applyBorder="1" applyAlignment="1">
      <alignment horizontal="left" vertical="center" wrapText="1"/>
    </xf>
    <xf numFmtId="165" fontId="15" fillId="0" borderId="0" xfId="9" applyNumberFormat="1" applyFont="1" applyFill="1" applyBorder="1" applyAlignment="1">
      <alignment vertical="center"/>
    </xf>
    <xf numFmtId="165" fontId="13" fillId="0" borderId="4" xfId="9" applyNumberFormat="1" applyFont="1" applyFill="1" applyBorder="1" applyAlignment="1">
      <alignment horizontal="left" vertical="center" wrapText="1"/>
    </xf>
    <xf numFmtId="165" fontId="13" fillId="0" borderId="0" xfId="3" applyNumberFormat="1" applyFont="1" applyFill="1" applyBorder="1" applyAlignment="1">
      <alignment horizontal="left" vertical="center" indent="2"/>
    </xf>
    <xf numFmtId="165" fontId="15" fillId="0" borderId="0" xfId="9" applyNumberFormat="1" applyFont="1" applyFill="1" applyBorder="1" applyAlignment="1">
      <alignment horizontal="left" vertical="center" indent="2"/>
    </xf>
    <xf numFmtId="165" fontId="6" fillId="0" borderId="0" xfId="3" applyNumberFormat="1" applyFont="1" applyFill="1" applyBorder="1" applyAlignment="1">
      <alignment horizontal="left" vertical="center" indent="3"/>
    </xf>
    <xf numFmtId="165" fontId="13" fillId="0" borderId="25" xfId="1" applyNumberFormat="1" applyFont="1" applyFill="1" applyBorder="1" applyAlignment="1">
      <alignment vertical="center" wrapText="1"/>
    </xf>
    <xf numFmtId="165" fontId="13" fillId="0" borderId="0" xfId="3" applyNumberFormat="1" applyFont="1" applyFill="1" applyBorder="1" applyAlignment="1">
      <alignment vertical="center" wrapText="1"/>
    </xf>
    <xf numFmtId="165" fontId="13" fillId="0" borderId="4" xfId="9" applyNumberFormat="1" applyFont="1" applyFill="1" applyBorder="1" applyAlignment="1">
      <alignment horizontal="left" vertical="center"/>
    </xf>
    <xf numFmtId="165" fontId="6" fillId="0" borderId="0" xfId="9" applyNumberFormat="1" applyFont="1" applyFill="1" applyAlignment="1">
      <alignment horizontal="left" vertical="center" wrapText="1" indent="1"/>
    </xf>
    <xf numFmtId="165" fontId="4" fillId="0" borderId="0" xfId="3" applyNumberFormat="1" applyFont="1" applyFill="1" applyBorder="1" applyAlignment="1">
      <alignment horizontal="left" vertical="center" indent="1"/>
    </xf>
    <xf numFmtId="165" fontId="15" fillId="0" borderId="0" xfId="3" applyNumberFormat="1" applyFont="1" applyFill="1" applyBorder="1" applyAlignment="1">
      <alignment horizontal="left" vertical="center" wrapText="1"/>
    </xf>
    <xf numFmtId="165" fontId="6" fillId="0" borderId="0" xfId="3" quotePrefix="1" applyNumberFormat="1" applyFont="1" applyFill="1" applyBorder="1" applyAlignment="1">
      <alignment horizontal="left" vertical="center" indent="3"/>
    </xf>
    <xf numFmtId="165" fontId="14" fillId="0" borderId="0" xfId="3" applyNumberFormat="1" applyFont="1" applyFill="1" applyBorder="1" applyAlignment="1">
      <alignment horizontal="left" vertical="center" wrapText="1" indent="2"/>
    </xf>
    <xf numFmtId="165" fontId="6" fillId="0" borderId="0" xfId="3" applyNumberFormat="1" applyFont="1" applyFill="1" applyBorder="1" applyAlignment="1">
      <alignment horizontal="left" vertical="center" wrapText="1" indent="2"/>
    </xf>
    <xf numFmtId="165" fontId="13" fillId="0" borderId="4" xfId="3" applyNumberFormat="1" applyFont="1" applyFill="1" applyBorder="1" applyAlignment="1">
      <alignment horizontal="left" vertical="center" wrapText="1"/>
    </xf>
    <xf numFmtId="165" fontId="13" fillId="0" borderId="14" xfId="3" applyNumberFormat="1" applyFont="1" applyFill="1" applyBorder="1" applyAlignment="1">
      <alignment horizontal="left" vertical="center"/>
    </xf>
    <xf numFmtId="165" fontId="13" fillId="0" borderId="10" xfId="9" applyNumberFormat="1" applyFont="1" applyFill="1" applyBorder="1" applyAlignment="1">
      <alignment wrapText="1"/>
    </xf>
    <xf numFmtId="165" fontId="3" fillId="0" borderId="14" xfId="3" applyNumberFormat="1" applyFont="1" applyFill="1" applyBorder="1" applyAlignment="1">
      <alignment horizontal="left" vertical="center" indent="1"/>
    </xf>
    <xf numFmtId="165" fontId="6" fillId="0" borderId="17" xfId="13" applyNumberFormat="1" applyFont="1" applyFill="1" applyBorder="1" applyAlignment="1">
      <alignment vertical="center"/>
    </xf>
    <xf numFmtId="165" fontId="3" fillId="0" borderId="9" xfId="3" applyNumberFormat="1" applyFont="1" applyFill="1" applyBorder="1" applyAlignment="1">
      <alignment horizontal="left" vertical="center"/>
    </xf>
    <xf numFmtId="165" fontId="13" fillId="0" borderId="4" xfId="13" applyNumberFormat="1" applyFont="1" applyFill="1" applyBorder="1" applyAlignment="1">
      <alignment vertical="center"/>
    </xf>
    <xf numFmtId="165" fontId="4" fillId="0" borderId="22" xfId="13" applyNumberFormat="1" applyFont="1" applyBorder="1">
      <alignment vertical="center"/>
    </xf>
    <xf numFmtId="0" fontId="13" fillId="0" borderId="0" xfId="13" applyFont="1" applyFill="1" applyAlignment="1">
      <alignment vertical="center"/>
    </xf>
    <xf numFmtId="0" fontId="6" fillId="0" borderId="0" xfId="13" applyFont="1" applyFill="1" applyAlignment="1">
      <alignment vertical="center"/>
    </xf>
    <xf numFmtId="0" fontId="6" fillId="0" borderId="0" xfId="13" applyFont="1" applyAlignment="1">
      <alignment vertical="center"/>
    </xf>
    <xf numFmtId="165" fontId="6" fillId="0" borderId="26" xfId="13" applyNumberFormat="1" applyFont="1" applyBorder="1" applyAlignment="1">
      <alignment horizontal="center"/>
    </xf>
    <xf numFmtId="165" fontId="6" fillId="0" borderId="26" xfId="13" applyNumberFormat="1" applyFont="1" applyBorder="1" applyAlignment="1">
      <alignment horizontal="right" wrapText="1"/>
    </xf>
    <xf numFmtId="165" fontId="6" fillId="3" borderId="26" xfId="13" applyNumberFormat="1" applyFont="1" applyFill="1" applyBorder="1" applyAlignment="1">
      <alignment horizontal="right" wrapText="1"/>
    </xf>
    <xf numFmtId="165" fontId="13" fillId="0" borderId="22" xfId="1" applyNumberFormat="1" applyFont="1" applyBorder="1" applyAlignment="1"/>
    <xf numFmtId="165" fontId="13" fillId="3" borderId="22" xfId="1" applyNumberFormat="1" applyFont="1" applyFill="1" applyBorder="1" applyAlignment="1"/>
    <xf numFmtId="0" fontId="6" fillId="0" borderId="0" xfId="13" applyFont="1" applyBorder="1" applyAlignment="1">
      <alignment vertical="center"/>
    </xf>
    <xf numFmtId="165" fontId="14" fillId="0" borderId="22" xfId="1" applyNumberFormat="1" applyFont="1" applyBorder="1" applyAlignment="1">
      <alignment vertical="center"/>
    </xf>
    <xf numFmtId="165" fontId="14" fillId="3" borderId="22" xfId="1" applyNumberFormat="1" applyFont="1" applyFill="1" applyBorder="1" applyAlignment="1">
      <alignment vertical="center"/>
    </xf>
    <xf numFmtId="165" fontId="3" fillId="3" borderId="15" xfId="4" applyNumberFormat="1" applyFont="1" applyFill="1" applyBorder="1" applyAlignment="1">
      <alignment horizontal="right"/>
    </xf>
    <xf numFmtId="0" fontId="13" fillId="0" borderId="0" xfId="12" applyFont="1" applyBorder="1" applyAlignment="1">
      <alignment horizontal="left" vertical="top" wrapText="1"/>
    </xf>
    <xf numFmtId="0" fontId="6" fillId="0" borderId="0" xfId="12" applyFont="1" applyBorder="1" applyAlignment="1">
      <alignment horizontal="left" vertical="top"/>
    </xf>
    <xf numFmtId="0" fontId="6" fillId="0" borderId="0" xfId="12" applyFont="1" applyBorder="1" applyAlignment="1">
      <alignment horizontal="center"/>
    </xf>
    <xf numFmtId="0" fontId="13" fillId="0" borderId="0" xfId="12" applyFont="1" applyBorder="1" applyAlignment="1">
      <alignment horizontal="left" vertical="top" indent="1"/>
    </xf>
    <xf numFmtId="165" fontId="15" fillId="0" borderId="22" xfId="0" applyNumberFormat="1" applyFont="1" applyFill="1" applyBorder="1"/>
    <xf numFmtId="165" fontId="15" fillId="0" borderId="0" xfId="0" applyNumberFormat="1" applyFont="1" applyFill="1" applyBorder="1"/>
    <xf numFmtId="165" fontId="15" fillId="0" borderId="24" xfId="0" applyNumberFormat="1" applyFont="1" applyFill="1" applyBorder="1" applyAlignment="1"/>
    <xf numFmtId="165" fontId="14" fillId="0" borderId="0" xfId="15" applyNumberFormat="1" applyFont="1" applyFill="1" applyBorder="1" applyAlignment="1">
      <alignment vertical="center"/>
    </xf>
    <xf numFmtId="165" fontId="15" fillId="0" borderId="13" xfId="15" applyNumberFormat="1" applyFont="1" applyFill="1" applyBorder="1" applyAlignment="1">
      <alignment vertical="center"/>
    </xf>
    <xf numFmtId="165" fontId="15" fillId="0" borderId="4" xfId="15" applyNumberFormat="1" applyFont="1" applyFill="1" applyBorder="1" applyAlignment="1"/>
    <xf numFmtId="165" fontId="13" fillId="0" borderId="22" xfId="12" applyNumberFormat="1" applyFont="1" applyBorder="1" applyAlignment="1">
      <alignment horizontal="right"/>
    </xf>
    <xf numFmtId="0" fontId="24" fillId="0" borderId="0" xfId="0" applyFont="1" applyAlignment="1">
      <alignment horizontal="left" vertical="center" indent="2"/>
    </xf>
    <xf numFmtId="0" fontId="18" fillId="0" borderId="0" xfId="5" applyFont="1" applyFill="1" applyAlignment="1">
      <alignment horizontal="left" indent="2"/>
    </xf>
    <xf numFmtId="0" fontId="18" fillId="0" borderId="0" xfId="5" applyFont="1" applyAlignment="1">
      <alignment horizontal="left" indent="2"/>
    </xf>
    <xf numFmtId="165" fontId="6" fillId="0" borderId="22" xfId="0" applyNumberFormat="1" applyFont="1" applyFill="1" applyBorder="1"/>
    <xf numFmtId="0" fontId="31" fillId="0" borderId="0" xfId="0" applyFont="1" applyFill="1"/>
    <xf numFmtId="0" fontId="31" fillId="0" borderId="0" xfId="8" applyFont="1" applyAlignment="1">
      <alignment vertical="center"/>
    </xf>
    <xf numFmtId="0" fontId="31" fillId="0" borderId="0" xfId="0" applyFont="1"/>
    <xf numFmtId="165" fontId="17" fillId="0" borderId="0" xfId="4" applyNumberFormat="1" applyFont="1" applyFill="1" applyAlignment="1">
      <alignment vertical="top"/>
    </xf>
    <xf numFmtId="0" fontId="32" fillId="0" borderId="0" xfId="0" applyFont="1" applyFill="1"/>
    <xf numFmtId="165" fontId="17" fillId="0" borderId="0" xfId="4" quotePrefix="1" applyNumberFormat="1" applyFont="1" applyFill="1" applyAlignment="1">
      <alignment vertical="top"/>
    </xf>
    <xf numFmtId="0" fontId="25" fillId="0" borderId="0" xfId="0" applyFont="1" applyFill="1"/>
    <xf numFmtId="0" fontId="33" fillId="0" borderId="0" xfId="12" applyFont="1" applyFill="1" applyAlignment="1">
      <alignment vertical="center"/>
    </xf>
    <xf numFmtId="165" fontId="33" fillId="0" borderId="0" xfId="15" applyNumberFormat="1" applyFont="1" applyFill="1" applyBorder="1" applyAlignment="1">
      <alignment vertical="center"/>
    </xf>
    <xf numFmtId="165" fontId="33" fillId="0" borderId="0" xfId="16" applyNumberFormat="1" applyFont="1" applyFill="1" applyAlignment="1">
      <alignment vertical="center"/>
    </xf>
    <xf numFmtId="165" fontId="33" fillId="0" borderId="0" xfId="13" applyNumberFormat="1" applyFont="1" applyBorder="1" applyAlignment="1">
      <alignment vertical="center"/>
    </xf>
    <xf numFmtId="0" fontId="33" fillId="0" borderId="0" xfId="13" applyFont="1" applyFill="1" applyAlignment="1">
      <alignment vertical="center"/>
    </xf>
    <xf numFmtId="165" fontId="20" fillId="0" borderId="0" xfId="0" applyNumberFormat="1" applyFont="1" applyFill="1" applyBorder="1" applyAlignment="1">
      <alignment horizontal="left" vertical="center"/>
    </xf>
    <xf numFmtId="165" fontId="8" fillId="4" borderId="0" xfId="0" applyNumberFormat="1" applyFont="1" applyFill="1" applyBorder="1" applyAlignment="1">
      <alignment horizontal="right" vertical="center" wrapText="1"/>
    </xf>
    <xf numFmtId="165" fontId="9" fillId="0" borderId="0" xfId="4" applyNumberFormat="1" applyFont="1" applyFill="1" applyBorder="1" applyAlignment="1">
      <alignment horizontal="right" vertical="center"/>
    </xf>
    <xf numFmtId="165" fontId="8" fillId="0" borderId="0" xfId="0" applyNumberFormat="1" applyFont="1" applyFill="1" applyBorder="1" applyAlignment="1">
      <alignment horizontal="right" vertical="center" wrapText="1"/>
    </xf>
    <xf numFmtId="165" fontId="20" fillId="0" borderId="0" xfId="0" applyNumberFormat="1" applyFont="1" applyFill="1" applyBorder="1" applyAlignment="1">
      <alignment horizontal="left" vertical="top"/>
    </xf>
    <xf numFmtId="165" fontId="20" fillId="0" borderId="0" xfId="0" applyNumberFormat="1" applyFont="1" applyFill="1" applyBorder="1" applyAlignment="1">
      <alignment horizontal="left" vertical="top" wrapText="1"/>
    </xf>
    <xf numFmtId="165" fontId="33" fillId="0" borderId="0" xfId="8" applyNumberFormat="1" applyFont="1" applyFill="1" applyAlignment="1">
      <alignment vertical="center"/>
    </xf>
    <xf numFmtId="0" fontId="33" fillId="0" borderId="0" xfId="4" applyFont="1" applyFill="1" applyAlignment="1">
      <alignment vertical="center"/>
    </xf>
    <xf numFmtId="0" fontId="4" fillId="0" borderId="0" xfId="0" applyFont="1" applyFill="1" applyAlignment="1">
      <alignment horizontal="left" vertical="top" wrapText="1"/>
    </xf>
    <xf numFmtId="0" fontId="4" fillId="0" borderId="0" xfId="0" applyFont="1" applyFill="1" applyAlignment="1">
      <alignment horizontal="left" vertical="top"/>
    </xf>
    <xf numFmtId="0" fontId="4" fillId="0" borderId="0" xfId="0" applyFont="1" applyFill="1" applyAlignment="1">
      <alignment horizontal="left" wrapText="1"/>
    </xf>
    <xf numFmtId="165" fontId="20" fillId="0" borderId="0" xfId="15" applyNumberFormat="1" applyFont="1" applyBorder="1" applyAlignment="1">
      <alignment horizontal="left" vertical="center" wrapText="1"/>
    </xf>
    <xf numFmtId="0" fontId="34" fillId="0" borderId="0" xfId="0" applyFont="1" applyAlignment="1">
      <alignment horizontal="left" vertical="center" wrapText="1"/>
    </xf>
    <xf numFmtId="165" fontId="6" fillId="0" borderId="0" xfId="16" applyNumberFormat="1" applyFont="1" applyBorder="1" applyAlignment="1">
      <alignment horizontal="left" vertical="center" wrapText="1"/>
    </xf>
    <xf numFmtId="165" fontId="6" fillId="0" borderId="0" xfId="9" applyNumberFormat="1" applyFont="1" applyFill="1" applyAlignment="1">
      <alignment horizontal="left" vertical="top" wrapText="1"/>
    </xf>
    <xf numFmtId="165" fontId="13" fillId="0" borderId="10" xfId="13" applyNumberFormat="1" applyFont="1" applyBorder="1" applyAlignment="1">
      <alignment horizontal="left" vertical="center" wrapText="1"/>
    </xf>
    <xf numFmtId="165" fontId="4" fillId="0" borderId="0" xfId="4" applyNumberFormat="1" applyFont="1" applyFill="1" applyBorder="1" applyAlignment="1">
      <alignment horizontal="left" vertical="top" wrapText="1"/>
    </xf>
    <xf numFmtId="165" fontId="20" fillId="0" borderId="0" xfId="0" applyNumberFormat="1" applyFont="1" applyFill="1" applyBorder="1" applyAlignment="1">
      <alignment horizontal="left" vertical="top" wrapText="1"/>
    </xf>
    <xf numFmtId="0" fontId="33" fillId="0" borderId="0" xfId="8" applyFont="1" applyBorder="1" applyAlignment="1">
      <alignment horizontal="left" vertical="center" wrapText="1"/>
    </xf>
    <xf numFmtId="165" fontId="6" fillId="0" borderId="0" xfId="9" applyNumberFormat="1" applyFont="1" applyBorder="1" applyAlignment="1">
      <alignment horizontal="left" vertical="center"/>
    </xf>
    <xf numFmtId="2" fontId="33" fillId="0" borderId="0" xfId="8" applyNumberFormat="1" applyFont="1" applyFill="1" applyAlignment="1">
      <alignment horizontal="left" vertical="top" wrapText="1"/>
    </xf>
    <xf numFmtId="2" fontId="33" fillId="0" borderId="0" xfId="8" applyNumberFormat="1" applyFont="1" applyFill="1" applyAlignment="1">
      <alignment horizontal="left" vertical="top"/>
    </xf>
    <xf numFmtId="0" fontId="33" fillId="0" borderId="0" xfId="8" applyFont="1" applyFill="1" applyAlignment="1">
      <alignment horizontal="left" vertical="center"/>
    </xf>
    <xf numFmtId="165" fontId="6" fillId="0" borderId="10" xfId="0" applyNumberFormat="1" applyFont="1" applyFill="1" applyBorder="1" applyAlignment="1">
      <alignment horizontal="left" vertical="top"/>
    </xf>
    <xf numFmtId="0" fontId="4" fillId="0" borderId="0" xfId="5" applyFont="1" applyFill="1" applyAlignment="1">
      <alignment horizontal="left" vertical="top" wrapText="1"/>
    </xf>
    <xf numFmtId="0" fontId="24" fillId="0" borderId="0" xfId="0" applyFont="1" applyAlignment="1">
      <alignment horizontal="left" vertical="center" wrapText="1"/>
    </xf>
    <xf numFmtId="0" fontId="24" fillId="0" borderId="0" xfId="0" applyFont="1" applyAlignment="1">
      <alignment horizontal="left" vertical="center"/>
    </xf>
    <xf numFmtId="0" fontId="24" fillId="0" borderId="0" xfId="0" applyFont="1" applyAlignment="1">
      <alignment horizontal="left" vertical="center" wrapText="1" indent="2"/>
    </xf>
    <xf numFmtId="0" fontId="24" fillId="0" borderId="0" xfId="0" applyFont="1" applyAlignment="1">
      <alignment horizontal="left"/>
    </xf>
    <xf numFmtId="0" fontId="3" fillId="0" borderId="27" xfId="4" applyFont="1" applyFill="1" applyBorder="1" applyAlignment="1">
      <alignment horizontal="center"/>
    </xf>
    <xf numFmtId="0" fontId="4" fillId="0" borderId="0" xfId="4" applyFont="1" applyFill="1" applyAlignment="1">
      <alignment horizontal="left" wrapText="1"/>
    </xf>
    <xf numFmtId="0" fontId="33" fillId="0" borderId="0" xfId="9" applyFont="1" applyAlignment="1">
      <alignment horizontal="left" vertical="top" wrapText="1"/>
    </xf>
    <xf numFmtId="165" fontId="6" fillId="0" borderId="0" xfId="9" applyNumberFormat="1" applyFont="1" applyBorder="1" applyAlignment="1">
      <alignment horizontal="left" vertical="top"/>
    </xf>
    <xf numFmtId="0" fontId="33" fillId="0" borderId="0" xfId="8" applyFont="1" applyFill="1" applyAlignment="1">
      <alignment horizontal="left" vertical="center" wrapText="1"/>
    </xf>
  </cellXfs>
  <cellStyles count="30">
    <cellStyle name="2008_Number" xfId="26"/>
    <cellStyle name="2009_Number" xfId="25"/>
    <cellStyle name="APB_Current" xfId="18"/>
    <cellStyle name="Comma 2" xfId="1"/>
    <cellStyle name="Comma 3" xfId="2"/>
    <cellStyle name="Comma 4" xfId="27"/>
    <cellStyle name="Current_Number" xfId="24"/>
    <cellStyle name="Headings" xfId="3"/>
    <cellStyle name="Hyperlink 2" xfId="22"/>
    <cellStyle name="Normal" xfId="0" builtinId="0"/>
    <cellStyle name="Normal 11" xfId="21"/>
    <cellStyle name="Normal 2" xfId="4"/>
    <cellStyle name="Normal 2 2" xfId="5"/>
    <cellStyle name="Normal 2 2 2" xfId="6"/>
    <cellStyle name="Normal 2 3" xfId="17"/>
    <cellStyle name="Normal 2 7" xfId="19"/>
    <cellStyle name="Normal 3" xfId="7"/>
    <cellStyle name="Normal 3 2" xfId="13"/>
    <cellStyle name="Normal 4" xfId="8"/>
    <cellStyle name="Normal 4 2" xfId="9"/>
    <cellStyle name="Normal 5" xfId="10"/>
    <cellStyle name="Normal 5 2" xfId="11"/>
    <cellStyle name="Normal 6" xfId="14"/>
    <cellStyle name="Normal 7" xfId="20"/>
    <cellStyle name="Normal 8" xfId="29"/>
    <cellStyle name="Normal_Table 1 3 AEs and Variations to Outcomes - Measures 09-10" xfId="12"/>
    <cellStyle name="Normal_Table 1 5 Approp Bill (No 3) 09-10" xfId="15"/>
    <cellStyle name="Normal_Table 1 6 Approp Bill (No 4) 09-10" xfId="16"/>
    <cellStyle name="Percent 2" xfId="28"/>
    <cellStyle name="Previous_Number" xfId="2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AEAEA"/>
      <color rgb="FFE6E6E6"/>
      <color rgb="FFFF6600"/>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tabSelected="1" workbookViewId="0">
      <selection activeCell="E7" sqref="E7"/>
    </sheetView>
  </sheetViews>
  <sheetFormatPr defaultColWidth="9.140625" defaultRowHeight="11.45" customHeight="1" x14ac:dyDescent="0.2"/>
  <cols>
    <col min="1" max="1" width="33.85546875" style="216" customWidth="1"/>
    <col min="2" max="2" width="10.85546875" style="216" customWidth="1"/>
    <col min="3" max="3" width="7.85546875" style="216" customWidth="1"/>
    <col min="4" max="4" width="8.140625" style="216" customWidth="1"/>
    <col min="5" max="5" width="8.5703125" style="216" customWidth="1"/>
    <col min="6" max="16384" width="9.140625" style="216"/>
  </cols>
  <sheetData>
    <row r="1" spans="1:8" s="411" customFormat="1" ht="12" x14ac:dyDescent="0.2">
      <c r="A1" s="410" t="s">
        <v>293</v>
      </c>
    </row>
    <row r="2" spans="1:8" s="411" customFormat="1" ht="12" x14ac:dyDescent="0.2">
      <c r="A2" s="412" t="s">
        <v>294</v>
      </c>
      <c r="H2" s="413"/>
    </row>
    <row r="3" spans="1:8" ht="68.25" customHeight="1" x14ac:dyDescent="0.2">
      <c r="A3" s="217"/>
      <c r="B3" s="202" t="s">
        <v>233</v>
      </c>
      <c r="C3" s="203" t="s">
        <v>234</v>
      </c>
      <c r="D3" s="218" t="s">
        <v>254</v>
      </c>
      <c r="E3" s="261" t="s">
        <v>255</v>
      </c>
    </row>
    <row r="4" spans="1:8" ht="11.45" customHeight="1" x14ac:dyDescent="0.2">
      <c r="A4" s="219" t="s">
        <v>7</v>
      </c>
      <c r="B4" s="204"/>
      <c r="C4" s="220"/>
      <c r="D4" s="220"/>
      <c r="E4" s="262"/>
    </row>
    <row r="5" spans="1:8" ht="22.5" customHeight="1" x14ac:dyDescent="0.2">
      <c r="A5" s="221" t="s">
        <v>205</v>
      </c>
      <c r="B5" s="220"/>
      <c r="C5" s="220"/>
      <c r="D5" s="220"/>
      <c r="E5" s="263"/>
    </row>
    <row r="6" spans="1:8" ht="11.45" customHeight="1" x14ac:dyDescent="0.2">
      <c r="A6" s="222" t="s">
        <v>125</v>
      </c>
      <c r="B6" s="220">
        <v>20217</v>
      </c>
      <c r="C6" s="233">
        <v>20872</v>
      </c>
      <c r="D6" s="220">
        <v>0</v>
      </c>
      <c r="E6" s="263">
        <v>19295</v>
      </c>
    </row>
    <row r="7" spans="1:8" ht="11.45" customHeight="1" x14ac:dyDescent="0.2">
      <c r="A7" s="223" t="s">
        <v>2</v>
      </c>
      <c r="B7" s="220">
        <v>69879</v>
      </c>
      <c r="C7" s="233">
        <v>70093</v>
      </c>
      <c r="D7" s="220">
        <v>-356</v>
      </c>
      <c r="E7" s="263">
        <v>69737</v>
      </c>
    </row>
    <row r="8" spans="1:8" ht="11.45" customHeight="1" x14ac:dyDescent="0.2">
      <c r="A8" s="223" t="s">
        <v>192</v>
      </c>
      <c r="B8" s="220">
        <v>1189</v>
      </c>
      <c r="C8" s="233">
        <v>0</v>
      </c>
      <c r="D8" s="220">
        <v>0</v>
      </c>
      <c r="E8" s="263">
        <v>0</v>
      </c>
    </row>
    <row r="9" spans="1:8" ht="11.45" customHeight="1" x14ac:dyDescent="0.2">
      <c r="A9" s="223" t="s">
        <v>276</v>
      </c>
      <c r="B9" s="220">
        <v>1161</v>
      </c>
      <c r="C9" s="233">
        <v>1161</v>
      </c>
      <c r="D9" s="220">
        <v>-6</v>
      </c>
      <c r="E9" s="263">
        <v>1155</v>
      </c>
    </row>
    <row r="10" spans="1:8" ht="11.45" customHeight="1" x14ac:dyDescent="0.2">
      <c r="A10" s="223" t="s">
        <v>126</v>
      </c>
      <c r="B10" s="220">
        <v>0</v>
      </c>
      <c r="C10" s="233">
        <v>0</v>
      </c>
      <c r="D10" s="220">
        <v>1000</v>
      </c>
      <c r="E10" s="263">
        <v>1000</v>
      </c>
    </row>
    <row r="11" spans="1:8" ht="11.45" customHeight="1" x14ac:dyDescent="0.2">
      <c r="A11" s="224" t="s">
        <v>127</v>
      </c>
      <c r="B11" s="225">
        <v>92446</v>
      </c>
      <c r="C11" s="406">
        <v>92126</v>
      </c>
      <c r="D11" s="225">
        <v>638</v>
      </c>
      <c r="E11" s="264">
        <v>91187</v>
      </c>
    </row>
    <row r="12" spans="1:8" ht="11.45" customHeight="1" x14ac:dyDescent="0.2">
      <c r="A12" s="340" t="s">
        <v>131</v>
      </c>
      <c r="B12" s="396">
        <v>92446</v>
      </c>
      <c r="C12" s="228">
        <v>92126</v>
      </c>
      <c r="D12" s="228">
        <v>638</v>
      </c>
      <c r="E12" s="264">
        <v>91187</v>
      </c>
    </row>
    <row r="13" spans="1:8" ht="11.45" customHeight="1" x14ac:dyDescent="0.2">
      <c r="A13" s="340"/>
      <c r="B13" s="397"/>
      <c r="C13" s="229"/>
      <c r="D13" s="229"/>
      <c r="E13" s="262"/>
    </row>
    <row r="14" spans="1:8" ht="11.45" customHeight="1" x14ac:dyDescent="0.2">
      <c r="A14" s="341" t="s">
        <v>6</v>
      </c>
      <c r="B14" s="220"/>
      <c r="C14" s="233"/>
      <c r="D14" s="220"/>
      <c r="E14" s="263"/>
    </row>
    <row r="15" spans="1:8" ht="22.5" x14ac:dyDescent="0.2">
      <c r="A15" s="221" t="s">
        <v>205</v>
      </c>
      <c r="B15" s="220"/>
      <c r="C15" s="233"/>
      <c r="D15" s="220"/>
      <c r="E15" s="263"/>
    </row>
    <row r="16" spans="1:8" ht="11.45" customHeight="1" x14ac:dyDescent="0.2">
      <c r="A16" s="223" t="s">
        <v>125</v>
      </c>
      <c r="B16" s="220">
        <v>15673</v>
      </c>
      <c r="C16" s="233">
        <v>6</v>
      </c>
      <c r="D16" s="220">
        <v>0</v>
      </c>
      <c r="E16" s="263">
        <v>89131</v>
      </c>
    </row>
    <row r="17" spans="1:8" ht="11.45" customHeight="1" x14ac:dyDescent="0.2">
      <c r="A17" s="223" t="s">
        <v>90</v>
      </c>
      <c r="B17" s="220">
        <v>205425</v>
      </c>
      <c r="C17" s="233">
        <v>256678</v>
      </c>
      <c r="D17" s="220">
        <v>-6647</v>
      </c>
      <c r="E17" s="263">
        <v>250031</v>
      </c>
    </row>
    <row r="18" spans="1:8" ht="11.45" customHeight="1" x14ac:dyDescent="0.2">
      <c r="A18" s="224" t="s">
        <v>132</v>
      </c>
      <c r="B18" s="396">
        <v>221098</v>
      </c>
      <c r="C18" s="228">
        <v>256684</v>
      </c>
      <c r="D18" s="228">
        <v>-6647</v>
      </c>
      <c r="E18" s="264">
        <v>339162</v>
      </c>
    </row>
    <row r="19" spans="1:8" ht="11.45" customHeight="1" x14ac:dyDescent="0.2">
      <c r="A19" s="224" t="s">
        <v>271</v>
      </c>
      <c r="B19" s="396">
        <v>35458</v>
      </c>
      <c r="C19" s="228">
        <v>402</v>
      </c>
      <c r="D19" s="228">
        <v>-71</v>
      </c>
      <c r="E19" s="264">
        <v>331</v>
      </c>
    </row>
    <row r="20" spans="1:8" ht="11.45" customHeight="1" x14ac:dyDescent="0.2">
      <c r="A20" s="226" t="s">
        <v>270</v>
      </c>
      <c r="B20" s="220"/>
      <c r="C20" s="233"/>
      <c r="D20" s="220"/>
      <c r="E20" s="263"/>
    </row>
    <row r="21" spans="1:8" ht="11.45" customHeight="1" x14ac:dyDescent="0.2">
      <c r="A21" s="222" t="s">
        <v>128</v>
      </c>
      <c r="B21" s="220">
        <v>70</v>
      </c>
      <c r="C21" s="233">
        <v>1123</v>
      </c>
      <c r="D21" s="220">
        <v>-1049</v>
      </c>
      <c r="E21" s="263">
        <v>74</v>
      </c>
    </row>
    <row r="22" spans="1:8" ht="11.25" x14ac:dyDescent="0.2">
      <c r="A22" s="223" t="s">
        <v>129</v>
      </c>
      <c r="B22" s="220">
        <v>954</v>
      </c>
      <c r="C22" s="233">
        <v>3500</v>
      </c>
      <c r="D22" s="220">
        <v>0</v>
      </c>
      <c r="E22" s="263">
        <v>3500</v>
      </c>
    </row>
    <row r="23" spans="1:8" ht="11.25" x14ac:dyDescent="0.2">
      <c r="A23" s="227" t="s">
        <v>133</v>
      </c>
      <c r="B23" s="396">
        <v>1024</v>
      </c>
      <c r="C23" s="228">
        <v>4623</v>
      </c>
      <c r="D23" s="228">
        <v>-1049</v>
      </c>
      <c r="E23" s="264">
        <v>3574</v>
      </c>
    </row>
    <row r="24" spans="1:8" ht="11.45" customHeight="1" x14ac:dyDescent="0.2">
      <c r="A24" s="340" t="s">
        <v>134</v>
      </c>
      <c r="B24" s="396">
        <v>257580</v>
      </c>
      <c r="C24" s="228">
        <v>261709</v>
      </c>
      <c r="D24" s="228">
        <v>-7767</v>
      </c>
      <c r="E24" s="264">
        <v>343067</v>
      </c>
    </row>
    <row r="25" spans="1:8" ht="11.45" customHeight="1" x14ac:dyDescent="0.2">
      <c r="A25" s="342" t="s">
        <v>291</v>
      </c>
      <c r="B25" s="398">
        <v>350026</v>
      </c>
      <c r="C25" s="230">
        <v>353835</v>
      </c>
      <c r="D25" s="230">
        <v>-7129</v>
      </c>
      <c r="E25" s="344">
        <v>434254</v>
      </c>
      <c r="H25" s="407"/>
    </row>
    <row r="26" spans="1:8" ht="11.25" customHeight="1" x14ac:dyDescent="0.2">
      <c r="B26" s="231"/>
      <c r="C26" s="231"/>
      <c r="D26" s="231"/>
      <c r="E26" s="231"/>
    </row>
    <row r="27" spans="1:8" ht="22.5" x14ac:dyDescent="0.2">
      <c r="A27" s="217"/>
      <c r="D27" s="253" t="s">
        <v>235</v>
      </c>
      <c r="E27" s="265" t="s">
        <v>236</v>
      </c>
    </row>
    <row r="28" spans="1:8" ht="11.25" x14ac:dyDescent="0.2">
      <c r="A28" s="343" t="s">
        <v>135</v>
      </c>
      <c r="B28" s="232"/>
      <c r="C28" s="232"/>
      <c r="D28" s="232">
        <v>315</v>
      </c>
      <c r="E28" s="266">
        <v>322</v>
      </c>
    </row>
    <row r="29" spans="1:8" ht="11.25" x14ac:dyDescent="0.2">
      <c r="A29" s="429" t="s">
        <v>136</v>
      </c>
      <c r="B29" s="429"/>
      <c r="C29" s="429"/>
      <c r="D29" s="429"/>
      <c r="E29" s="429"/>
    </row>
    <row r="30" spans="1:8" ht="12" customHeight="1" x14ac:dyDescent="0.2">
      <c r="A30" s="427" t="s">
        <v>260</v>
      </c>
      <c r="B30" s="427"/>
      <c r="C30" s="427"/>
      <c r="D30" s="427"/>
      <c r="E30" s="427"/>
      <c r="F30" s="427"/>
    </row>
    <row r="31" spans="1:8" ht="11.45" customHeight="1" x14ac:dyDescent="0.2">
      <c r="A31" s="427" t="s">
        <v>279</v>
      </c>
      <c r="B31" s="427"/>
      <c r="C31" s="427"/>
      <c r="D31" s="427"/>
      <c r="E31" s="427"/>
    </row>
    <row r="32" spans="1:8" ht="23.45" customHeight="1" x14ac:dyDescent="0.2">
      <c r="A32" s="427" t="s">
        <v>310</v>
      </c>
      <c r="B32" s="427"/>
      <c r="C32" s="427"/>
      <c r="D32" s="427"/>
      <c r="E32" s="427"/>
      <c r="F32" s="427"/>
    </row>
    <row r="33" spans="1:6" ht="11.25" customHeight="1" x14ac:dyDescent="0.2">
      <c r="A33" s="428" t="s">
        <v>193</v>
      </c>
      <c r="B33" s="428"/>
      <c r="C33" s="428"/>
      <c r="D33" s="428"/>
      <c r="E33" s="428"/>
    </row>
    <row r="34" spans="1:6" ht="33" customHeight="1" x14ac:dyDescent="0.2">
      <c r="A34" s="427" t="s">
        <v>277</v>
      </c>
      <c r="B34" s="427"/>
      <c r="C34" s="427"/>
      <c r="D34" s="427"/>
      <c r="E34" s="427"/>
      <c r="F34" s="427"/>
    </row>
    <row r="35" spans="1:6" ht="22.9" customHeight="1" x14ac:dyDescent="0.2">
      <c r="A35" s="427" t="s">
        <v>311</v>
      </c>
      <c r="B35" s="427"/>
      <c r="C35" s="427"/>
      <c r="D35" s="427"/>
      <c r="E35" s="427"/>
      <c r="F35" s="427"/>
    </row>
    <row r="36" spans="1:6" ht="11.45" customHeight="1" x14ac:dyDescent="0.2">
      <c r="A36" s="427"/>
      <c r="B36" s="427"/>
      <c r="C36" s="427"/>
      <c r="D36" s="427"/>
      <c r="E36" s="427"/>
      <c r="F36" s="427"/>
    </row>
    <row r="37" spans="1:6" ht="11.45" customHeight="1" x14ac:dyDescent="0.2">
      <c r="A37" s="427"/>
      <c r="B37" s="427"/>
      <c r="C37" s="427"/>
      <c r="D37" s="427"/>
      <c r="E37" s="427"/>
    </row>
  </sheetData>
  <mergeCells count="9">
    <mergeCell ref="A37:E37"/>
    <mergeCell ref="A35:F35"/>
    <mergeCell ref="A36:F36"/>
    <mergeCell ref="A33:E33"/>
    <mergeCell ref="A29:E29"/>
    <mergeCell ref="A31:E31"/>
    <mergeCell ref="A30:F30"/>
    <mergeCell ref="A32:F32"/>
    <mergeCell ref="A34:F34"/>
  </mergeCells>
  <pageMargins left="1.4566929133858268" right="1.2598425196850394" top="0.78740157480314965" bottom="0.70866141732283472" header="0.51181102362204722" footer="0.51181102362204722"/>
  <pageSetup paperSize="9" scale="80" orientation="portrait" cellComments="asDisplayed" r:id="rId1"/>
  <headerFooter alignWithMargins="0"/>
  <rowBreaks count="1" manualBreakCount="1">
    <brk id="26"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I35"/>
  <sheetViews>
    <sheetView showGridLines="0" workbookViewId="0">
      <selection sqref="A1:F1"/>
    </sheetView>
  </sheetViews>
  <sheetFormatPr defaultColWidth="8" defaultRowHeight="11.45" customHeight="1" x14ac:dyDescent="0.25"/>
  <cols>
    <col min="1" max="1" width="28.5703125" style="2" customWidth="1"/>
    <col min="2" max="6" width="8.140625" style="2" customWidth="1"/>
    <col min="7" max="16384" width="8" style="2"/>
  </cols>
  <sheetData>
    <row r="1" spans="1:9" ht="11.25" customHeight="1" x14ac:dyDescent="0.25">
      <c r="A1" s="441" t="s">
        <v>307</v>
      </c>
      <c r="B1" s="441"/>
      <c r="C1" s="441"/>
      <c r="D1" s="441"/>
      <c r="E1" s="441"/>
      <c r="F1" s="441"/>
    </row>
    <row r="2" spans="1:9" ht="11.45" customHeight="1" x14ac:dyDescent="0.25">
      <c r="A2" s="441" t="s">
        <v>308</v>
      </c>
      <c r="B2" s="441"/>
      <c r="C2" s="441"/>
      <c r="D2" s="441"/>
      <c r="E2" s="441"/>
      <c r="F2" s="441"/>
    </row>
    <row r="3" spans="1:9" ht="45" x14ac:dyDescent="0.2">
      <c r="A3" s="98"/>
      <c r="B3" s="151" t="s">
        <v>248</v>
      </c>
      <c r="C3" s="291" t="s">
        <v>249</v>
      </c>
      <c r="D3" s="151" t="s">
        <v>165</v>
      </c>
      <c r="E3" s="151" t="s">
        <v>191</v>
      </c>
      <c r="F3" s="151" t="s">
        <v>250</v>
      </c>
    </row>
    <row r="4" spans="1:9" ht="11.25" x14ac:dyDescent="0.25">
      <c r="A4" s="124" t="s">
        <v>54</v>
      </c>
      <c r="B4" s="94"/>
      <c r="C4" s="288"/>
      <c r="D4" s="94"/>
      <c r="E4" s="94"/>
      <c r="F4" s="94"/>
    </row>
    <row r="5" spans="1:9" ht="11.25" x14ac:dyDescent="0.25">
      <c r="A5" s="326" t="s">
        <v>55</v>
      </c>
      <c r="B5" s="94"/>
      <c r="C5" s="288"/>
      <c r="D5" s="94"/>
      <c r="E5" s="94"/>
      <c r="F5" s="94"/>
    </row>
    <row r="6" spans="1:9" ht="11.25" x14ac:dyDescent="0.25">
      <c r="A6" s="60" t="s">
        <v>4</v>
      </c>
      <c r="B6" s="94">
        <v>72431</v>
      </c>
      <c r="C6" s="288">
        <v>69737</v>
      </c>
      <c r="D6" s="94">
        <v>71184</v>
      </c>
      <c r="E6" s="94">
        <v>71114</v>
      </c>
      <c r="F6" s="94">
        <v>71582</v>
      </c>
    </row>
    <row r="7" spans="1:9" ht="22.5" x14ac:dyDescent="0.25">
      <c r="A7" s="209" t="s">
        <v>201</v>
      </c>
      <c r="B7" s="94">
        <v>19</v>
      </c>
      <c r="C7" s="288">
        <v>0</v>
      </c>
      <c r="D7" s="94">
        <v>0</v>
      </c>
      <c r="E7" s="94">
        <v>0</v>
      </c>
      <c r="F7" s="94">
        <v>0</v>
      </c>
    </row>
    <row r="8" spans="1:9" ht="11.25" x14ac:dyDescent="0.25">
      <c r="A8" s="60" t="s">
        <v>75</v>
      </c>
      <c r="B8" s="94">
        <v>3004</v>
      </c>
      <c r="C8" s="288">
        <v>0</v>
      </c>
      <c r="D8" s="94">
        <v>0</v>
      </c>
      <c r="E8" s="94">
        <v>0</v>
      </c>
      <c r="F8" s="94">
        <v>0</v>
      </c>
    </row>
    <row r="9" spans="1:9" ht="11.25" x14ac:dyDescent="0.25">
      <c r="A9" s="60" t="s">
        <v>1</v>
      </c>
      <c r="B9" s="94">
        <v>738</v>
      </c>
      <c r="C9" s="288">
        <v>0</v>
      </c>
      <c r="D9" s="94">
        <v>0</v>
      </c>
      <c r="E9" s="94">
        <v>0</v>
      </c>
      <c r="F9" s="94">
        <v>0</v>
      </c>
    </row>
    <row r="10" spans="1:9" ht="11.25" x14ac:dyDescent="0.25">
      <c r="A10" s="358" t="s">
        <v>56</v>
      </c>
      <c r="B10" s="54">
        <v>76192</v>
      </c>
      <c r="C10" s="298">
        <v>69737</v>
      </c>
      <c r="D10" s="54">
        <v>71184</v>
      </c>
      <c r="E10" s="54">
        <v>71114</v>
      </c>
      <c r="F10" s="54">
        <v>71582</v>
      </c>
      <c r="I10" s="408"/>
    </row>
    <row r="11" spans="1:9" ht="11.25" x14ac:dyDescent="0.25">
      <c r="A11" s="326" t="s">
        <v>57</v>
      </c>
      <c r="B11" s="94"/>
      <c r="C11" s="288"/>
      <c r="D11" s="94"/>
      <c r="E11" s="94"/>
      <c r="F11" s="94"/>
    </row>
    <row r="12" spans="1:9" ht="11.25" x14ac:dyDescent="0.25">
      <c r="A12" s="60" t="s">
        <v>44</v>
      </c>
      <c r="B12" s="94">
        <v>38976</v>
      </c>
      <c r="C12" s="288">
        <v>39457</v>
      </c>
      <c r="D12" s="94">
        <v>39829</v>
      </c>
      <c r="E12" s="94">
        <v>40205</v>
      </c>
      <c r="F12" s="94">
        <v>40607</v>
      </c>
    </row>
    <row r="13" spans="1:9" ht="11.25" x14ac:dyDescent="0.25">
      <c r="A13" s="60" t="s">
        <v>29</v>
      </c>
      <c r="B13" s="94">
        <v>34276</v>
      </c>
      <c r="C13" s="288">
        <v>26851</v>
      </c>
      <c r="D13" s="94">
        <v>27806</v>
      </c>
      <c r="E13" s="94">
        <v>27267</v>
      </c>
      <c r="F13" s="94">
        <v>27346</v>
      </c>
    </row>
    <row r="14" spans="1:9" ht="11.25" x14ac:dyDescent="0.25">
      <c r="A14" s="95" t="s">
        <v>58</v>
      </c>
      <c r="B14" s="94">
        <v>0</v>
      </c>
      <c r="C14" s="288">
        <v>127</v>
      </c>
      <c r="D14" s="94">
        <v>62</v>
      </c>
      <c r="E14" s="94">
        <v>13</v>
      </c>
      <c r="F14" s="94">
        <v>127</v>
      </c>
    </row>
    <row r="15" spans="1:9" ht="11.25" x14ac:dyDescent="0.25">
      <c r="A15" s="95" t="s">
        <v>76</v>
      </c>
      <c r="B15" s="94">
        <v>225</v>
      </c>
      <c r="C15" s="288">
        <v>0</v>
      </c>
      <c r="D15" s="94">
        <v>0</v>
      </c>
      <c r="E15" s="94">
        <v>0</v>
      </c>
      <c r="F15" s="94">
        <v>0</v>
      </c>
    </row>
    <row r="16" spans="1:9" ht="22.5" x14ac:dyDescent="0.25">
      <c r="A16" s="246" t="s">
        <v>200</v>
      </c>
      <c r="B16" s="94">
        <v>1189</v>
      </c>
      <c r="C16" s="288">
        <v>0</v>
      </c>
      <c r="D16" s="94">
        <v>0</v>
      </c>
      <c r="E16" s="94">
        <v>0</v>
      </c>
      <c r="F16" s="94">
        <v>0</v>
      </c>
    </row>
    <row r="17" spans="1:9" ht="11.25" x14ac:dyDescent="0.25">
      <c r="A17" s="247" t="s">
        <v>59</v>
      </c>
      <c r="B17" s="210">
        <v>74666</v>
      </c>
      <c r="C17" s="314">
        <v>66435</v>
      </c>
      <c r="D17" s="210">
        <v>67697</v>
      </c>
      <c r="E17" s="210">
        <v>67485</v>
      </c>
      <c r="F17" s="210">
        <v>68080</v>
      </c>
      <c r="I17" s="408"/>
    </row>
    <row r="18" spans="1:9" ht="22.5" x14ac:dyDescent="0.2">
      <c r="A18" s="248" t="s">
        <v>175</v>
      </c>
      <c r="B18" s="194">
        <v>1526</v>
      </c>
      <c r="C18" s="303">
        <v>3302</v>
      </c>
      <c r="D18" s="194">
        <v>3487</v>
      </c>
      <c r="E18" s="194">
        <v>3629</v>
      </c>
      <c r="F18" s="194">
        <v>3502</v>
      </c>
    </row>
    <row r="19" spans="1:9" ht="11.25" x14ac:dyDescent="0.25">
      <c r="A19" s="124" t="s">
        <v>60</v>
      </c>
      <c r="B19" s="94"/>
      <c r="C19" s="288"/>
      <c r="D19" s="94"/>
      <c r="E19" s="94"/>
      <c r="F19" s="94"/>
    </row>
    <row r="20" spans="1:9" ht="11.25" x14ac:dyDescent="0.25">
      <c r="A20" s="124" t="s">
        <v>57</v>
      </c>
      <c r="B20" s="94"/>
      <c r="C20" s="288"/>
      <c r="D20" s="94"/>
      <c r="E20" s="94"/>
      <c r="F20" s="94"/>
    </row>
    <row r="21" spans="1:9" ht="22.5" x14ac:dyDescent="0.25">
      <c r="A21" s="209" t="s">
        <v>202</v>
      </c>
      <c r="B21" s="94">
        <v>2246</v>
      </c>
      <c r="C21" s="288">
        <v>2155</v>
      </c>
      <c r="D21" s="94">
        <v>3648</v>
      </c>
      <c r="E21" s="94">
        <v>2900</v>
      </c>
      <c r="F21" s="94">
        <v>1158</v>
      </c>
    </row>
    <row r="22" spans="1:9" ht="11.25" x14ac:dyDescent="0.25">
      <c r="A22" s="358" t="s">
        <v>59</v>
      </c>
      <c r="B22" s="55">
        <v>2246</v>
      </c>
      <c r="C22" s="310">
        <v>2155</v>
      </c>
      <c r="D22" s="55">
        <v>3648</v>
      </c>
      <c r="E22" s="55">
        <v>2900</v>
      </c>
      <c r="F22" s="55">
        <v>1158</v>
      </c>
      <c r="I22" s="408"/>
    </row>
    <row r="23" spans="1:9" ht="22.5" x14ac:dyDescent="0.2">
      <c r="A23" s="248" t="s">
        <v>203</v>
      </c>
      <c r="B23" s="193">
        <v>-2246</v>
      </c>
      <c r="C23" s="304">
        <v>-2155</v>
      </c>
      <c r="D23" s="193">
        <v>-3648</v>
      </c>
      <c r="E23" s="193">
        <v>-2900</v>
      </c>
      <c r="F23" s="193">
        <v>-1158</v>
      </c>
    </row>
    <row r="24" spans="1:9" ht="11.45" customHeight="1" x14ac:dyDescent="0.25">
      <c r="A24" s="326" t="s">
        <v>61</v>
      </c>
      <c r="B24" s="94"/>
      <c r="C24" s="288"/>
      <c r="D24" s="94"/>
      <c r="E24" s="94"/>
      <c r="F24" s="94"/>
    </row>
    <row r="25" spans="1:9" ht="11.45" customHeight="1" x14ac:dyDescent="0.25">
      <c r="A25" s="326" t="s">
        <v>55</v>
      </c>
      <c r="B25" s="94"/>
      <c r="C25" s="288"/>
      <c r="D25" s="94"/>
      <c r="E25" s="94"/>
      <c r="F25" s="94"/>
    </row>
    <row r="26" spans="1:9" ht="11.45" customHeight="1" x14ac:dyDescent="0.25">
      <c r="A26" s="60" t="s">
        <v>51</v>
      </c>
      <c r="B26" s="94">
        <v>1161</v>
      </c>
      <c r="C26" s="288">
        <v>2155</v>
      </c>
      <c r="D26" s="94">
        <v>3648</v>
      </c>
      <c r="E26" s="94">
        <v>2900</v>
      </c>
      <c r="F26" s="94">
        <v>1158</v>
      </c>
    </row>
    <row r="27" spans="1:9" ht="11.45" customHeight="1" x14ac:dyDescent="0.25">
      <c r="A27" s="247" t="s">
        <v>56</v>
      </c>
      <c r="B27" s="54">
        <v>1161</v>
      </c>
      <c r="C27" s="298">
        <v>2155</v>
      </c>
      <c r="D27" s="54">
        <v>3648</v>
      </c>
      <c r="E27" s="54">
        <v>2900</v>
      </c>
      <c r="F27" s="54">
        <v>1158</v>
      </c>
      <c r="I27" s="408"/>
    </row>
    <row r="28" spans="1:9" ht="11.45" customHeight="1" x14ac:dyDescent="0.25">
      <c r="A28" s="326" t="s">
        <v>57</v>
      </c>
      <c r="B28" s="94"/>
      <c r="C28" s="288"/>
      <c r="D28" s="94"/>
      <c r="E28" s="94"/>
      <c r="F28" s="94"/>
    </row>
    <row r="29" spans="1:9" ht="11.25" x14ac:dyDescent="0.25">
      <c r="A29" s="246" t="s">
        <v>256</v>
      </c>
      <c r="B29" s="94"/>
      <c r="C29" s="288">
        <v>3302</v>
      </c>
      <c r="D29" s="94">
        <v>3487</v>
      </c>
      <c r="E29" s="94">
        <v>3629</v>
      </c>
      <c r="F29" s="94">
        <v>3502</v>
      </c>
    </row>
    <row r="30" spans="1:9" ht="11.45" customHeight="1" x14ac:dyDescent="0.25">
      <c r="A30" s="247" t="s">
        <v>59</v>
      </c>
      <c r="B30" s="54">
        <v>0</v>
      </c>
      <c r="C30" s="298">
        <v>3302</v>
      </c>
      <c r="D30" s="54">
        <v>3487</v>
      </c>
      <c r="E30" s="54">
        <v>3629</v>
      </c>
      <c r="F30" s="54">
        <v>3502</v>
      </c>
      <c r="I30" s="408"/>
    </row>
    <row r="31" spans="1:9" ht="22.5" x14ac:dyDescent="0.2">
      <c r="A31" s="325" t="s">
        <v>215</v>
      </c>
      <c r="B31" s="106">
        <v>1161</v>
      </c>
      <c r="C31" s="305">
        <v>-1147</v>
      </c>
      <c r="D31" s="106">
        <v>161</v>
      </c>
      <c r="E31" s="106">
        <v>-729</v>
      </c>
      <c r="F31" s="106">
        <v>-2344</v>
      </c>
    </row>
    <row r="32" spans="1:9" ht="22.5" x14ac:dyDescent="0.2">
      <c r="A32" s="325" t="s">
        <v>214</v>
      </c>
      <c r="B32" s="106">
        <v>441</v>
      </c>
      <c r="C32" s="305">
        <v>0</v>
      </c>
      <c r="D32" s="106">
        <v>0</v>
      </c>
      <c r="E32" s="106">
        <v>0</v>
      </c>
      <c r="F32" s="106">
        <v>0</v>
      </c>
    </row>
    <row r="33" spans="1:6" ht="22.5" x14ac:dyDescent="0.25">
      <c r="A33" s="209" t="s">
        <v>216</v>
      </c>
      <c r="B33" s="94">
        <v>117</v>
      </c>
      <c r="C33" s="288">
        <v>558</v>
      </c>
      <c r="D33" s="94">
        <v>558</v>
      </c>
      <c r="E33" s="94">
        <v>558</v>
      </c>
      <c r="F33" s="94">
        <v>558</v>
      </c>
    </row>
    <row r="34" spans="1:6" ht="22.5" x14ac:dyDescent="0.2">
      <c r="A34" s="359" t="s">
        <v>204</v>
      </c>
      <c r="B34" s="195">
        <v>558</v>
      </c>
      <c r="C34" s="306">
        <v>558</v>
      </c>
      <c r="D34" s="195">
        <v>558</v>
      </c>
      <c r="E34" s="195">
        <v>558</v>
      </c>
      <c r="F34" s="195">
        <v>558</v>
      </c>
    </row>
    <row r="35" spans="1:6" ht="11.45" customHeight="1" x14ac:dyDescent="0.25">
      <c r="A35" s="205" t="s">
        <v>140</v>
      </c>
      <c r="B35" s="65"/>
      <c r="C35" s="65"/>
      <c r="D35" s="65"/>
      <c r="E35" s="65"/>
      <c r="F35" s="65"/>
    </row>
  </sheetData>
  <mergeCells count="2">
    <mergeCell ref="A1:F1"/>
    <mergeCell ref="A2:F2"/>
  </mergeCells>
  <phoneticPr fontId="19"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ColWidth="9.140625" defaultRowHeight="11.45" customHeight="1" x14ac:dyDescent="0.25"/>
  <cols>
    <col min="1" max="1" width="31.140625" style="20" customWidth="1"/>
    <col min="2" max="2" width="7.5703125" style="20" customWidth="1"/>
    <col min="3" max="6" width="7.5703125" style="22" customWidth="1"/>
    <col min="7" max="16384" width="9.140625" style="22"/>
  </cols>
  <sheetData>
    <row r="1" spans="1:9" ht="11.45" customHeight="1" x14ac:dyDescent="0.25">
      <c r="A1" s="21" t="s">
        <v>142</v>
      </c>
      <c r="B1" s="18"/>
      <c r="C1" s="19"/>
      <c r="D1" s="18"/>
      <c r="E1" s="18"/>
      <c r="F1" s="18"/>
    </row>
    <row r="2" spans="1:9" ht="1.5" customHeight="1" x14ac:dyDescent="0.25">
      <c r="A2" s="17"/>
      <c r="B2" s="18"/>
      <c r="C2" s="19"/>
      <c r="D2" s="18"/>
      <c r="E2" s="18"/>
      <c r="F2" s="18"/>
    </row>
    <row r="3" spans="1:9" ht="51" customHeight="1" x14ac:dyDescent="0.25">
      <c r="A3" s="104"/>
      <c r="B3" s="151" t="s">
        <v>248</v>
      </c>
      <c r="C3" s="291" t="s">
        <v>249</v>
      </c>
      <c r="D3" s="151" t="s">
        <v>165</v>
      </c>
      <c r="E3" s="151" t="s">
        <v>191</v>
      </c>
      <c r="F3" s="151" t="s">
        <v>250</v>
      </c>
    </row>
    <row r="4" spans="1:9" ht="11.45" customHeight="1" x14ac:dyDescent="0.25">
      <c r="A4" s="179" t="s">
        <v>101</v>
      </c>
      <c r="B4" s="43"/>
      <c r="C4" s="307"/>
      <c r="D4" s="43"/>
      <c r="E4" s="43"/>
      <c r="F4" s="43"/>
    </row>
    <row r="5" spans="1:9" ht="11.45" customHeight="1" x14ac:dyDescent="0.25">
      <c r="A5" s="72" t="s">
        <v>176</v>
      </c>
      <c r="B5" s="43">
        <v>1161</v>
      </c>
      <c r="C5" s="307">
        <v>1155</v>
      </c>
      <c r="D5" s="43">
        <v>1148</v>
      </c>
      <c r="E5" s="43">
        <v>1150</v>
      </c>
      <c r="F5" s="43">
        <v>1158</v>
      </c>
    </row>
    <row r="6" spans="1:9" ht="11.45" customHeight="1" x14ac:dyDescent="0.25">
      <c r="A6" s="72" t="s">
        <v>177</v>
      </c>
      <c r="B6" s="43">
        <v>0</v>
      </c>
      <c r="C6" s="307">
        <v>1000</v>
      </c>
      <c r="D6" s="43">
        <v>2500</v>
      </c>
      <c r="E6" s="43">
        <v>1750</v>
      </c>
      <c r="F6" s="43">
        <v>0</v>
      </c>
    </row>
    <row r="7" spans="1:9" ht="11.45" customHeight="1" x14ac:dyDescent="0.25">
      <c r="A7" s="179" t="s">
        <v>79</v>
      </c>
      <c r="B7" s="66">
        <v>1161</v>
      </c>
      <c r="C7" s="308">
        <v>2155</v>
      </c>
      <c r="D7" s="66">
        <v>3648</v>
      </c>
      <c r="E7" s="66">
        <v>2900</v>
      </c>
      <c r="F7" s="66">
        <v>1158</v>
      </c>
    </row>
    <row r="8" spans="1:9" ht="11.45" customHeight="1" x14ac:dyDescent="0.25">
      <c r="A8" s="321" t="s">
        <v>102</v>
      </c>
      <c r="B8" s="43"/>
      <c r="C8" s="307"/>
      <c r="D8" s="43"/>
      <c r="E8" s="43"/>
      <c r="F8" s="43"/>
    </row>
    <row r="9" spans="1:9" ht="11.45" customHeight="1" x14ac:dyDescent="0.25">
      <c r="A9" s="322" t="s">
        <v>64</v>
      </c>
      <c r="B9" s="44">
        <v>1161</v>
      </c>
      <c r="C9" s="318">
        <v>2155</v>
      </c>
      <c r="D9" s="44">
        <v>3648</v>
      </c>
      <c r="E9" s="44">
        <v>2900</v>
      </c>
      <c r="F9" s="44">
        <v>1158</v>
      </c>
      <c r="I9" s="408"/>
    </row>
    <row r="10" spans="1:9" ht="11.45" customHeight="1" x14ac:dyDescent="0.25">
      <c r="A10" s="321" t="s">
        <v>77</v>
      </c>
      <c r="B10" s="67">
        <v>1161</v>
      </c>
      <c r="C10" s="319">
        <v>2155</v>
      </c>
      <c r="D10" s="67">
        <v>3648</v>
      </c>
      <c r="E10" s="67">
        <v>2900</v>
      </c>
      <c r="F10" s="67">
        <v>1158</v>
      </c>
      <c r="I10" s="408"/>
    </row>
    <row r="11" spans="1:9" ht="11.45" customHeight="1" x14ac:dyDescent="0.25">
      <c r="A11" s="180" t="s">
        <v>113</v>
      </c>
      <c r="B11" s="43"/>
      <c r="C11" s="307"/>
      <c r="D11" s="43"/>
      <c r="E11" s="43"/>
      <c r="F11" s="43"/>
    </row>
    <row r="12" spans="1:9" ht="11.45" customHeight="1" x14ac:dyDescent="0.25">
      <c r="A12" s="72" t="s">
        <v>186</v>
      </c>
      <c r="B12" s="43">
        <v>0</v>
      </c>
      <c r="C12" s="307">
        <v>1000</v>
      </c>
      <c r="D12" s="43">
        <v>2500</v>
      </c>
      <c r="E12" s="43">
        <v>1750</v>
      </c>
      <c r="F12" s="43">
        <v>0</v>
      </c>
    </row>
    <row r="13" spans="1:9" ht="11.45" customHeight="1" x14ac:dyDescent="0.25">
      <c r="A13" s="72" t="s">
        <v>187</v>
      </c>
      <c r="B13" s="43">
        <v>1161</v>
      </c>
      <c r="C13" s="307">
        <v>1155</v>
      </c>
      <c r="D13" s="43">
        <v>1148</v>
      </c>
      <c r="E13" s="43">
        <v>1150</v>
      </c>
      <c r="F13" s="43">
        <v>1158</v>
      </c>
    </row>
    <row r="14" spans="1:9" ht="22.5" x14ac:dyDescent="0.25">
      <c r="A14" s="178" t="s">
        <v>289</v>
      </c>
      <c r="B14" s="43">
        <v>1085</v>
      </c>
      <c r="C14" s="307">
        <v>0</v>
      </c>
      <c r="D14" s="43">
        <v>0</v>
      </c>
      <c r="E14" s="43">
        <v>0</v>
      </c>
      <c r="F14" s="43">
        <v>0</v>
      </c>
    </row>
    <row r="15" spans="1:9" ht="15" x14ac:dyDescent="0.25">
      <c r="A15" s="179" t="s">
        <v>194</v>
      </c>
      <c r="B15" s="66">
        <v>2246</v>
      </c>
      <c r="C15" s="308">
        <v>2155</v>
      </c>
      <c r="D15" s="66">
        <v>3648</v>
      </c>
      <c r="E15" s="66">
        <v>2900</v>
      </c>
      <c r="F15" s="66">
        <v>1158</v>
      </c>
    </row>
    <row r="16" spans="1:9" ht="33.75" x14ac:dyDescent="0.25">
      <c r="A16" s="181" t="s">
        <v>217</v>
      </c>
      <c r="B16" s="46"/>
      <c r="C16" s="307"/>
      <c r="D16" s="46"/>
      <c r="E16" s="46"/>
      <c r="F16" s="46"/>
    </row>
    <row r="17" spans="1:6" ht="11.45" customHeight="1" x14ac:dyDescent="0.25">
      <c r="A17" s="182" t="s">
        <v>105</v>
      </c>
      <c r="B17" s="45">
        <v>2246</v>
      </c>
      <c r="C17" s="307">
        <v>2155</v>
      </c>
      <c r="D17" s="45">
        <v>3648</v>
      </c>
      <c r="E17" s="45">
        <v>2900</v>
      </c>
      <c r="F17" s="45">
        <v>1158</v>
      </c>
    </row>
    <row r="18" spans="1:6" ht="15" x14ac:dyDescent="0.25">
      <c r="A18" s="183" t="s">
        <v>116</v>
      </c>
      <c r="B18" s="105">
        <v>2246</v>
      </c>
      <c r="C18" s="309">
        <v>2155</v>
      </c>
      <c r="D18" s="105">
        <v>3648</v>
      </c>
      <c r="E18" s="105">
        <v>2900</v>
      </c>
      <c r="F18" s="105">
        <v>1158</v>
      </c>
    </row>
    <row r="19" spans="1:6" ht="11.25" customHeight="1" x14ac:dyDescent="0.25">
      <c r="A19" s="442" t="s">
        <v>140</v>
      </c>
      <c r="B19" s="442"/>
      <c r="C19" s="442"/>
      <c r="D19" s="442"/>
      <c r="E19" s="442"/>
      <c r="F19" s="442"/>
    </row>
    <row r="20" spans="1:6" ht="11.25" customHeight="1" x14ac:dyDescent="0.25">
      <c r="A20" s="443" t="s">
        <v>263</v>
      </c>
      <c r="B20" s="443"/>
      <c r="C20" s="443"/>
      <c r="D20" s="443"/>
      <c r="E20" s="443"/>
      <c r="F20" s="443"/>
    </row>
    <row r="21" spans="1:6" ht="22.5" customHeight="1" x14ac:dyDescent="0.25">
      <c r="A21" s="443" t="s">
        <v>261</v>
      </c>
      <c r="B21" s="443"/>
      <c r="C21" s="443"/>
      <c r="D21" s="443"/>
      <c r="E21" s="443"/>
      <c r="F21" s="443"/>
    </row>
    <row r="22" spans="1:6" ht="77.25" customHeight="1" x14ac:dyDescent="0.25">
      <c r="A22" s="444" t="s">
        <v>290</v>
      </c>
      <c r="B22" s="445"/>
      <c r="C22" s="445"/>
      <c r="D22" s="445"/>
      <c r="E22" s="445"/>
      <c r="F22" s="445"/>
    </row>
    <row r="23" spans="1:6" ht="15" x14ac:dyDescent="0.25">
      <c r="A23" s="446"/>
      <c r="B23" s="446"/>
      <c r="C23" s="446"/>
      <c r="D23" s="446"/>
      <c r="E23" s="446"/>
      <c r="F23" s="446"/>
    </row>
    <row r="24" spans="1:6" ht="15" x14ac:dyDescent="0.25">
      <c r="A24" s="403"/>
      <c r="B24" s="404"/>
      <c r="C24" s="405"/>
      <c r="D24" s="405"/>
      <c r="E24" s="405"/>
      <c r="F24" s="405"/>
    </row>
    <row r="25" spans="1:6" ht="15" x14ac:dyDescent="0.25">
      <c r="A25" s="403"/>
      <c r="B25" s="404"/>
      <c r="C25" s="405"/>
      <c r="D25" s="405"/>
      <c r="E25" s="405"/>
      <c r="F25" s="405"/>
    </row>
    <row r="26" spans="1:6" ht="15" x14ac:dyDescent="0.25">
      <c r="A26" s="403"/>
      <c r="B26" s="404"/>
      <c r="C26" s="405"/>
      <c r="D26" s="405"/>
      <c r="E26" s="405"/>
      <c r="F26" s="405"/>
    </row>
    <row r="27" spans="1:6" ht="15" x14ac:dyDescent="0.25">
      <c r="A27" s="403"/>
      <c r="B27" s="404"/>
      <c r="C27" s="405"/>
      <c r="D27" s="405"/>
      <c r="E27" s="405"/>
      <c r="F27" s="405"/>
    </row>
  </sheetData>
  <mergeCells count="5">
    <mergeCell ref="A19:F19"/>
    <mergeCell ref="A20:F20"/>
    <mergeCell ref="A21:F21"/>
    <mergeCell ref="A22:F22"/>
    <mergeCell ref="A23:F23"/>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ColWidth="9.140625" defaultRowHeight="12.75" x14ac:dyDescent="0.2"/>
  <cols>
    <col min="1" max="1" width="30.85546875" style="9" customWidth="1"/>
    <col min="2" max="2" width="8" style="9" customWidth="1"/>
    <col min="3" max="3" width="8.28515625" style="9" customWidth="1"/>
    <col min="4" max="4" width="9.28515625" style="9" customWidth="1"/>
    <col min="5" max="5" width="8.5703125" style="10" customWidth="1"/>
    <col min="6" max="16384" width="9.140625" style="9"/>
  </cols>
  <sheetData>
    <row r="1" spans="1:8" x14ac:dyDescent="0.2">
      <c r="A1" s="426" t="s">
        <v>309</v>
      </c>
      <c r="B1" s="1"/>
      <c r="C1" s="1"/>
      <c r="D1" s="1"/>
      <c r="E1" s="8"/>
    </row>
    <row r="2" spans="1:8" x14ac:dyDescent="0.2">
      <c r="A2" s="1"/>
      <c r="B2" s="448" t="s">
        <v>292</v>
      </c>
      <c r="C2" s="448"/>
      <c r="D2" s="448"/>
      <c r="E2" s="448"/>
      <c r="H2" s="409"/>
    </row>
    <row r="3" spans="1:8" s="16" customFormat="1" ht="54.95" customHeight="1" x14ac:dyDescent="0.2">
      <c r="A3" s="184"/>
      <c r="B3" s="185" t="s">
        <v>171</v>
      </c>
      <c r="C3" s="185" t="s">
        <v>172</v>
      </c>
      <c r="D3" s="185" t="s">
        <v>173</v>
      </c>
      <c r="E3" s="185" t="s">
        <v>174</v>
      </c>
    </row>
    <row r="4" spans="1:8" s="71" customFormat="1" ht="11.25" x14ac:dyDescent="0.2">
      <c r="A4" s="171" t="s">
        <v>252</v>
      </c>
      <c r="B4" s="186"/>
      <c r="C4" s="186"/>
      <c r="D4" s="186"/>
      <c r="E4" s="187"/>
    </row>
    <row r="5" spans="1:8" s="71" customFormat="1" ht="11.25" x14ac:dyDescent="0.2">
      <c r="A5" s="173" t="s">
        <v>65</v>
      </c>
      <c r="B5" s="186">
        <v>5514</v>
      </c>
      <c r="C5" s="186">
        <v>1723</v>
      </c>
      <c r="D5" s="186">
        <v>60909</v>
      </c>
      <c r="E5" s="187">
        <v>68146</v>
      </c>
    </row>
    <row r="6" spans="1:8" s="71" customFormat="1" ht="22.5" x14ac:dyDescent="0.2">
      <c r="A6" s="174" t="s">
        <v>218</v>
      </c>
      <c r="B6" s="186">
        <v>-2242</v>
      </c>
      <c r="C6" s="186">
        <v>-1089</v>
      </c>
      <c r="D6" s="186">
        <v>-55088</v>
      </c>
      <c r="E6" s="187">
        <v>-58419</v>
      </c>
    </row>
    <row r="7" spans="1:8" s="71" customFormat="1" ht="11.25" x14ac:dyDescent="0.2">
      <c r="A7" s="172" t="s">
        <v>66</v>
      </c>
      <c r="B7" s="188">
        <v>3272</v>
      </c>
      <c r="C7" s="188">
        <v>634</v>
      </c>
      <c r="D7" s="188">
        <v>5821</v>
      </c>
      <c r="E7" s="188">
        <v>9727</v>
      </c>
    </row>
    <row r="8" spans="1:8" s="71" customFormat="1" ht="11.25" x14ac:dyDescent="0.2">
      <c r="A8" s="172" t="s">
        <v>67</v>
      </c>
      <c r="B8" s="186"/>
      <c r="C8" s="186"/>
      <c r="D8" s="186"/>
      <c r="E8" s="187"/>
    </row>
    <row r="9" spans="1:8" s="71" customFormat="1" ht="22.5" x14ac:dyDescent="0.2">
      <c r="A9" s="190" t="s">
        <v>219</v>
      </c>
      <c r="B9" s="186"/>
      <c r="C9" s="186"/>
      <c r="D9" s="186"/>
      <c r="E9" s="187"/>
    </row>
    <row r="10" spans="1:8" s="71" customFormat="1" ht="11.25" x14ac:dyDescent="0.2">
      <c r="A10" s="191" t="s">
        <v>185</v>
      </c>
      <c r="B10" s="186">
        <v>0</v>
      </c>
      <c r="C10" s="186">
        <v>0</v>
      </c>
      <c r="D10" s="186">
        <v>2155</v>
      </c>
      <c r="E10" s="187">
        <v>2155</v>
      </c>
    </row>
    <row r="11" spans="1:8" s="71" customFormat="1" ht="22.5" x14ac:dyDescent="0.2">
      <c r="A11" s="191" t="s">
        <v>258</v>
      </c>
      <c r="B11" s="186">
        <v>10144</v>
      </c>
      <c r="C11" s="186">
        <v>0</v>
      </c>
      <c r="D11" s="186">
        <v>0</v>
      </c>
      <c r="E11" s="187">
        <v>10144</v>
      </c>
    </row>
    <row r="12" spans="1:8" s="71" customFormat="1" ht="11.25" x14ac:dyDescent="0.2">
      <c r="A12" s="190" t="s">
        <v>82</v>
      </c>
      <c r="B12" s="189">
        <v>10144</v>
      </c>
      <c r="C12" s="189">
        <v>0</v>
      </c>
      <c r="D12" s="189">
        <v>2155</v>
      </c>
      <c r="E12" s="189">
        <v>12299</v>
      </c>
    </row>
    <row r="13" spans="1:8" s="71" customFormat="1" ht="11.25" x14ac:dyDescent="0.2">
      <c r="A13" s="190" t="s">
        <v>68</v>
      </c>
      <c r="B13" s="189"/>
      <c r="C13" s="189"/>
      <c r="D13" s="189"/>
      <c r="E13" s="189"/>
    </row>
    <row r="14" spans="1:8" s="71" customFormat="1" ht="11.25" x14ac:dyDescent="0.2">
      <c r="A14" s="191" t="s">
        <v>69</v>
      </c>
      <c r="B14" s="186">
        <v>-1122</v>
      </c>
      <c r="C14" s="186">
        <v>-156</v>
      </c>
      <c r="D14" s="186">
        <v>-2104</v>
      </c>
      <c r="E14" s="187">
        <v>-3382</v>
      </c>
    </row>
    <row r="15" spans="1:8" s="71" customFormat="1" ht="22.5" x14ac:dyDescent="0.2">
      <c r="A15" s="191" t="s">
        <v>266</v>
      </c>
      <c r="B15" s="186">
        <v>-3478</v>
      </c>
      <c r="C15" s="186">
        <v>0</v>
      </c>
      <c r="D15" s="186">
        <v>0</v>
      </c>
      <c r="E15" s="187">
        <v>-3478</v>
      </c>
    </row>
    <row r="16" spans="1:8" s="71" customFormat="1" ht="11.25" x14ac:dyDescent="0.2">
      <c r="A16" s="190" t="s">
        <v>106</v>
      </c>
      <c r="B16" s="251">
        <v>-4600</v>
      </c>
      <c r="C16" s="251">
        <v>-156</v>
      </c>
      <c r="D16" s="251">
        <v>-2104</v>
      </c>
      <c r="E16" s="251">
        <v>-6860</v>
      </c>
    </row>
    <row r="17" spans="1:10" s="71" customFormat="1" ht="11.25" x14ac:dyDescent="0.2">
      <c r="A17" s="172" t="s">
        <v>253</v>
      </c>
      <c r="B17" s="186"/>
      <c r="C17" s="186"/>
      <c r="D17" s="186"/>
      <c r="E17" s="187"/>
    </row>
    <row r="18" spans="1:10" s="71" customFormat="1" ht="11.25" x14ac:dyDescent="0.2">
      <c r="A18" s="174" t="s">
        <v>70</v>
      </c>
      <c r="B18" s="186">
        <v>5514</v>
      </c>
      <c r="C18" s="186">
        <v>1723</v>
      </c>
      <c r="D18" s="186">
        <v>63064</v>
      </c>
      <c r="E18" s="186">
        <v>70301</v>
      </c>
    </row>
    <row r="19" spans="1:10" s="71" customFormat="1" ht="11.25" x14ac:dyDescent="0.2">
      <c r="A19" s="174" t="s">
        <v>257</v>
      </c>
      <c r="B19" s="186">
        <v>10144</v>
      </c>
      <c r="C19" s="186">
        <v>0</v>
      </c>
      <c r="D19" s="186">
        <v>0</v>
      </c>
      <c r="E19" s="186">
        <v>10144</v>
      </c>
    </row>
    <row r="20" spans="1:10" s="71" customFormat="1" ht="22.5" x14ac:dyDescent="0.2">
      <c r="A20" s="174" t="s">
        <v>218</v>
      </c>
      <c r="B20" s="186">
        <v>-3364</v>
      </c>
      <c r="C20" s="186">
        <v>-1245</v>
      </c>
      <c r="D20" s="186">
        <v>-57192</v>
      </c>
      <c r="E20" s="186">
        <v>-61801</v>
      </c>
    </row>
    <row r="21" spans="1:10" s="71" customFormat="1" ht="22.5" x14ac:dyDescent="0.2">
      <c r="A21" s="174" t="s">
        <v>259</v>
      </c>
      <c r="B21" s="186">
        <v>-3478</v>
      </c>
      <c r="C21" s="186">
        <v>0</v>
      </c>
      <c r="D21" s="186">
        <v>0</v>
      </c>
      <c r="E21" s="186">
        <v>-3478</v>
      </c>
    </row>
    <row r="22" spans="1:10" ht="11.45" customHeight="1" x14ac:dyDescent="0.2">
      <c r="A22" s="192" t="s">
        <v>71</v>
      </c>
      <c r="B22" s="188">
        <v>8816</v>
      </c>
      <c r="C22" s="188">
        <v>478</v>
      </c>
      <c r="D22" s="188">
        <v>5872</v>
      </c>
      <c r="E22" s="188">
        <v>15166</v>
      </c>
    </row>
    <row r="23" spans="1:10" ht="11.45" customHeight="1" x14ac:dyDescent="0.2">
      <c r="A23" s="447" t="s">
        <v>140</v>
      </c>
      <c r="B23" s="447"/>
      <c r="C23" s="447"/>
      <c r="D23" s="447"/>
      <c r="E23" s="447"/>
      <c r="F23" s="447"/>
      <c r="G23" s="447"/>
      <c r="H23" s="447"/>
      <c r="I23" s="447"/>
      <c r="J23" s="447"/>
    </row>
    <row r="24" spans="1:10" s="71" customFormat="1" ht="36" customHeight="1" x14ac:dyDescent="0.25">
      <c r="A24" s="449" t="s">
        <v>262</v>
      </c>
      <c r="B24" s="449"/>
      <c r="C24" s="449"/>
      <c r="D24" s="449"/>
      <c r="E24" s="449"/>
      <c r="F24" s="449"/>
      <c r="G24" s="339"/>
      <c r="H24" s="339"/>
      <c r="I24" s="339"/>
      <c r="J24" s="339"/>
    </row>
  </sheetData>
  <mergeCells count="3">
    <mergeCell ref="A23:J23"/>
    <mergeCell ref="B2:E2"/>
    <mergeCell ref="A24:F24"/>
  </mergeCells>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election sqref="A1:F1"/>
    </sheetView>
  </sheetViews>
  <sheetFormatPr defaultColWidth="8" defaultRowHeight="11.45" customHeight="1" x14ac:dyDescent="0.25"/>
  <cols>
    <col min="1" max="1" width="32.28515625" style="39" customWidth="1"/>
    <col min="2" max="6" width="7.42578125" style="39" customWidth="1"/>
    <col min="7" max="16384" width="8" style="39"/>
  </cols>
  <sheetData>
    <row r="1" spans="1:6" ht="26.25" customHeight="1" x14ac:dyDescent="0.25">
      <c r="A1" s="450" t="s">
        <v>143</v>
      </c>
      <c r="B1" s="450"/>
      <c r="C1" s="450"/>
      <c r="D1" s="450"/>
      <c r="E1" s="450"/>
      <c r="F1" s="450"/>
    </row>
    <row r="2" spans="1:6" ht="45.2" customHeight="1" x14ac:dyDescent="0.2">
      <c r="A2" s="98"/>
      <c r="B2" s="151" t="s">
        <v>248</v>
      </c>
      <c r="C2" s="291" t="s">
        <v>249</v>
      </c>
      <c r="D2" s="151" t="s">
        <v>165</v>
      </c>
      <c r="E2" s="151" t="s">
        <v>191</v>
      </c>
      <c r="F2" s="151" t="s">
        <v>250</v>
      </c>
    </row>
    <row r="3" spans="1:6" ht="22.5" x14ac:dyDescent="0.25">
      <c r="A3" s="325" t="s">
        <v>220</v>
      </c>
      <c r="B3" s="52"/>
      <c r="C3" s="288"/>
      <c r="D3" s="52"/>
      <c r="E3" s="52"/>
      <c r="F3" s="52"/>
    </row>
    <row r="4" spans="1:6" ht="11.25" x14ac:dyDescent="0.25">
      <c r="A4" s="60" t="s">
        <v>29</v>
      </c>
      <c r="B4" s="52">
        <v>3719</v>
      </c>
      <c r="C4" s="288">
        <v>4148</v>
      </c>
      <c r="D4" s="52">
        <v>4259</v>
      </c>
      <c r="E4" s="52">
        <v>4299</v>
      </c>
      <c r="F4" s="52">
        <v>4340</v>
      </c>
    </row>
    <row r="5" spans="1:6" ht="11.25" x14ac:dyDescent="0.25">
      <c r="A5" s="60" t="s">
        <v>30</v>
      </c>
      <c r="B5" s="52">
        <v>432394</v>
      </c>
      <c r="C5" s="288">
        <v>246214</v>
      </c>
      <c r="D5" s="94">
        <v>273892</v>
      </c>
      <c r="E5" s="94">
        <v>355823</v>
      </c>
      <c r="F5" s="94">
        <v>346791</v>
      </c>
    </row>
    <row r="6" spans="1:6" ht="33.75" x14ac:dyDescent="0.2">
      <c r="A6" s="248" t="s">
        <v>221</v>
      </c>
      <c r="B6" s="193">
        <v>436113</v>
      </c>
      <c r="C6" s="304">
        <v>250362</v>
      </c>
      <c r="D6" s="193">
        <v>278151</v>
      </c>
      <c r="E6" s="193">
        <v>360122</v>
      </c>
      <c r="F6" s="193">
        <v>351131</v>
      </c>
    </row>
    <row r="7" spans="1:6" ht="11.25" x14ac:dyDescent="0.25">
      <c r="A7" s="175" t="s">
        <v>99</v>
      </c>
      <c r="B7" s="52"/>
      <c r="C7" s="288"/>
      <c r="D7" s="52"/>
      <c r="E7" s="52"/>
      <c r="F7" s="52"/>
    </row>
    <row r="8" spans="1:6" ht="11.25" x14ac:dyDescent="0.25">
      <c r="A8" s="326" t="s">
        <v>21</v>
      </c>
      <c r="B8" s="52"/>
      <c r="C8" s="288"/>
      <c r="D8" s="52"/>
      <c r="E8" s="52"/>
      <c r="F8" s="52"/>
    </row>
    <row r="9" spans="1:6" ht="11.25" x14ac:dyDescent="0.25">
      <c r="A9" s="239" t="s">
        <v>92</v>
      </c>
      <c r="B9" s="52"/>
      <c r="C9" s="288"/>
      <c r="D9" s="52"/>
      <c r="E9" s="52"/>
      <c r="F9" s="52"/>
    </row>
    <row r="10" spans="1:6" ht="11.25" x14ac:dyDescent="0.25">
      <c r="A10" s="360" t="s">
        <v>83</v>
      </c>
      <c r="B10" s="52"/>
      <c r="C10" s="288"/>
      <c r="D10" s="52"/>
      <c r="E10" s="52"/>
      <c r="F10" s="52"/>
    </row>
    <row r="11" spans="1:6" ht="11.25" x14ac:dyDescent="0.25">
      <c r="A11" s="63" t="s">
        <v>100</v>
      </c>
      <c r="B11" s="52">
        <v>219927</v>
      </c>
      <c r="C11" s="288">
        <v>946</v>
      </c>
      <c r="D11" s="94">
        <v>989</v>
      </c>
      <c r="E11" s="94">
        <v>1031</v>
      </c>
      <c r="F11" s="94">
        <v>1017</v>
      </c>
    </row>
    <row r="12" spans="1:6" ht="11.25" x14ac:dyDescent="0.25">
      <c r="A12" s="361" t="s">
        <v>84</v>
      </c>
      <c r="B12" s="55">
        <v>219927</v>
      </c>
      <c r="C12" s="310">
        <v>946</v>
      </c>
      <c r="D12" s="55">
        <v>989</v>
      </c>
      <c r="E12" s="55">
        <v>1031</v>
      </c>
      <c r="F12" s="55">
        <v>1017</v>
      </c>
    </row>
    <row r="13" spans="1:6" ht="11.25" x14ac:dyDescent="0.25">
      <c r="A13" s="360" t="s">
        <v>85</v>
      </c>
      <c r="B13" s="53"/>
      <c r="C13" s="311"/>
      <c r="D13" s="53"/>
      <c r="E13" s="53"/>
      <c r="F13" s="53"/>
    </row>
    <row r="14" spans="1:6" ht="11.25" x14ac:dyDescent="0.25">
      <c r="A14" s="362" t="s">
        <v>22</v>
      </c>
      <c r="B14" s="94">
        <v>20390</v>
      </c>
      <c r="C14" s="288">
        <v>23470</v>
      </c>
      <c r="D14" s="94">
        <v>22380</v>
      </c>
      <c r="E14" s="94">
        <v>21529</v>
      </c>
      <c r="F14" s="94">
        <v>20239</v>
      </c>
    </row>
    <row r="15" spans="1:6" ht="11.25" x14ac:dyDescent="0.25">
      <c r="A15" s="249" t="s">
        <v>87</v>
      </c>
      <c r="B15" s="55">
        <v>20390</v>
      </c>
      <c r="C15" s="310">
        <v>23470</v>
      </c>
      <c r="D15" s="55">
        <v>22380</v>
      </c>
      <c r="E15" s="55">
        <v>21529</v>
      </c>
      <c r="F15" s="55">
        <v>20239</v>
      </c>
    </row>
    <row r="16" spans="1:6" ht="33.75" x14ac:dyDescent="0.2">
      <c r="A16" s="250" t="s">
        <v>224</v>
      </c>
      <c r="B16" s="193">
        <v>240317</v>
      </c>
      <c r="C16" s="304">
        <v>24416</v>
      </c>
      <c r="D16" s="193">
        <v>23369</v>
      </c>
      <c r="E16" s="193">
        <v>22560</v>
      </c>
      <c r="F16" s="193">
        <v>21256</v>
      </c>
    </row>
    <row r="17" spans="1:6" ht="33.75" x14ac:dyDescent="0.2">
      <c r="A17" s="248" t="s">
        <v>222</v>
      </c>
      <c r="B17" s="194">
        <v>240317</v>
      </c>
      <c r="C17" s="303">
        <v>24416</v>
      </c>
      <c r="D17" s="194">
        <v>23369</v>
      </c>
      <c r="E17" s="194">
        <v>22560</v>
      </c>
      <c r="F17" s="194">
        <v>21256</v>
      </c>
    </row>
    <row r="18" spans="1:6" ht="11.45" customHeight="1" x14ac:dyDescent="0.25">
      <c r="A18" s="124" t="s">
        <v>114</v>
      </c>
      <c r="B18" s="56">
        <v>195796</v>
      </c>
      <c r="C18" s="86">
        <v>225946</v>
      </c>
      <c r="D18" s="56">
        <v>254782</v>
      </c>
      <c r="E18" s="56">
        <v>337562</v>
      </c>
      <c r="F18" s="56">
        <v>329875</v>
      </c>
    </row>
    <row r="19" spans="1:6" ht="33.75" x14ac:dyDescent="0.2">
      <c r="A19" s="363" t="s">
        <v>223</v>
      </c>
      <c r="B19" s="195">
        <v>-195796</v>
      </c>
      <c r="C19" s="306">
        <v>-225946</v>
      </c>
      <c r="D19" s="195">
        <v>-254782</v>
      </c>
      <c r="E19" s="195">
        <v>-337562</v>
      </c>
      <c r="F19" s="195">
        <v>-329875</v>
      </c>
    </row>
    <row r="20" spans="1:6" ht="11.45" customHeight="1" x14ac:dyDescent="0.25">
      <c r="A20" s="451" t="s">
        <v>140</v>
      </c>
      <c r="B20" s="451"/>
      <c r="C20" s="451"/>
      <c r="D20" s="451"/>
      <c r="E20" s="451"/>
      <c r="F20" s="451"/>
    </row>
    <row r="21" spans="1:6" ht="11.45" customHeight="1" x14ac:dyDescent="0.2">
      <c r="A21" s="12"/>
      <c r="B21" s="52"/>
      <c r="C21" s="58"/>
      <c r="D21" s="52"/>
      <c r="E21" s="52"/>
      <c r="F21" s="52"/>
    </row>
    <row r="22" spans="1:6" ht="11.45" customHeight="1" x14ac:dyDescent="0.2">
      <c r="A22" s="13"/>
      <c r="B22" s="52"/>
      <c r="C22" s="58"/>
      <c r="D22" s="52"/>
      <c r="E22" s="52"/>
      <c r="F22" s="52"/>
    </row>
    <row r="23" spans="1:6" ht="11.45" customHeight="1" x14ac:dyDescent="0.2">
      <c r="A23" s="13"/>
      <c r="B23" s="52"/>
      <c r="C23" s="58"/>
      <c r="D23" s="52"/>
      <c r="E23" s="52"/>
      <c r="F23" s="52"/>
    </row>
    <row r="24" spans="1:6" ht="11.45" customHeight="1" x14ac:dyDescent="0.25">
      <c r="A24" s="11"/>
      <c r="B24" s="52"/>
      <c r="C24" s="58"/>
      <c r="D24" s="52"/>
      <c r="E24" s="52"/>
      <c r="F24" s="52"/>
    </row>
    <row r="25" spans="1:6" ht="11.45" customHeight="1" x14ac:dyDescent="0.25">
      <c r="A25" s="14"/>
      <c r="B25" s="52"/>
      <c r="C25" s="58"/>
      <c r="D25" s="52"/>
      <c r="E25" s="52"/>
      <c r="F25" s="52"/>
    </row>
    <row r="26" spans="1:6" ht="11.45" customHeight="1" x14ac:dyDescent="0.25">
      <c r="A26" s="15"/>
      <c r="B26" s="52"/>
      <c r="C26" s="58"/>
      <c r="D26" s="52"/>
      <c r="E26" s="52"/>
      <c r="F26" s="52"/>
    </row>
    <row r="27" spans="1:6" ht="11.45" customHeight="1" x14ac:dyDescent="0.25">
      <c r="A27" s="42"/>
      <c r="B27" s="41"/>
      <c r="C27" s="41"/>
      <c r="D27" s="41"/>
      <c r="E27" s="41"/>
      <c r="F27" s="41"/>
    </row>
    <row r="29" spans="1:6" ht="11.45" customHeight="1" x14ac:dyDescent="0.25">
      <c r="A29" s="40"/>
    </row>
    <row r="30" spans="1:6" ht="11.45" customHeight="1" x14ac:dyDescent="0.2">
      <c r="A30" s="23"/>
    </row>
  </sheetData>
  <mergeCells count="2">
    <mergeCell ref="A1:F1"/>
    <mergeCell ref="A20:F20"/>
  </mergeCells>
  <pageMargins left="1.4566929133858268" right="1.4566929133858268" top="0.98425196850393704" bottom="1.0629921259842521" header="0.51181102362204722" footer="0.51181102362204722"/>
  <pageSetup paperSize="9" scale="91" orientation="portrait" cellComments="asDisplaye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F20"/>
  <sheetViews>
    <sheetView showGridLines="0" workbookViewId="0">
      <selection sqref="A1:F1"/>
    </sheetView>
  </sheetViews>
  <sheetFormatPr defaultColWidth="8" defaultRowHeight="11.45" customHeight="1" x14ac:dyDescent="0.25"/>
  <cols>
    <col min="1" max="1" width="28.5703125" style="2" customWidth="1"/>
    <col min="2" max="6" width="8.140625" style="2" customWidth="1"/>
    <col min="7" max="16384" width="8" style="2"/>
  </cols>
  <sheetData>
    <row r="1" spans="1:6" ht="27.95" customHeight="1" x14ac:dyDescent="0.25">
      <c r="A1" s="452" t="s">
        <v>144</v>
      </c>
      <c r="B1" s="452"/>
      <c r="C1" s="452"/>
      <c r="D1" s="452"/>
      <c r="E1" s="452"/>
      <c r="F1" s="452"/>
    </row>
    <row r="2" spans="1:6" ht="45" x14ac:dyDescent="0.2">
      <c r="A2" s="98"/>
      <c r="B2" s="151" t="s">
        <v>248</v>
      </c>
      <c r="C2" s="291" t="s">
        <v>249</v>
      </c>
      <c r="D2" s="151" t="s">
        <v>165</v>
      </c>
      <c r="E2" s="151" t="s">
        <v>191</v>
      </c>
      <c r="F2" s="151" t="s">
        <v>250</v>
      </c>
    </row>
    <row r="3" spans="1:6" ht="11.45" customHeight="1" x14ac:dyDescent="0.25">
      <c r="A3" s="364" t="s">
        <v>31</v>
      </c>
      <c r="B3" s="94"/>
      <c r="C3" s="288"/>
      <c r="D3" s="94"/>
      <c r="E3" s="94"/>
      <c r="F3" s="94"/>
    </row>
    <row r="4" spans="1:6" ht="11.45" customHeight="1" x14ac:dyDescent="0.25">
      <c r="A4" s="239" t="s">
        <v>32</v>
      </c>
      <c r="B4" s="94"/>
      <c r="C4" s="288"/>
      <c r="D4" s="94"/>
      <c r="E4" s="94"/>
      <c r="F4" s="94"/>
    </row>
    <row r="5" spans="1:6" ht="11.45" customHeight="1" x14ac:dyDescent="0.25">
      <c r="A5" s="170" t="s">
        <v>72</v>
      </c>
      <c r="B5" s="94">
        <v>144</v>
      </c>
      <c r="C5" s="288">
        <v>144</v>
      </c>
      <c r="D5" s="94">
        <v>144</v>
      </c>
      <c r="E5" s="94">
        <v>144</v>
      </c>
      <c r="F5" s="94">
        <v>144</v>
      </c>
    </row>
    <row r="6" spans="1:6" ht="11.45" customHeight="1" x14ac:dyDescent="0.25">
      <c r="A6" s="170" t="s">
        <v>73</v>
      </c>
      <c r="B6" s="94">
        <v>152</v>
      </c>
      <c r="C6" s="288">
        <v>152</v>
      </c>
      <c r="D6" s="94">
        <v>152</v>
      </c>
      <c r="E6" s="94">
        <v>152</v>
      </c>
      <c r="F6" s="94">
        <v>152</v>
      </c>
    </row>
    <row r="7" spans="1:6" ht="11.45" customHeight="1" x14ac:dyDescent="0.25">
      <c r="A7" s="61" t="s">
        <v>78</v>
      </c>
      <c r="B7" s="94">
        <v>34</v>
      </c>
      <c r="C7" s="288">
        <v>34</v>
      </c>
      <c r="D7" s="94">
        <v>34</v>
      </c>
      <c r="E7" s="94">
        <v>34</v>
      </c>
      <c r="F7" s="94">
        <v>34</v>
      </c>
    </row>
    <row r="8" spans="1:6" ht="11.45" customHeight="1" x14ac:dyDescent="0.25">
      <c r="A8" s="208" t="s">
        <v>33</v>
      </c>
      <c r="B8" s="54">
        <v>330</v>
      </c>
      <c r="C8" s="298">
        <v>330</v>
      </c>
      <c r="D8" s="54">
        <v>330</v>
      </c>
      <c r="E8" s="54">
        <v>330</v>
      </c>
      <c r="F8" s="54">
        <v>330</v>
      </c>
    </row>
    <row r="9" spans="1:6" ht="22.5" x14ac:dyDescent="0.2">
      <c r="A9" s="248" t="s">
        <v>115</v>
      </c>
      <c r="B9" s="193">
        <v>330</v>
      </c>
      <c r="C9" s="304">
        <v>330</v>
      </c>
      <c r="D9" s="193">
        <v>330</v>
      </c>
      <c r="E9" s="193">
        <v>330</v>
      </c>
      <c r="F9" s="193">
        <v>330</v>
      </c>
    </row>
    <row r="10" spans="1:6" ht="11.45" customHeight="1" x14ac:dyDescent="0.25">
      <c r="A10" s="326" t="s">
        <v>39</v>
      </c>
      <c r="B10" s="94"/>
      <c r="C10" s="288"/>
      <c r="D10" s="94"/>
      <c r="E10" s="94"/>
      <c r="F10" s="94"/>
    </row>
    <row r="11" spans="1:6" ht="11.45" customHeight="1" x14ac:dyDescent="0.25">
      <c r="A11" s="239" t="s">
        <v>46</v>
      </c>
      <c r="B11" s="94"/>
      <c r="C11" s="288"/>
      <c r="D11" s="94"/>
      <c r="E11" s="94"/>
      <c r="F11" s="94"/>
    </row>
    <row r="12" spans="1:6" ht="11.45" customHeight="1" x14ac:dyDescent="0.25">
      <c r="A12" s="350" t="s">
        <v>29</v>
      </c>
      <c r="B12" s="94">
        <v>201</v>
      </c>
      <c r="C12" s="288">
        <v>201</v>
      </c>
      <c r="D12" s="94">
        <v>201</v>
      </c>
      <c r="E12" s="94">
        <v>201</v>
      </c>
      <c r="F12" s="94">
        <v>201</v>
      </c>
    </row>
    <row r="13" spans="1:6" ht="11.45" customHeight="1" x14ac:dyDescent="0.25">
      <c r="A13" s="350" t="s">
        <v>96</v>
      </c>
      <c r="B13" s="94">
        <v>78153</v>
      </c>
      <c r="C13" s="288">
        <v>78153</v>
      </c>
      <c r="D13" s="94">
        <v>78153</v>
      </c>
      <c r="E13" s="94">
        <v>78153</v>
      </c>
      <c r="F13" s="94">
        <v>78153</v>
      </c>
    </row>
    <row r="14" spans="1:6" ht="11.45" customHeight="1" x14ac:dyDescent="0.25">
      <c r="A14" s="240" t="s">
        <v>47</v>
      </c>
      <c r="B14" s="54">
        <v>78354</v>
      </c>
      <c r="C14" s="298">
        <v>78354</v>
      </c>
      <c r="D14" s="54">
        <v>78354</v>
      </c>
      <c r="E14" s="54">
        <v>78354</v>
      </c>
      <c r="F14" s="54">
        <v>78354</v>
      </c>
    </row>
    <row r="15" spans="1:6" ht="11.45" customHeight="1" x14ac:dyDescent="0.25">
      <c r="A15" s="239" t="s">
        <v>43</v>
      </c>
      <c r="B15" s="94"/>
      <c r="C15" s="288"/>
      <c r="D15" s="94"/>
      <c r="E15" s="94"/>
      <c r="F15" s="94"/>
    </row>
    <row r="16" spans="1:6" ht="11.45" customHeight="1" x14ac:dyDescent="0.25">
      <c r="A16" s="350" t="s">
        <v>103</v>
      </c>
      <c r="B16" s="94">
        <v>421884</v>
      </c>
      <c r="C16" s="288">
        <v>421884</v>
      </c>
      <c r="D16" s="94">
        <v>421884</v>
      </c>
      <c r="E16" s="94">
        <v>421884</v>
      </c>
      <c r="F16" s="94">
        <v>421884</v>
      </c>
    </row>
    <row r="17" spans="1:6" ht="11.45" customHeight="1" x14ac:dyDescent="0.25">
      <c r="A17" s="240" t="s">
        <v>45</v>
      </c>
      <c r="B17" s="54">
        <v>421884</v>
      </c>
      <c r="C17" s="298">
        <v>421884</v>
      </c>
      <c r="D17" s="54">
        <v>421884</v>
      </c>
      <c r="E17" s="54">
        <v>421884</v>
      </c>
      <c r="F17" s="54">
        <v>421884</v>
      </c>
    </row>
    <row r="18" spans="1:6" ht="22.5" x14ac:dyDescent="0.2">
      <c r="A18" s="248" t="s">
        <v>225</v>
      </c>
      <c r="B18" s="195">
        <v>500238</v>
      </c>
      <c r="C18" s="312">
        <v>500238</v>
      </c>
      <c r="D18" s="195">
        <v>500238</v>
      </c>
      <c r="E18" s="195">
        <v>500238</v>
      </c>
      <c r="F18" s="195">
        <v>500238</v>
      </c>
    </row>
    <row r="19" spans="1:6" ht="11.45" customHeight="1" x14ac:dyDescent="0.25">
      <c r="A19" s="365" t="s">
        <v>98</v>
      </c>
      <c r="B19" s="59">
        <v>-499908</v>
      </c>
      <c r="C19" s="313">
        <v>-499908</v>
      </c>
      <c r="D19" s="59">
        <v>-499908</v>
      </c>
      <c r="E19" s="59">
        <v>-499908</v>
      </c>
      <c r="F19" s="59">
        <v>-499908</v>
      </c>
    </row>
    <row r="20" spans="1:6" ht="11.45" customHeight="1" x14ac:dyDescent="0.2">
      <c r="A20" s="447" t="s">
        <v>140</v>
      </c>
      <c r="B20" s="447"/>
      <c r="C20" s="447"/>
      <c r="D20" s="447"/>
      <c r="E20" s="447"/>
      <c r="F20" s="447"/>
    </row>
  </sheetData>
  <mergeCells count="2">
    <mergeCell ref="A1:F1"/>
    <mergeCell ref="A20:F20"/>
  </mergeCells>
  <phoneticPr fontId="19"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F30"/>
  <sheetViews>
    <sheetView showGridLines="0" workbookViewId="0">
      <selection activeCell="E5" sqref="E5"/>
    </sheetView>
  </sheetViews>
  <sheetFormatPr defaultColWidth="8" defaultRowHeight="11.45" customHeight="1" x14ac:dyDescent="0.25"/>
  <cols>
    <col min="1" max="1" width="28.5703125" style="2" customWidth="1"/>
    <col min="2" max="6" width="8.140625" style="2" customWidth="1"/>
    <col min="7" max="16384" width="8" style="2"/>
  </cols>
  <sheetData>
    <row r="1" spans="1:6" ht="22.5" customHeight="1" x14ac:dyDescent="0.25">
      <c r="A1" s="452" t="s">
        <v>145</v>
      </c>
      <c r="B1" s="452"/>
      <c r="C1" s="452"/>
      <c r="D1" s="452"/>
      <c r="E1" s="452"/>
      <c r="F1" s="452"/>
    </row>
    <row r="2" spans="1:6" ht="46.5" customHeight="1" x14ac:dyDescent="0.2">
      <c r="A2" s="98"/>
      <c r="B2" s="151" t="s">
        <v>248</v>
      </c>
      <c r="C2" s="291" t="s">
        <v>249</v>
      </c>
      <c r="D2" s="151" t="s">
        <v>165</v>
      </c>
      <c r="E2" s="151" t="s">
        <v>191</v>
      </c>
      <c r="F2" s="151" t="s">
        <v>250</v>
      </c>
    </row>
    <row r="3" spans="1:6" ht="11.45" customHeight="1" x14ac:dyDescent="0.25">
      <c r="A3" s="326" t="s">
        <v>54</v>
      </c>
      <c r="B3" s="94"/>
      <c r="C3" s="288"/>
      <c r="D3" s="94"/>
      <c r="E3" s="94"/>
      <c r="F3" s="94"/>
    </row>
    <row r="4" spans="1:6" ht="11.45" customHeight="1" x14ac:dyDescent="0.25">
      <c r="A4" s="326" t="s">
        <v>55</v>
      </c>
      <c r="B4" s="94"/>
      <c r="C4" s="288"/>
      <c r="D4" s="94"/>
      <c r="E4" s="94"/>
      <c r="F4" s="94"/>
    </row>
    <row r="5" spans="1:6" ht="22.5" x14ac:dyDescent="0.25">
      <c r="A5" s="366" t="s">
        <v>211</v>
      </c>
      <c r="B5" s="58">
        <v>21245</v>
      </c>
      <c r="C5" s="288">
        <v>23470</v>
      </c>
      <c r="D5" s="94">
        <v>22380</v>
      </c>
      <c r="E5" s="94">
        <v>21529</v>
      </c>
      <c r="F5" s="94">
        <v>20239</v>
      </c>
    </row>
    <row r="6" spans="1:6" ht="11.45" customHeight="1" x14ac:dyDescent="0.25">
      <c r="A6" s="367" t="s">
        <v>74</v>
      </c>
      <c r="B6" s="94">
        <v>225449</v>
      </c>
      <c r="C6" s="288">
        <v>946</v>
      </c>
      <c r="D6" s="94">
        <v>989</v>
      </c>
      <c r="E6" s="94">
        <v>1031</v>
      </c>
      <c r="F6" s="94">
        <v>1017</v>
      </c>
    </row>
    <row r="7" spans="1:6" ht="11.45" customHeight="1" x14ac:dyDescent="0.25">
      <c r="A7" s="95" t="s">
        <v>75</v>
      </c>
      <c r="B7" s="94">
        <v>396</v>
      </c>
      <c r="C7" s="288">
        <v>0</v>
      </c>
      <c r="D7" s="94">
        <v>0</v>
      </c>
      <c r="E7" s="94">
        <v>0</v>
      </c>
      <c r="F7" s="94">
        <v>0</v>
      </c>
    </row>
    <row r="8" spans="1:6" ht="11.45" customHeight="1" x14ac:dyDescent="0.25">
      <c r="A8" s="358" t="s">
        <v>56</v>
      </c>
      <c r="B8" s="54">
        <v>247090</v>
      </c>
      <c r="C8" s="298">
        <v>24416</v>
      </c>
      <c r="D8" s="54">
        <v>23369</v>
      </c>
      <c r="E8" s="54">
        <v>22560</v>
      </c>
      <c r="F8" s="54">
        <v>21256</v>
      </c>
    </row>
    <row r="9" spans="1:6" ht="11.45" customHeight="1" x14ac:dyDescent="0.25">
      <c r="A9" s="326" t="s">
        <v>57</v>
      </c>
      <c r="B9" s="94"/>
      <c r="C9" s="288"/>
      <c r="D9" s="94"/>
      <c r="E9" s="94"/>
      <c r="F9" s="94"/>
    </row>
    <row r="10" spans="1:6" ht="11.45" customHeight="1" x14ac:dyDescent="0.25">
      <c r="A10" s="95" t="s">
        <v>29</v>
      </c>
      <c r="B10" s="94">
        <v>4776</v>
      </c>
      <c r="C10" s="288">
        <v>4148</v>
      </c>
      <c r="D10" s="94">
        <v>4259</v>
      </c>
      <c r="E10" s="94">
        <v>4299</v>
      </c>
      <c r="F10" s="94">
        <v>4340</v>
      </c>
    </row>
    <row r="11" spans="1:6" ht="11.45" customHeight="1" x14ac:dyDescent="0.25">
      <c r="A11" s="60" t="s">
        <v>14</v>
      </c>
      <c r="B11" s="94">
        <v>161994</v>
      </c>
      <c r="C11" s="288">
        <v>246214</v>
      </c>
      <c r="D11" s="94">
        <v>273892</v>
      </c>
      <c r="E11" s="94">
        <v>355823</v>
      </c>
      <c r="F11" s="94">
        <v>346791</v>
      </c>
    </row>
    <row r="12" spans="1:6" ht="11.45" customHeight="1" x14ac:dyDescent="0.25">
      <c r="A12" s="247" t="s">
        <v>59</v>
      </c>
      <c r="B12" s="54">
        <v>166770</v>
      </c>
      <c r="C12" s="298">
        <v>250362</v>
      </c>
      <c r="D12" s="54">
        <v>278151</v>
      </c>
      <c r="E12" s="54">
        <v>360122</v>
      </c>
      <c r="F12" s="54">
        <v>351131</v>
      </c>
    </row>
    <row r="13" spans="1:6" ht="22.5" x14ac:dyDescent="0.2">
      <c r="A13" s="325" t="s">
        <v>226</v>
      </c>
      <c r="B13" s="106">
        <v>80320</v>
      </c>
      <c r="C13" s="305">
        <v>-225946</v>
      </c>
      <c r="D13" s="106">
        <v>-254782</v>
      </c>
      <c r="E13" s="106">
        <v>-337562</v>
      </c>
      <c r="F13" s="106">
        <v>-329875</v>
      </c>
    </row>
    <row r="14" spans="1:6" ht="11.45" customHeight="1" x14ac:dyDescent="0.25">
      <c r="A14" s="326" t="s">
        <v>61</v>
      </c>
      <c r="B14" s="94"/>
      <c r="C14" s="288"/>
      <c r="D14" s="94"/>
      <c r="E14" s="94"/>
      <c r="F14" s="94"/>
    </row>
    <row r="15" spans="1:6" ht="11.45" customHeight="1" x14ac:dyDescent="0.25">
      <c r="A15" s="175" t="s">
        <v>55</v>
      </c>
      <c r="B15" s="94"/>
      <c r="C15" s="288"/>
      <c r="D15" s="94"/>
      <c r="E15" s="94"/>
      <c r="F15" s="94"/>
    </row>
    <row r="16" spans="1:6" ht="11.45" customHeight="1" x14ac:dyDescent="0.25">
      <c r="A16" s="60" t="s">
        <v>275</v>
      </c>
      <c r="B16" s="94">
        <v>0</v>
      </c>
      <c r="C16" s="288">
        <v>3500</v>
      </c>
      <c r="D16" s="94">
        <v>3500</v>
      </c>
      <c r="E16" s="94">
        <v>3500</v>
      </c>
      <c r="F16" s="94">
        <v>3500</v>
      </c>
    </row>
    <row r="17" spans="1:6" ht="11.45" customHeight="1" x14ac:dyDescent="0.25">
      <c r="A17" s="358" t="s">
        <v>56</v>
      </c>
      <c r="B17" s="54">
        <v>0</v>
      </c>
      <c r="C17" s="298">
        <v>3500</v>
      </c>
      <c r="D17" s="54">
        <v>3500</v>
      </c>
      <c r="E17" s="54">
        <v>3500</v>
      </c>
      <c r="F17" s="54">
        <v>3500</v>
      </c>
    </row>
    <row r="18" spans="1:6" ht="11.45" customHeight="1" x14ac:dyDescent="0.25">
      <c r="A18" s="326" t="s">
        <v>57</v>
      </c>
      <c r="B18" s="94"/>
      <c r="C18" s="288"/>
      <c r="D18" s="94"/>
      <c r="E18" s="94"/>
      <c r="F18" s="94"/>
    </row>
    <row r="19" spans="1:6" ht="11.45" customHeight="1" x14ac:dyDescent="0.25">
      <c r="A19" s="60" t="s">
        <v>275</v>
      </c>
      <c r="B19" s="94">
        <v>0</v>
      </c>
      <c r="C19" s="288">
        <v>3500</v>
      </c>
      <c r="D19" s="94">
        <v>3500</v>
      </c>
      <c r="E19" s="94">
        <v>3500</v>
      </c>
      <c r="F19" s="94">
        <v>3500</v>
      </c>
    </row>
    <row r="20" spans="1:6" ht="11.45" customHeight="1" x14ac:dyDescent="0.25">
      <c r="A20" s="247" t="s">
        <v>59</v>
      </c>
      <c r="B20" s="210">
        <v>0</v>
      </c>
      <c r="C20" s="314">
        <v>3500</v>
      </c>
      <c r="D20" s="210">
        <v>3500</v>
      </c>
      <c r="E20" s="210">
        <v>3500</v>
      </c>
      <c r="F20" s="210">
        <v>3500</v>
      </c>
    </row>
    <row r="21" spans="1:6" ht="22.5" x14ac:dyDescent="0.2">
      <c r="A21" s="325" t="s">
        <v>215</v>
      </c>
      <c r="B21" s="194">
        <v>0</v>
      </c>
      <c r="C21" s="303">
        <v>0</v>
      </c>
      <c r="D21" s="194">
        <v>0</v>
      </c>
      <c r="E21" s="194">
        <v>0</v>
      </c>
      <c r="F21" s="194">
        <v>0</v>
      </c>
    </row>
    <row r="22" spans="1:6" ht="21" x14ac:dyDescent="0.15">
      <c r="A22" s="368" t="s">
        <v>227</v>
      </c>
      <c r="B22" s="211">
        <v>80320</v>
      </c>
      <c r="C22" s="315">
        <v>-225946</v>
      </c>
      <c r="D22" s="211">
        <v>-254782</v>
      </c>
      <c r="E22" s="211">
        <v>-337562</v>
      </c>
      <c r="F22" s="211">
        <v>-329875</v>
      </c>
    </row>
    <row r="23" spans="1:6" ht="22.5" x14ac:dyDescent="0.2">
      <c r="A23" s="238" t="s">
        <v>228</v>
      </c>
      <c r="B23" s="196">
        <v>1129</v>
      </c>
      <c r="C23" s="288">
        <v>144</v>
      </c>
      <c r="D23" s="94">
        <v>144</v>
      </c>
      <c r="E23" s="94">
        <v>144</v>
      </c>
      <c r="F23" s="94">
        <v>144</v>
      </c>
    </row>
    <row r="24" spans="1:6" ht="11.45" customHeight="1" x14ac:dyDescent="0.25">
      <c r="A24" s="369" t="s">
        <v>86</v>
      </c>
      <c r="B24" s="94">
        <v>166851</v>
      </c>
      <c r="C24" s="288">
        <v>250362</v>
      </c>
      <c r="D24" s="94">
        <v>278151</v>
      </c>
      <c r="E24" s="94">
        <v>360122</v>
      </c>
      <c r="F24" s="94">
        <v>351131</v>
      </c>
    </row>
    <row r="25" spans="1:6" ht="22.5" x14ac:dyDescent="0.2">
      <c r="A25" s="370" t="s">
        <v>229</v>
      </c>
      <c r="B25" s="252">
        <v>166851</v>
      </c>
      <c r="C25" s="316">
        <v>250362</v>
      </c>
      <c r="D25" s="212">
        <v>278151</v>
      </c>
      <c r="E25" s="212">
        <v>360122</v>
      </c>
      <c r="F25" s="212">
        <v>351131</v>
      </c>
    </row>
    <row r="26" spans="1:6" ht="22.5" x14ac:dyDescent="0.25">
      <c r="A26" s="371" t="s">
        <v>230</v>
      </c>
      <c r="B26" s="53"/>
      <c r="C26" s="311"/>
      <c r="D26" s="53"/>
      <c r="E26" s="53"/>
      <c r="F26" s="53"/>
    </row>
    <row r="27" spans="1:6" ht="11.45" customHeight="1" x14ac:dyDescent="0.25">
      <c r="A27" s="369" t="s">
        <v>86</v>
      </c>
      <c r="B27" s="94">
        <v>248156</v>
      </c>
      <c r="C27" s="288">
        <v>24416</v>
      </c>
      <c r="D27" s="94">
        <v>23369</v>
      </c>
      <c r="E27" s="94">
        <v>22560</v>
      </c>
      <c r="F27" s="94">
        <v>21256</v>
      </c>
    </row>
    <row r="28" spans="1:6" ht="22.5" x14ac:dyDescent="0.2">
      <c r="A28" s="370" t="s">
        <v>231</v>
      </c>
      <c r="B28" s="212">
        <v>248156</v>
      </c>
      <c r="C28" s="316">
        <v>24416</v>
      </c>
      <c r="D28" s="212">
        <v>23369</v>
      </c>
      <c r="E28" s="212">
        <v>22560</v>
      </c>
      <c r="F28" s="212">
        <v>21256</v>
      </c>
    </row>
    <row r="29" spans="1:6" ht="22.5" x14ac:dyDescent="0.2">
      <c r="A29" s="372" t="s">
        <v>232</v>
      </c>
      <c r="B29" s="197">
        <v>144</v>
      </c>
      <c r="C29" s="317">
        <v>144</v>
      </c>
      <c r="D29" s="197">
        <v>144</v>
      </c>
      <c r="E29" s="197">
        <v>144</v>
      </c>
      <c r="F29" s="197">
        <v>144</v>
      </c>
    </row>
    <row r="30" spans="1:6" ht="11.45" customHeight="1" x14ac:dyDescent="0.2">
      <c r="A30" s="447" t="s">
        <v>140</v>
      </c>
      <c r="B30" s="447"/>
      <c r="C30" s="447"/>
      <c r="D30" s="447"/>
      <c r="E30" s="447"/>
      <c r="F30" s="447"/>
    </row>
  </sheetData>
  <mergeCells count="2">
    <mergeCell ref="A1:F1"/>
    <mergeCell ref="A30:F30"/>
  </mergeCells>
  <phoneticPr fontId="19"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F40"/>
  <sheetViews>
    <sheetView showGridLines="0" workbookViewId="0">
      <selection activeCell="E18" sqref="E18"/>
    </sheetView>
  </sheetViews>
  <sheetFormatPr defaultColWidth="8" defaultRowHeight="11.45" customHeight="1" x14ac:dyDescent="0.25"/>
  <cols>
    <col min="1" max="1" width="28.7109375" style="25" customWidth="1"/>
    <col min="2" max="2" width="8" style="25" customWidth="1"/>
    <col min="3" max="6" width="8.140625" style="24" customWidth="1"/>
    <col min="7" max="16384" width="8" style="25"/>
  </cols>
  <sheetData>
    <row r="1" spans="1:6" ht="11.45" customHeight="1" x14ac:dyDescent="0.25">
      <c r="A1" s="414" t="s">
        <v>295</v>
      </c>
      <c r="B1" s="35"/>
      <c r="C1" s="36"/>
      <c r="D1" s="36"/>
      <c r="E1" s="36"/>
      <c r="F1" s="36"/>
    </row>
    <row r="2" spans="1:6" ht="11.45" customHeight="1" x14ac:dyDescent="0.25">
      <c r="A2" s="414" t="s">
        <v>296</v>
      </c>
      <c r="B2" s="35"/>
      <c r="C2" s="36"/>
      <c r="D2" s="36"/>
      <c r="E2" s="36"/>
      <c r="F2" s="36"/>
    </row>
    <row r="3" spans="1:6" ht="22.5" x14ac:dyDescent="0.25">
      <c r="A3" s="77"/>
      <c r="B3" s="107" t="s">
        <v>118</v>
      </c>
      <c r="C3" s="267" t="s">
        <v>117</v>
      </c>
      <c r="D3" s="78" t="s">
        <v>157</v>
      </c>
      <c r="E3" s="78" t="s">
        <v>189</v>
      </c>
      <c r="F3" s="78" t="s">
        <v>237</v>
      </c>
    </row>
    <row r="4" spans="1:6" ht="11.45" customHeight="1" x14ac:dyDescent="0.2">
      <c r="A4" s="79" t="s">
        <v>90</v>
      </c>
      <c r="B4" s="79"/>
      <c r="C4" s="268"/>
      <c r="D4" s="80"/>
      <c r="E4" s="80"/>
      <c r="F4" s="80"/>
    </row>
    <row r="5" spans="1:6" ht="11.45" customHeight="1" x14ac:dyDescent="0.2">
      <c r="A5" s="79" t="s">
        <v>119</v>
      </c>
      <c r="B5" s="334"/>
      <c r="C5" s="268"/>
      <c r="D5" s="80"/>
      <c r="E5" s="80"/>
      <c r="F5" s="80"/>
    </row>
    <row r="6" spans="1:6" ht="11.45" customHeight="1" x14ac:dyDescent="0.2">
      <c r="A6" s="129" t="s">
        <v>120</v>
      </c>
      <c r="B6" s="81"/>
      <c r="C6" s="268"/>
      <c r="D6" s="80"/>
      <c r="E6" s="80"/>
      <c r="F6" s="80"/>
    </row>
    <row r="7" spans="1:6" ht="11.45" customHeight="1" x14ac:dyDescent="0.2">
      <c r="A7" s="131" t="s">
        <v>121</v>
      </c>
      <c r="B7" s="81"/>
      <c r="C7" s="268"/>
      <c r="D7" s="80"/>
      <c r="E7" s="80"/>
      <c r="F7" s="80"/>
    </row>
    <row r="8" spans="1:6" ht="11.25" x14ac:dyDescent="0.2">
      <c r="A8" s="83" t="s">
        <v>147</v>
      </c>
      <c r="B8" s="334">
        <v>1.1000000000000001</v>
      </c>
      <c r="C8" s="332">
        <v>0</v>
      </c>
      <c r="D8" s="80">
        <v>681</v>
      </c>
      <c r="E8" s="80">
        <v>17846</v>
      </c>
      <c r="F8" s="80">
        <v>11855</v>
      </c>
    </row>
    <row r="9" spans="1:6" ht="11.45" customHeight="1" x14ac:dyDescent="0.2">
      <c r="A9" s="83" t="s">
        <v>146</v>
      </c>
      <c r="B9" s="81"/>
      <c r="C9" s="332">
        <v>-6647</v>
      </c>
      <c r="D9" s="80">
        <v>0</v>
      </c>
      <c r="E9" s="80">
        <v>0</v>
      </c>
      <c r="F9" s="80">
        <v>0</v>
      </c>
    </row>
    <row r="10" spans="1:6" ht="22.5" x14ac:dyDescent="0.2">
      <c r="A10" s="392" t="s">
        <v>206</v>
      </c>
      <c r="B10" s="393"/>
      <c r="C10" s="344">
        <v>-6647</v>
      </c>
      <c r="D10" s="402">
        <v>681</v>
      </c>
      <c r="E10" s="402">
        <v>17846</v>
      </c>
      <c r="F10" s="402">
        <v>11855</v>
      </c>
    </row>
    <row r="11" spans="1:6" ht="11.45" customHeight="1" x14ac:dyDescent="0.2">
      <c r="A11" s="392" t="s">
        <v>124</v>
      </c>
      <c r="B11" s="394"/>
      <c r="C11" s="268"/>
      <c r="D11" s="108"/>
      <c r="E11" s="108"/>
      <c r="F11" s="108"/>
    </row>
    <row r="12" spans="1:6" ht="11.45" customHeight="1" x14ac:dyDescent="0.2">
      <c r="A12" s="395" t="s">
        <v>120</v>
      </c>
      <c r="B12" s="393"/>
      <c r="C12" s="268"/>
      <c r="D12" s="108"/>
      <c r="E12" s="108"/>
      <c r="F12" s="108"/>
    </row>
    <row r="13" spans="1:6" ht="11.45" customHeight="1" x14ac:dyDescent="0.2">
      <c r="A13" s="131" t="s">
        <v>121</v>
      </c>
      <c r="B13" s="82"/>
      <c r="C13" s="268"/>
      <c r="D13" s="108"/>
      <c r="E13" s="108"/>
      <c r="F13" s="108"/>
    </row>
    <row r="14" spans="1:6" ht="11.45" customHeight="1" x14ac:dyDescent="0.2">
      <c r="A14" s="83" t="s">
        <v>147</v>
      </c>
      <c r="B14" s="333">
        <v>1.1000000000000001</v>
      </c>
      <c r="C14" s="328">
        <v>1000</v>
      </c>
      <c r="D14" s="331">
        <v>0</v>
      </c>
      <c r="E14" s="108">
        <v>0</v>
      </c>
      <c r="F14" s="108">
        <v>0</v>
      </c>
    </row>
    <row r="15" spans="1:6" ht="11.45" customHeight="1" x14ac:dyDescent="0.2">
      <c r="A15" s="83" t="s">
        <v>146</v>
      </c>
      <c r="B15" s="82"/>
      <c r="C15" s="332">
        <v>0</v>
      </c>
      <c r="D15" s="331">
        <v>-1000</v>
      </c>
      <c r="E15" s="108">
        <v>0</v>
      </c>
      <c r="F15" s="108">
        <v>0</v>
      </c>
    </row>
    <row r="16" spans="1:6" ht="11.45" customHeight="1" x14ac:dyDescent="0.2">
      <c r="A16" s="131" t="s">
        <v>122</v>
      </c>
      <c r="B16" s="82"/>
      <c r="C16" s="332"/>
      <c r="D16" s="330"/>
      <c r="E16" s="330"/>
      <c r="F16" s="330"/>
    </row>
    <row r="17" spans="1:6" ht="11.45" customHeight="1" x14ac:dyDescent="0.2">
      <c r="A17" s="83" t="s">
        <v>147</v>
      </c>
      <c r="B17" s="82"/>
      <c r="C17" s="332">
        <v>0</v>
      </c>
      <c r="D17" s="330">
        <v>0</v>
      </c>
      <c r="E17" s="330">
        <v>0</v>
      </c>
      <c r="F17" s="330">
        <v>0</v>
      </c>
    </row>
    <row r="18" spans="1:6" ht="11.45" customHeight="1" x14ac:dyDescent="0.2">
      <c r="A18" s="83" t="s">
        <v>146</v>
      </c>
      <c r="B18" s="333">
        <v>1.1000000000000001</v>
      </c>
      <c r="C18" s="332">
        <v>0</v>
      </c>
      <c r="D18" s="330">
        <v>-140.26155358898717</v>
      </c>
      <c r="E18" s="330">
        <v>-140.26548672566366</v>
      </c>
      <c r="F18" s="330">
        <v>-141.28121927236967</v>
      </c>
    </row>
    <row r="19" spans="1:6" ht="11.45" customHeight="1" x14ac:dyDescent="0.2">
      <c r="A19" s="131" t="s">
        <v>123</v>
      </c>
      <c r="B19" s="82"/>
      <c r="C19" s="268"/>
      <c r="D19" s="330"/>
      <c r="E19" s="330"/>
      <c r="F19" s="330"/>
    </row>
    <row r="20" spans="1:6" ht="11.45" customHeight="1" x14ac:dyDescent="0.2">
      <c r="A20" s="83" t="s">
        <v>147</v>
      </c>
      <c r="B20" s="82"/>
      <c r="C20" s="332">
        <v>0</v>
      </c>
      <c r="D20" s="330">
        <v>0</v>
      </c>
      <c r="E20" s="330">
        <v>0</v>
      </c>
      <c r="F20" s="330">
        <v>0</v>
      </c>
    </row>
    <row r="21" spans="1:6" ht="11.45" customHeight="1" x14ac:dyDescent="0.2">
      <c r="A21" s="83" t="s">
        <v>146</v>
      </c>
      <c r="B21" s="333">
        <v>1.1000000000000001</v>
      </c>
      <c r="C21" s="268">
        <v>-361.89340101522845</v>
      </c>
      <c r="D21" s="330">
        <v>-1112.6670255858073</v>
      </c>
      <c r="E21" s="330">
        <v>-1484.6375880012245</v>
      </c>
      <c r="F21" s="330">
        <v>-1494.7983879195999</v>
      </c>
    </row>
    <row r="22" spans="1:6" ht="22.5" x14ac:dyDescent="0.2">
      <c r="A22" s="130" t="s">
        <v>207</v>
      </c>
      <c r="B22" s="82"/>
      <c r="C22" s="391">
        <v>638.10659898477161</v>
      </c>
      <c r="D22" s="254">
        <v>-2252.9285791747943</v>
      </c>
      <c r="E22" s="254">
        <v>-1624.903074726888</v>
      </c>
      <c r="F22" s="254">
        <v>-1636.0796071919697</v>
      </c>
    </row>
    <row r="23" spans="1:6" ht="22.5" x14ac:dyDescent="0.2">
      <c r="A23" s="109" t="s">
        <v>208</v>
      </c>
      <c r="B23" s="110"/>
      <c r="C23" s="391">
        <v>-6008.8934010152279</v>
      </c>
      <c r="D23" s="255">
        <v>-1571.9285791747943</v>
      </c>
      <c r="E23" s="255">
        <v>16221.096925273112</v>
      </c>
      <c r="F23" s="255">
        <v>10218.92039280803</v>
      </c>
    </row>
    <row r="24" spans="1:6" ht="11.45" customHeight="1" x14ac:dyDescent="0.2">
      <c r="A24" s="215" t="s">
        <v>136</v>
      </c>
      <c r="B24" s="37"/>
      <c r="C24" s="36"/>
      <c r="D24" s="36"/>
    </row>
    <row r="25" spans="1:6" ht="11.45" customHeight="1" x14ac:dyDescent="0.25">
      <c r="A25" s="27"/>
      <c r="B25" s="345"/>
      <c r="C25" s="346"/>
      <c r="D25" s="346"/>
      <c r="E25" s="30"/>
      <c r="F25" s="30"/>
    </row>
    <row r="26" spans="1:6" ht="11.45" customHeight="1" x14ac:dyDescent="0.25">
      <c r="A26" s="31"/>
      <c r="B26" s="28"/>
      <c r="C26" s="30"/>
      <c r="D26" s="30"/>
      <c r="E26" s="30"/>
      <c r="F26" s="30"/>
    </row>
    <row r="27" spans="1:6" ht="11.45" customHeight="1" x14ac:dyDescent="0.25">
      <c r="A27" s="27"/>
      <c r="B27" s="28"/>
      <c r="C27" s="30"/>
      <c r="D27" s="30"/>
      <c r="E27" s="30"/>
      <c r="F27" s="30"/>
    </row>
    <row r="28" spans="1:6" ht="11.45" customHeight="1" x14ac:dyDescent="0.25">
      <c r="A28" s="29"/>
      <c r="B28" s="28"/>
      <c r="C28" s="30"/>
      <c r="D28" s="30"/>
      <c r="E28" s="30"/>
      <c r="F28" s="30"/>
    </row>
    <row r="29" spans="1:6" ht="11.45" customHeight="1" x14ac:dyDescent="0.25">
      <c r="A29" s="27"/>
    </row>
    <row r="31" spans="1:6" ht="11.45" customHeight="1" x14ac:dyDescent="0.25">
      <c r="A31" s="29"/>
    </row>
    <row r="32" spans="1:6" ht="11.45" customHeight="1" x14ac:dyDescent="0.25">
      <c r="A32" s="27"/>
    </row>
    <row r="33" spans="1:6" ht="11.45" customHeight="1" x14ac:dyDescent="0.25">
      <c r="A33" s="29"/>
    </row>
    <row r="34" spans="1:6" ht="11.45" customHeight="1" x14ac:dyDescent="0.25">
      <c r="A34" s="27"/>
    </row>
    <row r="35" spans="1:6" ht="11.45" customHeight="1" x14ac:dyDescent="0.25">
      <c r="A35" s="29"/>
    </row>
    <row r="36" spans="1:6" ht="11.45" customHeight="1" x14ac:dyDescent="0.25">
      <c r="A36" s="27"/>
    </row>
    <row r="38" spans="1:6" ht="11.45" customHeight="1" x14ac:dyDescent="0.25">
      <c r="A38" s="32"/>
      <c r="B38" s="32"/>
      <c r="C38" s="30"/>
      <c r="D38" s="30"/>
      <c r="E38" s="30"/>
      <c r="F38" s="30"/>
    </row>
    <row r="40" spans="1:6" ht="11.45" customHeight="1" x14ac:dyDescent="0.25">
      <c r="A40" s="26"/>
      <c r="B40" s="26"/>
    </row>
  </sheetData>
  <pageMargins left="1.4566929133858268" right="1.4566929133858268" top="0.78740157480314965" bottom="0.86614173228346458" header="0.51181102362204722" footer="0.51181102362204722"/>
  <pageSetup paperSize="9" scale="97"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election activeCell="F9" sqref="F9"/>
    </sheetView>
  </sheetViews>
  <sheetFormatPr defaultColWidth="8" defaultRowHeight="11.45" customHeight="1" x14ac:dyDescent="0.25"/>
  <cols>
    <col min="1" max="1" width="26.140625" style="134" customWidth="1"/>
    <col min="2" max="2" width="8.85546875" style="134" customWidth="1"/>
    <col min="3" max="4" width="8.42578125" style="134" customWidth="1"/>
    <col min="5" max="6" width="8.5703125" style="134" customWidth="1"/>
    <col min="7" max="16384" width="8" style="134"/>
  </cols>
  <sheetData>
    <row r="1" spans="1:7" ht="12" x14ac:dyDescent="0.25">
      <c r="A1" s="415" t="s">
        <v>238</v>
      </c>
      <c r="B1" s="133"/>
      <c r="C1" s="133"/>
    </row>
    <row r="2" spans="1:7" ht="33.75" x14ac:dyDescent="0.25">
      <c r="A2" s="135"/>
      <c r="B2" s="136" t="s">
        <v>239</v>
      </c>
      <c r="C2" s="137" t="s">
        <v>240</v>
      </c>
      <c r="D2" s="137" t="s">
        <v>241</v>
      </c>
      <c r="E2" s="269" t="s">
        <v>149</v>
      </c>
      <c r="F2" s="269" t="s">
        <v>150</v>
      </c>
    </row>
    <row r="3" spans="1:7" ht="11.45" customHeight="1" x14ac:dyDescent="0.25">
      <c r="A3" s="138" t="s">
        <v>151</v>
      </c>
      <c r="B3" s="399"/>
      <c r="E3" s="270"/>
      <c r="F3" s="270"/>
    </row>
    <row r="4" spans="1:7" ht="11.45" customHeight="1" x14ac:dyDescent="0.25">
      <c r="A4" s="139" t="s">
        <v>90</v>
      </c>
      <c r="B4" s="399"/>
      <c r="E4" s="270"/>
      <c r="F4" s="270"/>
    </row>
    <row r="5" spans="1:7" ht="90" x14ac:dyDescent="0.25">
      <c r="A5" s="347" t="s">
        <v>286</v>
      </c>
      <c r="B5" s="399">
        <v>146649</v>
      </c>
      <c r="C5" s="134">
        <v>256678</v>
      </c>
      <c r="D5" s="134">
        <v>250031</v>
      </c>
      <c r="E5" s="270">
        <v>0</v>
      </c>
      <c r="F5" s="270">
        <v>-6647</v>
      </c>
    </row>
    <row r="6" spans="1:7" ht="11.45" customHeight="1" x14ac:dyDescent="0.25">
      <c r="A6" s="138" t="s">
        <v>152</v>
      </c>
      <c r="B6" s="400">
        <v>146649</v>
      </c>
      <c r="C6" s="140">
        <v>256678</v>
      </c>
      <c r="D6" s="140">
        <v>250031</v>
      </c>
      <c r="E6" s="271">
        <v>0</v>
      </c>
      <c r="F6" s="271">
        <v>-6647</v>
      </c>
    </row>
    <row r="7" spans="1:7" ht="11.45" customHeight="1" x14ac:dyDescent="0.25">
      <c r="A7" s="132" t="s">
        <v>156</v>
      </c>
      <c r="B7" s="399"/>
      <c r="E7" s="270"/>
      <c r="F7" s="270"/>
    </row>
    <row r="8" spans="1:7" ht="11.45" customHeight="1" x14ac:dyDescent="0.25">
      <c r="A8" s="139" t="s">
        <v>90</v>
      </c>
      <c r="B8" s="399"/>
      <c r="E8" s="270"/>
      <c r="F8" s="270"/>
    </row>
    <row r="9" spans="1:7" ht="90" x14ac:dyDescent="0.25">
      <c r="A9" s="347" t="s">
        <v>286</v>
      </c>
      <c r="B9" s="399">
        <v>71040</v>
      </c>
      <c r="C9" s="134">
        <v>71254</v>
      </c>
      <c r="D9" s="134">
        <v>70892</v>
      </c>
      <c r="E9" s="270">
        <v>0</v>
      </c>
      <c r="F9" s="270">
        <v>-362</v>
      </c>
    </row>
    <row r="10" spans="1:7" ht="11.45" customHeight="1" x14ac:dyDescent="0.25">
      <c r="A10" s="141" t="s">
        <v>153</v>
      </c>
      <c r="B10" s="400">
        <v>71040</v>
      </c>
      <c r="C10" s="140">
        <v>71254</v>
      </c>
      <c r="D10" s="140">
        <v>70892</v>
      </c>
      <c r="E10" s="271">
        <v>0</v>
      </c>
      <c r="F10" s="271">
        <v>-362</v>
      </c>
    </row>
    <row r="11" spans="1:7" ht="22.5" x14ac:dyDescent="0.2">
      <c r="A11" s="256" t="s">
        <v>209</v>
      </c>
      <c r="B11" s="401">
        <v>217689</v>
      </c>
      <c r="C11" s="257">
        <v>327932</v>
      </c>
      <c r="D11" s="257">
        <v>320923</v>
      </c>
      <c r="E11" s="273">
        <v>0</v>
      </c>
      <c r="F11" s="273">
        <v>-7009</v>
      </c>
    </row>
    <row r="12" spans="1:7" ht="20.45" customHeight="1" x14ac:dyDescent="0.25">
      <c r="A12" s="430" t="s">
        <v>288</v>
      </c>
      <c r="B12" s="430"/>
      <c r="C12" s="430"/>
      <c r="D12" s="430"/>
      <c r="E12" s="430"/>
      <c r="F12" s="430"/>
      <c r="G12" s="430"/>
    </row>
    <row r="13" spans="1:7" ht="20.45" customHeight="1" collapsed="1" x14ac:dyDescent="0.25">
      <c r="A13" s="431" t="s">
        <v>287</v>
      </c>
      <c r="B13" s="431"/>
      <c r="C13" s="431"/>
      <c r="D13" s="431"/>
      <c r="E13" s="431"/>
      <c r="F13" s="431"/>
      <c r="G13" s="431"/>
    </row>
    <row r="14" spans="1:7" ht="11.25" x14ac:dyDescent="0.25">
      <c r="A14" s="133"/>
    </row>
    <row r="15" spans="1:7" ht="11.25" x14ac:dyDescent="0.25">
      <c r="A15" s="133"/>
    </row>
    <row r="16" spans="1:7" ht="11.25" x14ac:dyDescent="0.25">
      <c r="A16" s="133"/>
    </row>
  </sheetData>
  <mergeCells count="2">
    <mergeCell ref="A12:G12"/>
    <mergeCell ref="A13:G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election activeCell="D5" sqref="D5"/>
    </sheetView>
  </sheetViews>
  <sheetFormatPr defaultColWidth="8" defaultRowHeight="11.45" customHeight="1" x14ac:dyDescent="0.25"/>
  <cols>
    <col min="1" max="1" width="26.140625" style="143" customWidth="1"/>
    <col min="2" max="2" width="8.85546875" style="143" customWidth="1"/>
    <col min="3" max="4" width="8.42578125" style="143" customWidth="1"/>
    <col min="5" max="6" width="8.5703125" style="143" customWidth="1"/>
    <col min="7" max="7" width="5.85546875" style="143" customWidth="1"/>
    <col min="8" max="16384" width="8" style="143"/>
  </cols>
  <sheetData>
    <row r="1" spans="1:7" ht="12" x14ac:dyDescent="0.25">
      <c r="A1" s="416" t="s">
        <v>242</v>
      </c>
      <c r="B1" s="142"/>
    </row>
    <row r="2" spans="1:7" ht="33.75" x14ac:dyDescent="0.25">
      <c r="A2" s="144"/>
      <c r="B2" s="136" t="s">
        <v>239</v>
      </c>
      <c r="C2" s="137" t="s">
        <v>240</v>
      </c>
      <c r="D2" s="137" t="s">
        <v>241</v>
      </c>
      <c r="E2" s="269" t="s">
        <v>149</v>
      </c>
      <c r="F2" s="269" t="s">
        <v>150</v>
      </c>
    </row>
    <row r="3" spans="1:7" ht="11.45" customHeight="1" x14ac:dyDescent="0.25">
      <c r="A3" s="147" t="s">
        <v>0</v>
      </c>
      <c r="B3" s="155"/>
      <c r="C3" s="145"/>
      <c r="D3" s="145"/>
      <c r="E3" s="274"/>
      <c r="F3" s="272"/>
    </row>
    <row r="4" spans="1:7" ht="11.45" customHeight="1" x14ac:dyDescent="0.25">
      <c r="A4" s="148" t="s">
        <v>154</v>
      </c>
      <c r="B4" s="155"/>
      <c r="C4" s="145"/>
      <c r="D4" s="145"/>
      <c r="E4" s="272"/>
      <c r="F4" s="272"/>
    </row>
    <row r="5" spans="1:7" ht="11.25" x14ac:dyDescent="0.25">
      <c r="A5" s="329" t="s">
        <v>272</v>
      </c>
      <c r="B5" s="155">
        <v>0</v>
      </c>
      <c r="C5" s="145">
        <v>0</v>
      </c>
      <c r="D5" s="145">
        <v>1000</v>
      </c>
      <c r="E5" s="272">
        <v>1000</v>
      </c>
      <c r="F5" s="272">
        <v>0</v>
      </c>
    </row>
    <row r="6" spans="1:7" ht="11.45" customHeight="1" x14ac:dyDescent="0.25">
      <c r="A6" s="149" t="s">
        <v>155</v>
      </c>
      <c r="B6" s="146">
        <v>0</v>
      </c>
      <c r="C6" s="146">
        <v>0</v>
      </c>
      <c r="D6" s="146">
        <v>1000</v>
      </c>
      <c r="E6" s="275">
        <v>1000</v>
      </c>
      <c r="F6" s="275">
        <v>0</v>
      </c>
    </row>
    <row r="7" spans="1:7" ht="20.45" customHeight="1" x14ac:dyDescent="0.25">
      <c r="A7" s="432" t="s">
        <v>280</v>
      </c>
      <c r="B7" s="432"/>
      <c r="C7" s="432"/>
      <c r="D7" s="432"/>
      <c r="E7" s="432"/>
      <c r="F7" s="432"/>
      <c r="G7" s="432"/>
    </row>
    <row r="8" spans="1:7" ht="11.25" x14ac:dyDescent="0.25"/>
  </sheetData>
  <mergeCells count="1">
    <mergeCell ref="A7:G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G40"/>
  <sheetViews>
    <sheetView showGridLines="0" workbookViewId="0"/>
  </sheetViews>
  <sheetFormatPr defaultColWidth="9.140625" defaultRowHeight="11.45" customHeight="1" x14ac:dyDescent="0.25"/>
  <cols>
    <col min="1" max="1" width="31.28515625" style="111" customWidth="1"/>
    <col min="2" max="3" width="8" style="111" customWidth="1"/>
    <col min="4" max="6" width="7.5703125" style="111" customWidth="1"/>
    <col min="7" max="16384" width="9.140625" style="111"/>
  </cols>
  <sheetData>
    <row r="1" spans="1:6" ht="11.45" customHeight="1" x14ac:dyDescent="0.25">
      <c r="A1" s="417" t="s">
        <v>281</v>
      </c>
      <c r="B1" s="113"/>
      <c r="C1" s="113"/>
      <c r="E1" s="114"/>
    </row>
    <row r="2" spans="1:6" ht="1.5" customHeight="1" x14ac:dyDescent="0.25">
      <c r="A2" s="112"/>
      <c r="B2" s="113"/>
      <c r="C2" s="113"/>
      <c r="D2" s="114"/>
      <c r="E2" s="114"/>
    </row>
    <row r="3" spans="1:6" ht="39" customHeight="1" x14ac:dyDescent="0.25">
      <c r="A3" s="434" t="s">
        <v>284</v>
      </c>
      <c r="B3" s="434"/>
      <c r="C3" s="434"/>
      <c r="D3" s="434"/>
      <c r="E3" s="434"/>
      <c r="F3" s="434"/>
    </row>
    <row r="4" spans="1:6" ht="56.85" customHeight="1" x14ac:dyDescent="0.2">
      <c r="A4" s="156"/>
      <c r="B4" s="152" t="s">
        <v>243</v>
      </c>
      <c r="C4" s="278" t="s">
        <v>244</v>
      </c>
      <c r="D4" s="153" t="s">
        <v>161</v>
      </c>
      <c r="E4" s="153" t="s">
        <v>190</v>
      </c>
      <c r="F4" s="153" t="s">
        <v>245</v>
      </c>
    </row>
    <row r="5" spans="1:6" ht="11.45" customHeight="1" x14ac:dyDescent="0.25">
      <c r="A5" s="276" t="s">
        <v>278</v>
      </c>
      <c r="B5" s="276"/>
      <c r="C5" s="276"/>
      <c r="D5" s="277"/>
      <c r="E5" s="277"/>
      <c r="F5" s="277"/>
    </row>
    <row r="6" spans="1:6" s="118" customFormat="1" ht="11.45" customHeight="1" x14ac:dyDescent="0.25">
      <c r="A6" s="116" t="s">
        <v>3</v>
      </c>
      <c r="B6" s="117"/>
      <c r="C6" s="279"/>
      <c r="D6" s="114"/>
      <c r="E6" s="114"/>
      <c r="F6" s="114"/>
    </row>
    <row r="7" spans="1:6" ht="22.5" customHeight="1" x14ac:dyDescent="0.25">
      <c r="A7" s="234" t="s">
        <v>210</v>
      </c>
      <c r="B7" s="48">
        <v>162679</v>
      </c>
      <c r="C7" s="280">
        <v>250031</v>
      </c>
      <c r="D7" s="114">
        <v>277709</v>
      </c>
      <c r="E7" s="114">
        <v>359640</v>
      </c>
      <c r="F7" s="114">
        <v>350608</v>
      </c>
    </row>
    <row r="8" spans="1:6" ht="11.45" customHeight="1" x14ac:dyDescent="0.25">
      <c r="A8" s="235" t="s">
        <v>5</v>
      </c>
      <c r="B8" s="48"/>
      <c r="C8" s="280"/>
      <c r="D8" s="114"/>
      <c r="E8" s="114"/>
      <c r="F8" s="114"/>
    </row>
    <row r="9" spans="1:6" ht="21" customHeight="1" x14ac:dyDescent="0.25">
      <c r="A9" s="335" t="s">
        <v>273</v>
      </c>
      <c r="B9" s="48">
        <v>273434</v>
      </c>
      <c r="C9" s="280">
        <v>331</v>
      </c>
      <c r="D9" s="114">
        <v>442</v>
      </c>
      <c r="E9" s="114">
        <v>482</v>
      </c>
      <c r="F9" s="114">
        <v>523</v>
      </c>
    </row>
    <row r="10" spans="1:6" ht="11.45" customHeight="1" x14ac:dyDescent="0.25">
      <c r="A10" s="236" t="s">
        <v>137</v>
      </c>
      <c r="B10" s="337">
        <v>436113</v>
      </c>
      <c r="C10" s="338">
        <v>250362</v>
      </c>
      <c r="D10" s="337">
        <v>278151</v>
      </c>
      <c r="E10" s="337">
        <v>360122</v>
      </c>
      <c r="F10" s="337">
        <v>351131</v>
      </c>
    </row>
    <row r="11" spans="1:6" ht="11.45" customHeight="1" x14ac:dyDescent="0.25">
      <c r="A11" s="115" t="s">
        <v>8</v>
      </c>
      <c r="B11" s="48"/>
      <c r="C11" s="280"/>
      <c r="D11" s="114"/>
      <c r="E11" s="114"/>
      <c r="F11" s="114"/>
    </row>
    <row r="12" spans="1:6" ht="11.45" customHeight="1" x14ac:dyDescent="0.25">
      <c r="A12" s="235" t="s">
        <v>2</v>
      </c>
      <c r="B12" s="48">
        <v>70069</v>
      </c>
      <c r="C12" s="280">
        <v>69913</v>
      </c>
      <c r="D12" s="114">
        <v>71175</v>
      </c>
      <c r="E12" s="114">
        <v>71033</v>
      </c>
      <c r="F12" s="114">
        <v>71558</v>
      </c>
    </row>
    <row r="13" spans="1:6" ht="22.5" customHeight="1" x14ac:dyDescent="0.25">
      <c r="A13" s="234" t="s">
        <v>285</v>
      </c>
      <c r="B13" s="48">
        <v>6191</v>
      </c>
      <c r="C13" s="280">
        <v>3787</v>
      </c>
      <c r="D13" s="114">
        <v>2653</v>
      </c>
      <c r="E13" s="114">
        <v>2748</v>
      </c>
      <c r="F13" s="114">
        <v>1685</v>
      </c>
    </row>
    <row r="14" spans="1:6" ht="11.45" customHeight="1" x14ac:dyDescent="0.25">
      <c r="A14" s="236" t="s">
        <v>138</v>
      </c>
      <c r="B14" s="337">
        <v>76260</v>
      </c>
      <c r="C14" s="338">
        <v>73700</v>
      </c>
      <c r="D14" s="337">
        <v>73828</v>
      </c>
      <c r="E14" s="337">
        <v>73781</v>
      </c>
      <c r="F14" s="337">
        <v>73243</v>
      </c>
    </row>
    <row r="15" spans="1:6" s="120" customFormat="1" ht="11.45" customHeight="1" x14ac:dyDescent="0.25">
      <c r="A15" s="377" t="s">
        <v>158</v>
      </c>
      <c r="B15" s="119">
        <v>512373</v>
      </c>
      <c r="C15" s="281">
        <v>324062</v>
      </c>
      <c r="D15" s="119">
        <v>351979</v>
      </c>
      <c r="E15" s="119">
        <v>433903</v>
      </c>
      <c r="F15" s="119">
        <v>424374</v>
      </c>
    </row>
    <row r="16" spans="1:6" s="118" customFormat="1" ht="11.25" customHeight="1" x14ac:dyDescent="0.25">
      <c r="A16" s="284" t="s">
        <v>11</v>
      </c>
      <c r="B16" s="283"/>
      <c r="C16" s="283"/>
      <c r="D16" s="283"/>
      <c r="E16" s="283"/>
      <c r="F16" s="283"/>
    </row>
    <row r="17" spans="1:6" ht="11.45" customHeight="1" x14ac:dyDescent="0.25">
      <c r="A17" s="115" t="s">
        <v>3</v>
      </c>
      <c r="B17" s="48"/>
      <c r="C17" s="280"/>
    </row>
    <row r="18" spans="1:6" ht="21.95" customHeight="1" x14ac:dyDescent="0.25">
      <c r="A18" s="234" t="s">
        <v>178</v>
      </c>
      <c r="B18" s="48">
        <v>162679</v>
      </c>
      <c r="C18" s="280">
        <v>250031</v>
      </c>
      <c r="D18" s="111">
        <v>277709</v>
      </c>
      <c r="E18" s="111">
        <v>359640</v>
      </c>
      <c r="F18" s="111">
        <v>350608</v>
      </c>
    </row>
    <row r="19" spans="1:6" ht="11.45" customHeight="1" x14ac:dyDescent="0.25">
      <c r="A19" s="235" t="s">
        <v>5</v>
      </c>
      <c r="B19" s="48">
        <v>273434</v>
      </c>
      <c r="C19" s="280">
        <v>331</v>
      </c>
      <c r="D19" s="111">
        <v>442</v>
      </c>
      <c r="E19" s="111">
        <v>482</v>
      </c>
      <c r="F19" s="111">
        <v>523</v>
      </c>
    </row>
    <row r="20" spans="1:6" ht="11.45" customHeight="1" x14ac:dyDescent="0.25">
      <c r="A20" s="236" t="s">
        <v>137</v>
      </c>
      <c r="B20" s="337">
        <v>436113</v>
      </c>
      <c r="C20" s="282">
        <v>250362</v>
      </c>
      <c r="D20" s="337">
        <v>278151</v>
      </c>
      <c r="E20" s="337">
        <v>360122</v>
      </c>
      <c r="F20" s="337">
        <v>351131</v>
      </c>
    </row>
    <row r="21" spans="1:6" ht="11.45" customHeight="1" x14ac:dyDescent="0.25">
      <c r="A21" s="115" t="s">
        <v>8</v>
      </c>
      <c r="B21" s="48"/>
      <c r="C21" s="280"/>
    </row>
    <row r="22" spans="1:6" ht="11.45" customHeight="1" x14ac:dyDescent="0.25">
      <c r="A22" s="235" t="s">
        <v>2</v>
      </c>
      <c r="B22" s="48">
        <v>70069</v>
      </c>
      <c r="C22" s="280">
        <v>69913</v>
      </c>
      <c r="D22" s="111">
        <v>277709</v>
      </c>
      <c r="E22" s="111">
        <v>359640</v>
      </c>
      <c r="F22" s="111">
        <v>350608</v>
      </c>
    </row>
    <row r="23" spans="1:6" ht="19.5" customHeight="1" x14ac:dyDescent="0.25">
      <c r="A23" s="234" t="s">
        <v>282</v>
      </c>
      <c r="B23" s="48">
        <v>6191</v>
      </c>
      <c r="C23" s="280">
        <v>3787</v>
      </c>
      <c r="D23" s="114">
        <v>442</v>
      </c>
      <c r="E23" s="114">
        <v>482</v>
      </c>
      <c r="F23" s="114">
        <v>523</v>
      </c>
    </row>
    <row r="24" spans="1:6" s="120" customFormat="1" ht="14.25" customHeight="1" x14ac:dyDescent="0.25">
      <c r="A24" s="236" t="s">
        <v>138</v>
      </c>
      <c r="B24" s="126">
        <v>76260</v>
      </c>
      <c r="C24" s="282">
        <v>73700</v>
      </c>
      <c r="D24" s="126">
        <v>278151</v>
      </c>
      <c r="E24" s="126">
        <v>360122</v>
      </c>
      <c r="F24" s="126">
        <v>351131</v>
      </c>
    </row>
    <row r="25" spans="1:6" s="120" customFormat="1" ht="11.45" customHeight="1" x14ac:dyDescent="0.25">
      <c r="A25" s="373" t="s">
        <v>10</v>
      </c>
      <c r="B25" s="128">
        <v>512373</v>
      </c>
      <c r="C25" s="336">
        <v>324062</v>
      </c>
      <c r="D25" s="128">
        <v>556302</v>
      </c>
      <c r="E25" s="128">
        <v>720244</v>
      </c>
      <c r="F25" s="128">
        <v>702262</v>
      </c>
    </row>
    <row r="26" spans="1:6" ht="10.5" customHeight="1" x14ac:dyDescent="0.25">
      <c r="A26" s="124"/>
      <c r="B26" s="122"/>
      <c r="D26" s="123"/>
      <c r="E26" s="123"/>
      <c r="F26" s="123"/>
    </row>
    <row r="27" spans="1:6" ht="56.85" customHeight="1" x14ac:dyDescent="0.2">
      <c r="A27" s="374" t="s">
        <v>283</v>
      </c>
      <c r="B27" s="152" t="s">
        <v>243</v>
      </c>
      <c r="C27" s="278" t="s">
        <v>244</v>
      </c>
      <c r="D27" s="153" t="s">
        <v>161</v>
      </c>
      <c r="E27" s="153" t="s">
        <v>190</v>
      </c>
      <c r="F27" s="153" t="s">
        <v>245</v>
      </c>
    </row>
    <row r="28" spans="1:6" ht="11.45" customHeight="1" x14ac:dyDescent="0.25">
      <c r="A28" s="237" t="s">
        <v>139</v>
      </c>
      <c r="B28" s="94"/>
      <c r="C28" s="285"/>
      <c r="D28" s="94"/>
      <c r="E28" s="94"/>
      <c r="F28" s="94"/>
    </row>
    <row r="29" spans="1:6" ht="11.45" customHeight="1" x14ac:dyDescent="0.25">
      <c r="A29" s="173" t="s">
        <v>278</v>
      </c>
      <c r="B29" s="99">
        <v>-58776</v>
      </c>
      <c r="C29" s="285">
        <v>-6647</v>
      </c>
      <c r="D29" s="379">
        <v>681</v>
      </c>
      <c r="E29" s="379">
        <v>17846</v>
      </c>
      <c r="F29" s="379">
        <v>11855</v>
      </c>
    </row>
    <row r="30" spans="1:6" ht="11.45" customHeight="1" x14ac:dyDescent="0.25">
      <c r="A30" s="213" t="s">
        <v>160</v>
      </c>
      <c r="B30" s="154"/>
      <c r="C30" s="285"/>
      <c r="D30" s="154"/>
      <c r="E30" s="154"/>
      <c r="F30" s="154"/>
    </row>
    <row r="31" spans="1:6" s="120" customFormat="1" ht="11.45" customHeight="1" x14ac:dyDescent="0.25">
      <c r="A31" s="375" t="s">
        <v>159</v>
      </c>
      <c r="B31" s="99">
        <v>-58776</v>
      </c>
      <c r="C31" s="286">
        <v>-6647</v>
      </c>
      <c r="D31" s="99">
        <v>681</v>
      </c>
      <c r="E31" s="99">
        <v>17846</v>
      </c>
      <c r="F31" s="99">
        <v>11855</v>
      </c>
    </row>
    <row r="32" spans="1:6" ht="9.75" customHeight="1" x14ac:dyDescent="0.25">
      <c r="A32" s="124"/>
      <c r="B32" s="121"/>
      <c r="C32" s="121"/>
      <c r="D32" s="114"/>
      <c r="E32" s="114"/>
      <c r="F32" s="114"/>
    </row>
    <row r="33" spans="1:7" ht="11.45" customHeight="1" x14ac:dyDescent="0.25">
      <c r="A33" s="376"/>
      <c r="B33" s="125" t="s">
        <v>188</v>
      </c>
      <c r="C33" s="282" t="s">
        <v>236</v>
      </c>
      <c r="D33" s="114"/>
      <c r="E33" s="114"/>
      <c r="F33" s="114"/>
    </row>
    <row r="34" spans="1:7" ht="11.45" customHeight="1" x14ac:dyDescent="0.25">
      <c r="A34" s="378" t="s">
        <v>135</v>
      </c>
      <c r="B34" s="126">
        <v>315</v>
      </c>
      <c r="C34" s="287">
        <v>322</v>
      </c>
      <c r="D34" s="127"/>
      <c r="E34" s="127"/>
      <c r="F34" s="127"/>
    </row>
    <row r="35" spans="1:7" s="118" customFormat="1" ht="11.25" customHeight="1" x14ac:dyDescent="0.25">
      <c r="A35" s="435" t="s">
        <v>297</v>
      </c>
      <c r="B35" s="435"/>
      <c r="C35" s="435"/>
      <c r="D35" s="435"/>
      <c r="E35" s="435"/>
      <c r="F35" s="435"/>
    </row>
    <row r="36" spans="1:7" s="118" customFormat="1" ht="11.25" customHeight="1" x14ac:dyDescent="0.25">
      <c r="A36" s="435" t="s">
        <v>298</v>
      </c>
      <c r="B36" s="435"/>
      <c r="C36" s="435"/>
      <c r="D36" s="435"/>
      <c r="E36" s="435"/>
      <c r="F36" s="435"/>
    </row>
    <row r="37" spans="1:7" s="118" customFormat="1" ht="11.25" customHeight="1" x14ac:dyDescent="0.25">
      <c r="A37" s="433" t="s">
        <v>299</v>
      </c>
      <c r="B37" s="433"/>
      <c r="C37" s="433"/>
      <c r="D37" s="433"/>
      <c r="E37" s="433"/>
      <c r="F37" s="433"/>
      <c r="G37" s="433"/>
    </row>
    <row r="38" spans="1:7" s="118" customFormat="1" ht="11.25" customHeight="1" x14ac:dyDescent="0.25">
      <c r="A38" s="433" t="s">
        <v>300</v>
      </c>
      <c r="B38" s="433"/>
      <c r="C38" s="433"/>
      <c r="D38" s="433"/>
      <c r="E38" s="433"/>
      <c r="F38" s="433"/>
    </row>
    <row r="39" spans="1:7" s="118" customFormat="1" ht="11.25" customHeight="1" x14ac:dyDescent="0.25">
      <c r="A39" s="433" t="s">
        <v>301</v>
      </c>
      <c r="B39" s="433"/>
      <c r="C39" s="433"/>
      <c r="D39" s="433"/>
      <c r="E39" s="433"/>
      <c r="F39" s="433"/>
      <c r="G39" s="433"/>
    </row>
    <row r="40" spans="1:7" s="118" customFormat="1" ht="11.25" customHeight="1" x14ac:dyDescent="0.25">
      <c r="A40" s="433" t="s">
        <v>302</v>
      </c>
      <c r="B40" s="433"/>
      <c r="C40" s="433"/>
      <c r="D40" s="433"/>
      <c r="E40" s="433"/>
      <c r="F40" s="433"/>
    </row>
  </sheetData>
  <mergeCells count="7">
    <mergeCell ref="A40:F40"/>
    <mergeCell ref="A37:G37"/>
    <mergeCell ref="A39:G39"/>
    <mergeCell ref="A3:F3"/>
    <mergeCell ref="A35:F35"/>
    <mergeCell ref="A36:F36"/>
    <mergeCell ref="A38:F38"/>
  </mergeCells>
  <pageMargins left="1.4566929133858268" right="1.0629921259842521" top="0.78740157480314965" bottom="0.86614173228346458" header="0.51181102362204722" footer="0.51181102362204722"/>
  <pageSetup paperSize="9" scale="97" orientation="portrait"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zoomScaleNormal="100" zoomScaleSheetLayoutView="110" workbookViewId="0"/>
  </sheetViews>
  <sheetFormatPr defaultColWidth="8" defaultRowHeight="11.45" customHeight="1" x14ac:dyDescent="0.25"/>
  <cols>
    <col min="1" max="1" width="23.140625" style="382" customWidth="1"/>
    <col min="2" max="7" width="7.85546875" style="382" customWidth="1"/>
    <col min="8" max="16384" width="8" style="382"/>
  </cols>
  <sheetData>
    <row r="1" spans="1:7" ht="11.45" customHeight="1" x14ac:dyDescent="0.25">
      <c r="A1" s="418" t="s">
        <v>148</v>
      </c>
      <c r="B1" s="381"/>
      <c r="C1" s="381"/>
      <c r="D1" s="381"/>
      <c r="E1" s="381"/>
    </row>
    <row r="2" spans="1:7" ht="1.5" customHeight="1" x14ac:dyDescent="0.25">
      <c r="A2" s="380"/>
      <c r="B2" s="381"/>
      <c r="C2" s="381"/>
      <c r="D2" s="381"/>
      <c r="E2" s="381"/>
    </row>
    <row r="3" spans="1:7" ht="36" customHeight="1" x14ac:dyDescent="0.2">
      <c r="A3" s="88"/>
      <c r="B3" s="383" t="s">
        <v>12</v>
      </c>
      <c r="C3" s="384" t="s">
        <v>162</v>
      </c>
      <c r="D3" s="385" t="s">
        <v>163</v>
      </c>
      <c r="E3" s="385" t="s">
        <v>108</v>
      </c>
      <c r="F3" s="385" t="s">
        <v>109</v>
      </c>
      <c r="G3" s="385" t="s">
        <v>164</v>
      </c>
    </row>
    <row r="4" spans="1:7" ht="33.75" x14ac:dyDescent="0.25">
      <c r="A4" s="327" t="s">
        <v>274</v>
      </c>
      <c r="B4" s="157">
        <v>1</v>
      </c>
      <c r="C4" s="94"/>
      <c r="D4" s="288"/>
      <c r="E4" s="288"/>
      <c r="F4" s="288"/>
      <c r="G4" s="288"/>
    </row>
    <row r="5" spans="1:7" ht="11.45" customHeight="1" x14ac:dyDescent="0.25">
      <c r="A5" s="163" t="s">
        <v>236</v>
      </c>
      <c r="B5" s="158"/>
      <c r="C5" s="85">
        <v>74</v>
      </c>
      <c r="D5" s="86">
        <v>3500</v>
      </c>
      <c r="E5" s="86">
        <v>-3500</v>
      </c>
      <c r="F5" s="86"/>
      <c r="G5" s="289">
        <v>74</v>
      </c>
    </row>
    <row r="6" spans="1:7" ht="11.45" customHeight="1" x14ac:dyDescent="0.25">
      <c r="A6" s="89" t="s">
        <v>188</v>
      </c>
      <c r="B6" s="160"/>
      <c r="C6" s="87">
        <v>70</v>
      </c>
      <c r="D6" s="289">
        <v>954</v>
      </c>
      <c r="E6" s="289">
        <v>-955</v>
      </c>
      <c r="F6" s="289"/>
      <c r="G6" s="289">
        <v>69</v>
      </c>
    </row>
    <row r="7" spans="1:7" ht="22.5" x14ac:dyDescent="0.2">
      <c r="A7" s="258" t="s">
        <v>246</v>
      </c>
      <c r="B7" s="157"/>
      <c r="C7" s="386">
        <v>74</v>
      </c>
      <c r="D7" s="387">
        <v>3500</v>
      </c>
      <c r="E7" s="387">
        <v>-3500</v>
      </c>
      <c r="F7" s="387">
        <v>0</v>
      </c>
      <c r="G7" s="290">
        <v>74</v>
      </c>
    </row>
    <row r="8" spans="1:7" s="388" customFormat="1" ht="9.1999999999999993" customHeight="1" x14ac:dyDescent="0.25">
      <c r="A8" s="161"/>
      <c r="B8" s="157"/>
      <c r="C8" s="94"/>
      <c r="D8" s="288"/>
      <c r="E8" s="288"/>
      <c r="F8" s="288"/>
      <c r="G8" s="288"/>
    </row>
    <row r="9" spans="1:7" s="388" customFormat="1" ht="11.45" customHeight="1" x14ac:dyDescent="0.25">
      <c r="A9" s="162" t="s">
        <v>130</v>
      </c>
      <c r="B9" s="157"/>
      <c r="C9" s="94"/>
      <c r="D9" s="288"/>
      <c r="E9" s="288"/>
      <c r="F9" s="288"/>
      <c r="G9" s="288"/>
    </row>
    <row r="10" spans="1:7" s="388" customFormat="1" ht="11.45" customHeight="1" x14ac:dyDescent="0.25">
      <c r="A10" s="90" t="s">
        <v>247</v>
      </c>
      <c r="B10" s="159"/>
      <c r="C10" s="389">
        <v>70</v>
      </c>
      <c r="D10" s="390">
        <v>954</v>
      </c>
      <c r="E10" s="390">
        <v>-955</v>
      </c>
      <c r="F10" s="390">
        <v>0</v>
      </c>
      <c r="G10" s="390">
        <v>69</v>
      </c>
    </row>
    <row r="11" spans="1:7" ht="11.45" customHeight="1" x14ac:dyDescent="0.25">
      <c r="A11" s="382" t="s">
        <v>13</v>
      </c>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election sqref="A1:F1"/>
    </sheetView>
  </sheetViews>
  <sheetFormatPr defaultColWidth="8" defaultRowHeight="11.45" customHeight="1" x14ac:dyDescent="0.25"/>
  <cols>
    <col min="1" max="1" width="29.85546875" style="38" customWidth="1"/>
    <col min="2" max="6" width="7.85546875" style="2" customWidth="1"/>
    <col min="7" max="16384" width="8" style="2"/>
  </cols>
  <sheetData>
    <row r="1" spans="1:6" ht="11.25" customHeight="1" x14ac:dyDescent="0.25">
      <c r="A1" s="437" t="s">
        <v>303</v>
      </c>
      <c r="B1" s="437"/>
      <c r="C1" s="437"/>
      <c r="D1" s="437"/>
      <c r="E1" s="437"/>
      <c r="F1" s="437"/>
    </row>
    <row r="2" spans="1:6" ht="11.45" customHeight="1" x14ac:dyDescent="0.25">
      <c r="A2" s="437" t="s">
        <v>304</v>
      </c>
      <c r="B2" s="437"/>
      <c r="C2" s="437"/>
      <c r="D2" s="437"/>
      <c r="E2" s="437"/>
      <c r="F2" s="437"/>
    </row>
    <row r="3" spans="1:6" ht="47.25" customHeight="1" x14ac:dyDescent="0.2">
      <c r="A3" s="84"/>
      <c r="B3" s="151" t="s">
        <v>248</v>
      </c>
      <c r="C3" s="291" t="s">
        <v>249</v>
      </c>
      <c r="D3" s="151" t="s">
        <v>165</v>
      </c>
      <c r="E3" s="151" t="s">
        <v>191</v>
      </c>
      <c r="F3" s="151" t="s">
        <v>250</v>
      </c>
    </row>
    <row r="4" spans="1:6" ht="11.45" customHeight="1" x14ac:dyDescent="0.2">
      <c r="A4" s="166" t="s">
        <v>15</v>
      </c>
      <c r="B4" s="50"/>
      <c r="C4" s="292"/>
      <c r="D4" s="51"/>
      <c r="E4" s="51"/>
      <c r="F4" s="51"/>
    </row>
    <row r="5" spans="1:6" ht="11.45" customHeight="1" x14ac:dyDescent="0.2">
      <c r="A5" s="95" t="s">
        <v>16</v>
      </c>
      <c r="B5" s="50">
        <v>40205</v>
      </c>
      <c r="C5" s="293">
        <v>39457</v>
      </c>
      <c r="D5" s="50">
        <v>39829</v>
      </c>
      <c r="E5" s="50">
        <v>40205</v>
      </c>
      <c r="F5" s="50">
        <v>40607</v>
      </c>
    </row>
    <row r="6" spans="1:6" ht="11.45" customHeight="1" x14ac:dyDescent="0.2">
      <c r="A6" s="320" t="s">
        <v>29</v>
      </c>
      <c r="B6" s="50">
        <v>30230</v>
      </c>
      <c r="C6" s="293">
        <v>27256</v>
      </c>
      <c r="D6" s="50">
        <v>28211</v>
      </c>
      <c r="E6" s="50">
        <v>27672</v>
      </c>
      <c r="F6" s="50">
        <v>27751</v>
      </c>
    </row>
    <row r="7" spans="1:6" ht="11.45" customHeight="1" x14ac:dyDescent="0.2">
      <c r="A7" s="95" t="s">
        <v>17</v>
      </c>
      <c r="B7" s="50">
        <v>5806</v>
      </c>
      <c r="C7" s="293">
        <v>6860</v>
      </c>
      <c r="D7" s="50">
        <v>5726</v>
      </c>
      <c r="E7" s="50">
        <v>5821</v>
      </c>
      <c r="F7" s="50">
        <v>4758</v>
      </c>
    </row>
    <row r="8" spans="1:6" ht="11.45" customHeight="1" x14ac:dyDescent="0.2">
      <c r="A8" s="320" t="s">
        <v>18</v>
      </c>
      <c r="B8" s="50">
        <v>19</v>
      </c>
      <c r="C8" s="293">
        <v>127</v>
      </c>
      <c r="D8" s="50">
        <v>62</v>
      </c>
      <c r="E8" s="50">
        <v>13</v>
      </c>
      <c r="F8" s="50">
        <v>127</v>
      </c>
    </row>
    <row r="9" spans="1:6" ht="11.45" customHeight="1" x14ac:dyDescent="0.2">
      <c r="A9" s="166" t="s">
        <v>19</v>
      </c>
      <c r="B9" s="164">
        <v>76260</v>
      </c>
      <c r="C9" s="294">
        <v>73700</v>
      </c>
      <c r="D9" s="164">
        <v>73828</v>
      </c>
      <c r="E9" s="164">
        <v>73711</v>
      </c>
      <c r="F9" s="164">
        <v>73243</v>
      </c>
    </row>
    <row r="10" spans="1:6" ht="11.45" customHeight="1" x14ac:dyDescent="0.2">
      <c r="A10" s="166" t="s">
        <v>20</v>
      </c>
      <c r="B10" s="50"/>
      <c r="C10" s="292"/>
      <c r="D10" s="51"/>
      <c r="E10" s="51"/>
      <c r="F10" s="51"/>
    </row>
    <row r="11" spans="1:6" ht="11.45" customHeight="1" x14ac:dyDescent="0.2">
      <c r="A11" s="168" t="s">
        <v>21</v>
      </c>
      <c r="B11" s="50"/>
      <c r="C11" s="292"/>
      <c r="D11" s="51"/>
      <c r="E11" s="51"/>
      <c r="F11" s="51"/>
    </row>
    <row r="12" spans="1:6" ht="11.45" customHeight="1" x14ac:dyDescent="0.2">
      <c r="A12" s="169" t="s">
        <v>92</v>
      </c>
      <c r="B12" s="50"/>
      <c r="C12" s="292"/>
      <c r="D12" s="51"/>
      <c r="E12" s="51"/>
      <c r="F12" s="51"/>
    </row>
    <row r="13" spans="1:6" ht="22.5" x14ac:dyDescent="0.2">
      <c r="A13" s="259" t="s">
        <v>211</v>
      </c>
      <c r="B13" s="50">
        <v>19</v>
      </c>
      <c r="C13" s="293">
        <v>0</v>
      </c>
      <c r="D13" s="50">
        <v>0</v>
      </c>
      <c r="E13" s="50">
        <v>0</v>
      </c>
      <c r="F13" s="50">
        <v>0</v>
      </c>
    </row>
    <row r="14" spans="1:6" ht="11.45" customHeight="1" x14ac:dyDescent="0.2">
      <c r="A14" s="170" t="s">
        <v>23</v>
      </c>
      <c r="B14" s="50">
        <v>562</v>
      </c>
      <c r="C14" s="293">
        <v>0</v>
      </c>
      <c r="D14" s="50">
        <v>0</v>
      </c>
      <c r="E14" s="50">
        <v>0</v>
      </c>
      <c r="F14" s="50">
        <v>0</v>
      </c>
    </row>
    <row r="15" spans="1:6" ht="11.45" customHeight="1" x14ac:dyDescent="0.2">
      <c r="A15" s="169" t="s">
        <v>93</v>
      </c>
      <c r="B15" s="164">
        <v>581</v>
      </c>
      <c r="C15" s="294">
        <v>0</v>
      </c>
      <c r="D15" s="164">
        <v>0</v>
      </c>
      <c r="E15" s="164">
        <v>0</v>
      </c>
      <c r="F15" s="164">
        <v>0</v>
      </c>
    </row>
    <row r="16" spans="1:6" ht="11.45" customHeight="1" x14ac:dyDescent="0.2">
      <c r="A16" s="169" t="s">
        <v>24</v>
      </c>
      <c r="B16" s="50"/>
      <c r="C16" s="292"/>
      <c r="D16" s="51"/>
      <c r="E16" s="51"/>
      <c r="F16" s="51"/>
    </row>
    <row r="17" spans="1:6" ht="11.45" customHeight="1" x14ac:dyDescent="0.2">
      <c r="A17" s="170" t="s">
        <v>25</v>
      </c>
      <c r="B17" s="50">
        <v>405</v>
      </c>
      <c r="C17" s="293">
        <v>405</v>
      </c>
      <c r="D17" s="50">
        <v>405</v>
      </c>
      <c r="E17" s="50">
        <v>405</v>
      </c>
      <c r="F17" s="50">
        <v>405</v>
      </c>
    </row>
    <row r="18" spans="1:6" ht="11.45" customHeight="1" x14ac:dyDescent="0.2">
      <c r="A18" s="169" t="s">
        <v>26</v>
      </c>
      <c r="B18" s="164">
        <v>405</v>
      </c>
      <c r="C18" s="294">
        <v>405</v>
      </c>
      <c r="D18" s="164">
        <v>405</v>
      </c>
      <c r="E18" s="164">
        <v>405</v>
      </c>
      <c r="F18" s="164">
        <v>405</v>
      </c>
    </row>
    <row r="19" spans="1:6" ht="11.45" customHeight="1" x14ac:dyDescent="0.2">
      <c r="A19" s="166" t="s">
        <v>27</v>
      </c>
      <c r="B19" s="164">
        <v>986</v>
      </c>
      <c r="C19" s="294">
        <v>405</v>
      </c>
      <c r="D19" s="164">
        <v>405</v>
      </c>
      <c r="E19" s="164">
        <v>405</v>
      </c>
      <c r="F19" s="164">
        <v>405</v>
      </c>
    </row>
    <row r="20" spans="1:6" ht="22.5" x14ac:dyDescent="0.2">
      <c r="A20" s="260" t="s">
        <v>212</v>
      </c>
      <c r="B20" s="164">
        <v>-75274</v>
      </c>
      <c r="C20" s="294">
        <v>-73295</v>
      </c>
      <c r="D20" s="164">
        <v>-73423</v>
      </c>
      <c r="E20" s="164">
        <v>-73306</v>
      </c>
      <c r="F20" s="164">
        <v>-72838</v>
      </c>
    </row>
    <row r="21" spans="1:6" ht="11.45" customHeight="1" x14ac:dyDescent="0.2">
      <c r="A21" s="167" t="s">
        <v>9</v>
      </c>
      <c r="B21" s="50">
        <v>69879</v>
      </c>
      <c r="C21" s="293">
        <v>69737</v>
      </c>
      <c r="D21" s="50">
        <v>71184</v>
      </c>
      <c r="E21" s="50">
        <v>71114</v>
      </c>
      <c r="F21" s="50">
        <v>71582</v>
      </c>
    </row>
    <row r="22" spans="1:6" ht="22.5" x14ac:dyDescent="0.2">
      <c r="A22" s="198" t="s">
        <v>181</v>
      </c>
      <c r="B22" s="164">
        <v>-5395</v>
      </c>
      <c r="C22" s="294">
        <v>-3558</v>
      </c>
      <c r="D22" s="165">
        <v>-2239</v>
      </c>
      <c r="E22" s="164">
        <v>-2192</v>
      </c>
      <c r="F22" s="164">
        <v>-1256</v>
      </c>
    </row>
    <row r="23" spans="1:6" ht="33.75" x14ac:dyDescent="0.2">
      <c r="A23" s="199" t="s">
        <v>182</v>
      </c>
      <c r="B23" s="164">
        <v>-5395</v>
      </c>
      <c r="C23" s="294">
        <v>-3558</v>
      </c>
      <c r="D23" s="164">
        <v>-2239</v>
      </c>
      <c r="E23" s="164">
        <v>-2192</v>
      </c>
      <c r="F23" s="164">
        <v>-1256</v>
      </c>
    </row>
    <row r="24" spans="1:6" s="38" customFormat="1" ht="11.25" x14ac:dyDescent="0.2">
      <c r="A24" s="198"/>
      <c r="B24" s="51"/>
      <c r="C24" s="51"/>
      <c r="D24" s="51"/>
      <c r="E24" s="51"/>
      <c r="F24" s="51"/>
    </row>
    <row r="25" spans="1:6" s="39" customFormat="1" ht="11.25" x14ac:dyDescent="0.2">
      <c r="A25" s="91" t="s">
        <v>110</v>
      </c>
      <c r="B25" s="92"/>
      <c r="C25" s="92"/>
      <c r="D25" s="92"/>
      <c r="E25" s="92"/>
      <c r="F25" s="92"/>
    </row>
    <row r="26" spans="1:6" s="39" customFormat="1" ht="24" customHeight="1" x14ac:dyDescent="0.2">
      <c r="A26" s="100"/>
      <c r="B26" s="101" t="s">
        <v>107</v>
      </c>
      <c r="C26" s="295" t="s">
        <v>117</v>
      </c>
      <c r="D26" s="101" t="s">
        <v>157</v>
      </c>
      <c r="E26" s="101" t="s">
        <v>189</v>
      </c>
      <c r="F26" s="101" t="s">
        <v>237</v>
      </c>
    </row>
    <row r="27" spans="1:6" s="39" customFormat="1" ht="78.75" x14ac:dyDescent="0.2">
      <c r="A27" s="323" t="s">
        <v>268</v>
      </c>
      <c r="B27" s="214">
        <v>411</v>
      </c>
      <c r="C27" s="296">
        <v>0</v>
      </c>
      <c r="D27" s="214">
        <v>0</v>
      </c>
      <c r="E27" s="214">
        <v>0</v>
      </c>
      <c r="F27" s="214">
        <v>0</v>
      </c>
    </row>
    <row r="28" spans="1:6" s="39" customFormat="1" ht="33.75" x14ac:dyDescent="0.2">
      <c r="A28" s="324" t="s">
        <v>179</v>
      </c>
      <c r="B28" s="93">
        <v>5806</v>
      </c>
      <c r="C28" s="297">
        <v>3382</v>
      </c>
      <c r="D28" s="93">
        <v>2248</v>
      </c>
      <c r="E28" s="93">
        <v>2343</v>
      </c>
      <c r="F28" s="93">
        <v>1280</v>
      </c>
    </row>
    <row r="29" spans="1:6" s="39" customFormat="1" ht="24" customHeight="1" x14ac:dyDescent="0.2">
      <c r="A29" s="324" t="s">
        <v>267</v>
      </c>
      <c r="B29" s="93">
        <v>0</v>
      </c>
      <c r="C29" s="297">
        <v>3478</v>
      </c>
      <c r="D29" s="93">
        <v>3478</v>
      </c>
      <c r="E29" s="93">
        <v>3478</v>
      </c>
      <c r="F29" s="93">
        <v>3478</v>
      </c>
    </row>
    <row r="30" spans="1:6" s="39" customFormat="1" ht="22.5" x14ac:dyDescent="0.2">
      <c r="A30" s="324" t="s">
        <v>269</v>
      </c>
      <c r="B30" s="93">
        <v>0</v>
      </c>
      <c r="C30" s="297">
        <v>3302</v>
      </c>
      <c r="D30" s="93">
        <v>3487</v>
      </c>
      <c r="E30" s="93">
        <v>3629</v>
      </c>
      <c r="F30" s="93">
        <v>3502</v>
      </c>
    </row>
    <row r="31" spans="1:6" s="39" customFormat="1" ht="33.75" x14ac:dyDescent="0.2">
      <c r="A31" s="200" t="s">
        <v>180</v>
      </c>
      <c r="B31" s="354">
        <v>-5395</v>
      </c>
      <c r="C31" s="355">
        <v>-3558</v>
      </c>
      <c r="D31" s="354">
        <v>-2239</v>
      </c>
      <c r="E31" s="354">
        <v>-2192</v>
      </c>
      <c r="F31" s="354">
        <v>-1256</v>
      </c>
    </row>
    <row r="32" spans="1:6" s="39" customFormat="1" ht="11.25" x14ac:dyDescent="0.25">
      <c r="A32" s="419" t="s">
        <v>140</v>
      </c>
      <c r="B32" s="420"/>
      <c r="C32" s="421"/>
      <c r="D32" s="422"/>
      <c r="E32" s="422"/>
      <c r="F32" s="422"/>
    </row>
    <row r="33" spans="1:6" s="39" customFormat="1" ht="51" customHeight="1" x14ac:dyDescent="0.25">
      <c r="A33" s="436" t="s">
        <v>264</v>
      </c>
      <c r="B33" s="436"/>
      <c r="C33" s="436"/>
      <c r="D33" s="436"/>
      <c r="E33" s="436"/>
      <c r="F33" s="436"/>
    </row>
    <row r="34" spans="1:6" s="39" customFormat="1" ht="11.25" x14ac:dyDescent="0.25">
      <c r="A34" s="423" t="s">
        <v>265</v>
      </c>
      <c r="B34" s="424"/>
      <c r="C34" s="424"/>
      <c r="D34" s="424"/>
      <c r="E34" s="424"/>
      <c r="F34" s="424"/>
    </row>
    <row r="35" spans="1:6" s="39" customFormat="1" ht="11.25" x14ac:dyDescent="0.2">
      <c r="A35" s="73"/>
      <c r="B35" s="74"/>
      <c r="C35" s="75"/>
      <c r="D35" s="74"/>
      <c r="E35" s="74"/>
      <c r="F35" s="74"/>
    </row>
  </sheetData>
  <mergeCells count="3">
    <mergeCell ref="A33:F33"/>
    <mergeCell ref="A1:F1"/>
    <mergeCell ref="A2:F2"/>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F46"/>
  <sheetViews>
    <sheetView showGridLines="0" workbookViewId="0"/>
  </sheetViews>
  <sheetFormatPr defaultColWidth="8" defaultRowHeight="11.45" customHeight="1" x14ac:dyDescent="0.25"/>
  <cols>
    <col min="1" max="1" width="29.140625" style="68" customWidth="1"/>
    <col min="2" max="2" width="7.85546875" style="69" customWidth="1"/>
    <col min="3" max="6" width="8" style="69" customWidth="1"/>
    <col min="7" max="16384" width="8" style="69"/>
  </cols>
  <sheetData>
    <row r="1" spans="1:6" ht="10.5" customHeight="1" x14ac:dyDescent="0.25">
      <c r="A1" s="425" t="s">
        <v>141</v>
      </c>
      <c r="B1" s="68"/>
      <c r="C1" s="68"/>
      <c r="D1" s="68"/>
      <c r="E1" s="68"/>
    </row>
    <row r="2" spans="1:6" ht="46.5" customHeight="1" x14ac:dyDescent="0.2">
      <c r="A2" s="348"/>
      <c r="B2" s="151" t="s">
        <v>248</v>
      </c>
      <c r="C2" s="291" t="s">
        <v>249</v>
      </c>
      <c r="D2" s="151" t="s">
        <v>165</v>
      </c>
      <c r="E2" s="151" t="s">
        <v>191</v>
      </c>
      <c r="F2" s="151" t="s">
        <v>250</v>
      </c>
    </row>
    <row r="3" spans="1:6" ht="11.45" customHeight="1" x14ac:dyDescent="0.25">
      <c r="A3" s="326" t="s">
        <v>31</v>
      </c>
      <c r="B3" s="94"/>
      <c r="C3" s="288"/>
      <c r="D3" s="94"/>
      <c r="E3" s="94"/>
      <c r="F3" s="94"/>
    </row>
    <row r="4" spans="1:6" ht="11.45" customHeight="1" x14ac:dyDescent="0.25">
      <c r="A4" s="239" t="s">
        <v>32</v>
      </c>
      <c r="B4" s="94"/>
      <c r="C4" s="288"/>
      <c r="D4" s="94"/>
      <c r="E4" s="94"/>
      <c r="F4" s="94"/>
    </row>
    <row r="5" spans="1:6" ht="11.45" customHeight="1" x14ac:dyDescent="0.25">
      <c r="A5" s="61" t="s">
        <v>104</v>
      </c>
      <c r="B5" s="94">
        <v>558</v>
      </c>
      <c r="C5" s="288">
        <v>558</v>
      </c>
      <c r="D5" s="58">
        <v>558</v>
      </c>
      <c r="E5" s="58">
        <v>558</v>
      </c>
      <c r="F5" s="58">
        <v>558</v>
      </c>
    </row>
    <row r="6" spans="1:6" ht="11.45" customHeight="1" x14ac:dyDescent="0.25">
      <c r="A6" s="170" t="s">
        <v>78</v>
      </c>
      <c r="B6" s="58">
        <v>19592</v>
      </c>
      <c r="C6" s="288">
        <v>19592</v>
      </c>
      <c r="D6" s="58">
        <v>19592</v>
      </c>
      <c r="E6" s="58">
        <v>19592</v>
      </c>
      <c r="F6" s="58">
        <v>19592</v>
      </c>
    </row>
    <row r="7" spans="1:6" ht="11.45" customHeight="1" x14ac:dyDescent="0.25">
      <c r="A7" s="208" t="s">
        <v>33</v>
      </c>
      <c r="B7" s="54">
        <v>20150</v>
      </c>
      <c r="C7" s="298">
        <v>20150</v>
      </c>
      <c r="D7" s="54">
        <v>20150</v>
      </c>
      <c r="E7" s="54">
        <v>20150</v>
      </c>
      <c r="F7" s="54">
        <v>20150</v>
      </c>
    </row>
    <row r="8" spans="1:6" ht="11.45" customHeight="1" x14ac:dyDescent="0.25">
      <c r="A8" s="239" t="s">
        <v>34</v>
      </c>
      <c r="B8" s="94"/>
      <c r="C8" s="288"/>
      <c r="D8" s="94"/>
      <c r="E8" s="94"/>
      <c r="F8" s="94"/>
    </row>
    <row r="9" spans="1:6" ht="11.45" customHeight="1" x14ac:dyDescent="0.25">
      <c r="A9" s="61" t="s">
        <v>35</v>
      </c>
      <c r="B9" s="58">
        <v>3272</v>
      </c>
      <c r="C9" s="288">
        <v>8816</v>
      </c>
      <c r="D9" s="58">
        <v>4217</v>
      </c>
      <c r="E9" s="58">
        <v>9855</v>
      </c>
      <c r="F9" s="58">
        <v>6377</v>
      </c>
    </row>
    <row r="10" spans="1:6" ht="11.45" customHeight="1" x14ac:dyDescent="0.25">
      <c r="A10" s="61" t="s">
        <v>89</v>
      </c>
      <c r="B10" s="94">
        <v>634</v>
      </c>
      <c r="C10" s="288">
        <v>478</v>
      </c>
      <c r="D10" s="58">
        <v>397</v>
      </c>
      <c r="E10" s="58">
        <v>362</v>
      </c>
      <c r="F10" s="58">
        <v>362</v>
      </c>
    </row>
    <row r="11" spans="1:6" ht="11.45" customHeight="1" x14ac:dyDescent="0.25">
      <c r="A11" s="61" t="s">
        <v>36</v>
      </c>
      <c r="B11" s="94">
        <v>5821</v>
      </c>
      <c r="C11" s="288">
        <v>5872</v>
      </c>
      <c r="D11" s="58">
        <v>8474</v>
      </c>
      <c r="E11" s="58">
        <v>10094</v>
      </c>
      <c r="F11" s="58">
        <v>9972</v>
      </c>
    </row>
    <row r="12" spans="1:6" ht="11.45" customHeight="1" x14ac:dyDescent="0.25">
      <c r="A12" s="61" t="s">
        <v>95</v>
      </c>
      <c r="B12" s="94">
        <v>1343</v>
      </c>
      <c r="C12" s="288">
        <v>1343</v>
      </c>
      <c r="D12" s="58">
        <v>1343</v>
      </c>
      <c r="E12" s="58">
        <v>1343</v>
      </c>
      <c r="F12" s="58">
        <v>1343</v>
      </c>
    </row>
    <row r="13" spans="1:6" ht="11.45" customHeight="1" x14ac:dyDescent="0.25">
      <c r="A13" s="240" t="s">
        <v>37</v>
      </c>
      <c r="B13" s="54">
        <v>11070</v>
      </c>
      <c r="C13" s="298">
        <v>16509</v>
      </c>
      <c r="D13" s="54">
        <v>14431</v>
      </c>
      <c r="E13" s="54">
        <v>21654</v>
      </c>
      <c r="F13" s="54">
        <v>18054</v>
      </c>
    </row>
    <row r="14" spans="1:6" ht="11.45" customHeight="1" x14ac:dyDescent="0.25">
      <c r="A14" s="349" t="s">
        <v>38</v>
      </c>
      <c r="B14" s="57">
        <v>31220</v>
      </c>
      <c r="C14" s="299">
        <v>36659</v>
      </c>
      <c r="D14" s="57">
        <v>34581</v>
      </c>
      <c r="E14" s="57">
        <v>41804</v>
      </c>
      <c r="F14" s="57">
        <v>38204</v>
      </c>
    </row>
    <row r="15" spans="1:6" ht="11.45" customHeight="1" x14ac:dyDescent="0.25">
      <c r="A15" s="124" t="s">
        <v>39</v>
      </c>
      <c r="B15" s="94"/>
      <c r="C15" s="288"/>
      <c r="D15" s="94"/>
      <c r="E15" s="94"/>
      <c r="F15" s="94"/>
    </row>
    <row r="16" spans="1:6" ht="11.45" customHeight="1" x14ac:dyDescent="0.25">
      <c r="A16" s="239" t="s">
        <v>46</v>
      </c>
      <c r="B16" s="94"/>
      <c r="C16" s="288"/>
      <c r="D16" s="94"/>
      <c r="E16" s="94"/>
      <c r="F16" s="94"/>
    </row>
    <row r="17" spans="1:6" ht="11.45" customHeight="1" x14ac:dyDescent="0.25">
      <c r="A17" s="350" t="s">
        <v>29</v>
      </c>
      <c r="B17" s="94">
        <v>3928</v>
      </c>
      <c r="C17" s="288">
        <v>3928</v>
      </c>
      <c r="D17" s="58">
        <v>3928</v>
      </c>
      <c r="E17" s="58">
        <v>3928</v>
      </c>
      <c r="F17" s="58">
        <v>3928</v>
      </c>
    </row>
    <row r="18" spans="1:6" ht="11.45" customHeight="1" x14ac:dyDescent="0.25">
      <c r="A18" s="350" t="s">
        <v>96</v>
      </c>
      <c r="B18" s="94">
        <v>2381</v>
      </c>
      <c r="C18" s="288">
        <v>459</v>
      </c>
      <c r="D18" s="58">
        <v>459</v>
      </c>
      <c r="E18" s="58">
        <v>459</v>
      </c>
      <c r="F18" s="58">
        <v>459</v>
      </c>
    </row>
    <row r="19" spans="1:6" ht="11.45" customHeight="1" x14ac:dyDescent="0.25">
      <c r="A19" s="240" t="s">
        <v>47</v>
      </c>
      <c r="B19" s="54">
        <v>6309</v>
      </c>
      <c r="C19" s="298">
        <v>4387</v>
      </c>
      <c r="D19" s="54">
        <v>4387</v>
      </c>
      <c r="E19" s="54">
        <v>4387</v>
      </c>
      <c r="F19" s="54">
        <v>4387</v>
      </c>
    </row>
    <row r="20" spans="1:6" ht="11.45" customHeight="1" x14ac:dyDescent="0.25">
      <c r="A20" s="239" t="s">
        <v>40</v>
      </c>
      <c r="B20" s="94"/>
      <c r="C20" s="288"/>
      <c r="D20" s="94"/>
      <c r="E20" s="94"/>
      <c r="F20" s="94"/>
    </row>
    <row r="21" spans="1:6" ht="11.45" customHeight="1" x14ac:dyDescent="0.25">
      <c r="A21" s="350" t="s">
        <v>41</v>
      </c>
      <c r="B21" s="58">
        <v>0</v>
      </c>
      <c r="C21" s="288">
        <v>6842</v>
      </c>
      <c r="D21" s="58">
        <v>3355</v>
      </c>
      <c r="E21" s="58">
        <v>9870</v>
      </c>
      <c r="F21" s="58">
        <v>6368</v>
      </c>
    </row>
    <row r="22" spans="1:6" ht="11.45" customHeight="1" x14ac:dyDescent="0.25">
      <c r="A22" s="240" t="s">
        <v>42</v>
      </c>
      <c r="B22" s="54">
        <v>0</v>
      </c>
      <c r="C22" s="298">
        <v>6842</v>
      </c>
      <c r="D22" s="54">
        <v>3355</v>
      </c>
      <c r="E22" s="54">
        <v>9870</v>
      </c>
      <c r="F22" s="54">
        <v>6368</v>
      </c>
    </row>
    <row r="23" spans="1:6" ht="11.45" customHeight="1" x14ac:dyDescent="0.25">
      <c r="A23" s="239" t="s">
        <v>43</v>
      </c>
      <c r="B23" s="94"/>
      <c r="C23" s="288"/>
      <c r="D23" s="94"/>
      <c r="E23" s="94"/>
      <c r="F23" s="94"/>
    </row>
    <row r="24" spans="1:6" ht="11.45" customHeight="1" x14ac:dyDescent="0.25">
      <c r="A24" s="350" t="s">
        <v>81</v>
      </c>
      <c r="B24" s="94">
        <v>11099</v>
      </c>
      <c r="C24" s="288">
        <v>10960</v>
      </c>
      <c r="D24" s="58">
        <v>10960</v>
      </c>
      <c r="E24" s="58">
        <v>10960</v>
      </c>
      <c r="F24" s="58">
        <v>10960</v>
      </c>
    </row>
    <row r="25" spans="1:6" ht="11.45" customHeight="1" x14ac:dyDescent="0.25">
      <c r="A25" s="240" t="s">
        <v>45</v>
      </c>
      <c r="B25" s="54">
        <v>11099</v>
      </c>
      <c r="C25" s="298">
        <v>10960</v>
      </c>
      <c r="D25" s="54">
        <v>10960</v>
      </c>
      <c r="E25" s="54">
        <v>10960</v>
      </c>
      <c r="F25" s="54">
        <v>10960</v>
      </c>
    </row>
    <row r="26" spans="1:6" ht="11.25" x14ac:dyDescent="0.25">
      <c r="A26" s="124" t="s">
        <v>48</v>
      </c>
      <c r="B26" s="70">
        <v>17408</v>
      </c>
      <c r="C26" s="300">
        <v>22189</v>
      </c>
      <c r="D26" s="70">
        <v>18702</v>
      </c>
      <c r="E26" s="70">
        <v>25217</v>
      </c>
      <c r="F26" s="70">
        <v>21715</v>
      </c>
    </row>
    <row r="27" spans="1:6" ht="11.25" x14ac:dyDescent="0.25">
      <c r="A27" s="351" t="s">
        <v>49</v>
      </c>
      <c r="B27" s="49">
        <v>13812</v>
      </c>
      <c r="C27" s="301">
        <v>14470</v>
      </c>
      <c r="D27" s="49">
        <v>15879</v>
      </c>
      <c r="E27" s="49">
        <v>16587</v>
      </c>
      <c r="F27" s="49">
        <v>16489</v>
      </c>
    </row>
    <row r="28" spans="1:6" ht="11.25" x14ac:dyDescent="0.25">
      <c r="A28" s="124" t="s">
        <v>195</v>
      </c>
      <c r="B28" s="58"/>
      <c r="C28" s="288"/>
      <c r="D28" s="94"/>
      <c r="E28" s="94"/>
      <c r="F28" s="94"/>
    </row>
    <row r="29" spans="1:6" ht="11.25" x14ac:dyDescent="0.25">
      <c r="A29" s="239" t="s">
        <v>50</v>
      </c>
      <c r="B29" s="58"/>
      <c r="C29" s="288"/>
      <c r="D29" s="94"/>
      <c r="E29" s="94"/>
      <c r="F29" s="94"/>
    </row>
    <row r="30" spans="1:6" ht="11.25" x14ac:dyDescent="0.25">
      <c r="A30" s="61" t="s">
        <v>51</v>
      </c>
      <c r="B30" s="58">
        <v>82288</v>
      </c>
      <c r="C30" s="288">
        <v>84443</v>
      </c>
      <c r="D30" s="58">
        <v>88091</v>
      </c>
      <c r="E30" s="58">
        <v>90991</v>
      </c>
      <c r="F30" s="58">
        <v>92149</v>
      </c>
    </row>
    <row r="31" spans="1:6" ht="11.25" x14ac:dyDescent="0.25">
      <c r="A31" s="61" t="s">
        <v>52</v>
      </c>
      <c r="B31" s="58">
        <v>9623</v>
      </c>
      <c r="C31" s="288">
        <v>9621</v>
      </c>
      <c r="D31" s="58">
        <v>9621</v>
      </c>
      <c r="E31" s="58">
        <v>9621</v>
      </c>
      <c r="F31" s="58">
        <v>9621</v>
      </c>
    </row>
    <row r="32" spans="1:6" ht="22.5" x14ac:dyDescent="0.25">
      <c r="A32" s="103" t="s">
        <v>197</v>
      </c>
      <c r="B32" s="58">
        <v>-78099</v>
      </c>
      <c r="C32" s="288">
        <v>-79594</v>
      </c>
      <c r="D32" s="58">
        <v>-81833</v>
      </c>
      <c r="E32" s="58">
        <v>-84025</v>
      </c>
      <c r="F32" s="58">
        <v>-85281</v>
      </c>
    </row>
    <row r="33" spans="1:6" ht="11.45" customHeight="1" x14ac:dyDescent="0.25">
      <c r="A33" s="240" t="s">
        <v>53</v>
      </c>
      <c r="B33" s="241">
        <v>13812</v>
      </c>
      <c r="C33" s="298">
        <v>14470</v>
      </c>
      <c r="D33" s="241">
        <v>15879</v>
      </c>
      <c r="E33" s="241">
        <v>16587</v>
      </c>
      <c r="F33" s="241">
        <v>16489</v>
      </c>
    </row>
    <row r="34" spans="1:6" ht="11.45" customHeight="1" x14ac:dyDescent="0.25">
      <c r="A34" s="242" t="s">
        <v>94</v>
      </c>
      <c r="B34" s="243">
        <v>13812</v>
      </c>
      <c r="C34" s="302">
        <v>14470</v>
      </c>
      <c r="D34" s="243">
        <v>15879</v>
      </c>
      <c r="E34" s="243">
        <v>16587</v>
      </c>
      <c r="F34" s="243">
        <v>16489</v>
      </c>
    </row>
    <row r="35" spans="1:6" ht="11.45" customHeight="1" x14ac:dyDescent="0.25">
      <c r="A35" s="244" t="s">
        <v>140</v>
      </c>
      <c r="B35" s="245"/>
      <c r="C35" s="245"/>
      <c r="D35" s="245"/>
      <c r="E35" s="245"/>
      <c r="F35" s="245"/>
    </row>
    <row r="36" spans="1:6" ht="11.45" customHeight="1" x14ac:dyDescent="0.25">
      <c r="A36" s="96" t="s">
        <v>196</v>
      </c>
      <c r="B36" s="4"/>
      <c r="C36" s="4"/>
      <c r="D36" s="4"/>
      <c r="E36" s="4"/>
      <c r="F36" s="4"/>
    </row>
    <row r="37" spans="1:6" ht="11.45" customHeight="1" x14ac:dyDescent="0.25">
      <c r="A37" s="96"/>
      <c r="B37" s="4"/>
      <c r="C37" s="4"/>
      <c r="D37" s="4"/>
      <c r="E37" s="4"/>
      <c r="F37" s="4"/>
    </row>
    <row r="38" spans="1:6" ht="11.45" customHeight="1" x14ac:dyDescent="0.25">
      <c r="A38" s="33"/>
      <c r="B38" s="3"/>
      <c r="C38" s="3"/>
      <c r="D38" s="3"/>
      <c r="E38" s="3"/>
      <c r="F38" s="3"/>
    </row>
    <row r="39" spans="1:6" ht="11.45" customHeight="1" x14ac:dyDescent="0.25">
      <c r="A39" s="4"/>
      <c r="B39" s="3"/>
      <c r="C39" s="3"/>
      <c r="D39" s="3"/>
      <c r="E39" s="3"/>
      <c r="F39" s="3"/>
    </row>
    <row r="40" spans="1:6" ht="11.45" customHeight="1" x14ac:dyDescent="0.25">
      <c r="A40" s="76"/>
      <c r="B40" s="3"/>
      <c r="C40" s="3"/>
      <c r="D40" s="3"/>
      <c r="E40" s="3"/>
      <c r="F40" s="3"/>
    </row>
    <row r="41" spans="1:6" ht="11.45" customHeight="1" x14ac:dyDescent="0.2">
      <c r="A41" s="23"/>
      <c r="B41" s="3"/>
      <c r="C41" s="3"/>
      <c r="D41" s="3"/>
      <c r="E41" s="3"/>
      <c r="F41" s="3"/>
    </row>
    <row r="43" spans="1:6" ht="11.45" customHeight="1" x14ac:dyDescent="0.25">
      <c r="A43" s="352"/>
    </row>
    <row r="45" spans="1:6" ht="11.45" customHeight="1" x14ac:dyDescent="0.25">
      <c r="A45" s="353"/>
    </row>
    <row r="46" spans="1:6" ht="11.45" customHeight="1" x14ac:dyDescent="0.2">
      <c r="A46" s="47"/>
    </row>
  </sheetData>
  <phoneticPr fontId="19"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election sqref="A1:F1"/>
    </sheetView>
  </sheetViews>
  <sheetFormatPr defaultColWidth="8" defaultRowHeight="11.45" customHeight="1" x14ac:dyDescent="0.25"/>
  <cols>
    <col min="1" max="1" width="27.7109375" style="34" customWidth="1"/>
    <col min="2" max="2" width="7.7109375" style="6" customWidth="1"/>
    <col min="3" max="3" width="8.85546875" style="6" customWidth="1"/>
    <col min="4" max="4" width="7.7109375" style="6" customWidth="1"/>
    <col min="5" max="5" width="9.140625" style="6" customWidth="1"/>
    <col min="6" max="6" width="7.85546875" style="6" customWidth="1"/>
    <col min="7" max="16384" width="8" style="5"/>
  </cols>
  <sheetData>
    <row r="1" spans="1:6" ht="11.25" customHeight="1" x14ac:dyDescent="0.25">
      <c r="A1" s="439" t="s">
        <v>305</v>
      </c>
      <c r="B1" s="440"/>
      <c r="C1" s="440"/>
      <c r="D1" s="440"/>
      <c r="E1" s="440"/>
      <c r="F1" s="440"/>
    </row>
    <row r="2" spans="1:6" ht="11.25" customHeight="1" x14ac:dyDescent="0.25">
      <c r="A2" s="439" t="s">
        <v>306</v>
      </c>
      <c r="B2" s="440"/>
      <c r="C2" s="440"/>
      <c r="D2" s="440"/>
      <c r="E2" s="440"/>
      <c r="F2" s="440"/>
    </row>
    <row r="3" spans="1:6" s="7" customFormat="1" ht="45" x14ac:dyDescent="0.2">
      <c r="A3" s="102"/>
      <c r="B3" s="150" t="s">
        <v>166</v>
      </c>
      <c r="C3" s="150" t="s">
        <v>167</v>
      </c>
      <c r="D3" s="150" t="s">
        <v>168</v>
      </c>
      <c r="E3" s="150" t="s">
        <v>169</v>
      </c>
      <c r="F3" s="150" t="s">
        <v>170</v>
      </c>
    </row>
    <row r="4" spans="1:6" s="6" customFormat="1" ht="11.45" customHeight="1" x14ac:dyDescent="0.25">
      <c r="A4" s="175" t="str">
        <f>"Opening balance as at 1 July 2019"</f>
        <v>Opening balance as at 1 July 2019</v>
      </c>
      <c r="B4" s="94"/>
      <c r="C4" s="94"/>
      <c r="D4" s="94"/>
      <c r="E4" s="94"/>
      <c r="F4" s="94"/>
    </row>
    <row r="5" spans="1:6" s="34" customFormat="1" ht="22.5" x14ac:dyDescent="0.25">
      <c r="A5" s="209" t="s">
        <v>198</v>
      </c>
      <c r="B5" s="58">
        <v>-78097</v>
      </c>
      <c r="C5" s="58">
        <v>9621</v>
      </c>
      <c r="D5" s="58">
        <v>0</v>
      </c>
      <c r="E5" s="58">
        <v>82288</v>
      </c>
      <c r="F5" s="58">
        <v>13812</v>
      </c>
    </row>
    <row r="6" spans="1:6" s="34" customFormat="1" ht="22.5" x14ac:dyDescent="0.25">
      <c r="A6" s="209" t="s">
        <v>199</v>
      </c>
      <c r="B6" s="58">
        <v>2061</v>
      </c>
      <c r="C6" s="58">
        <v>0</v>
      </c>
      <c r="D6" s="58">
        <v>0</v>
      </c>
      <c r="E6" s="58">
        <v>0</v>
      </c>
      <c r="F6" s="58">
        <v>2061</v>
      </c>
    </row>
    <row r="7" spans="1:6" ht="11.25" x14ac:dyDescent="0.25">
      <c r="A7" s="206" t="s">
        <v>62</v>
      </c>
      <c r="B7" s="54">
        <v>-76036</v>
      </c>
      <c r="C7" s="54">
        <v>9621</v>
      </c>
      <c r="D7" s="54">
        <v>0</v>
      </c>
      <c r="E7" s="54">
        <v>82288</v>
      </c>
      <c r="F7" s="54">
        <v>15873</v>
      </c>
    </row>
    <row r="8" spans="1:6" ht="11.25" x14ac:dyDescent="0.25">
      <c r="A8" s="175" t="s">
        <v>80</v>
      </c>
      <c r="B8" s="94"/>
      <c r="C8" s="94"/>
      <c r="D8" s="94"/>
      <c r="E8" s="94"/>
      <c r="F8" s="94"/>
    </row>
    <row r="9" spans="1:6" ht="11.25" x14ac:dyDescent="0.25">
      <c r="A9" s="95" t="s">
        <v>111</v>
      </c>
      <c r="B9" s="58">
        <v>-3558</v>
      </c>
      <c r="C9" s="94">
        <v>0</v>
      </c>
      <c r="D9" s="94">
        <v>0</v>
      </c>
      <c r="E9" s="94">
        <v>0</v>
      </c>
      <c r="F9" s="94">
        <v>-3558</v>
      </c>
    </row>
    <row r="10" spans="1:6" ht="11.25" x14ac:dyDescent="0.25">
      <c r="A10" s="207" t="s">
        <v>28</v>
      </c>
      <c r="B10" s="55">
        <v>-3558</v>
      </c>
      <c r="C10" s="55">
        <v>0</v>
      </c>
      <c r="D10" s="55">
        <v>0</v>
      </c>
      <c r="E10" s="55">
        <v>0</v>
      </c>
      <c r="F10" s="55">
        <v>-3558</v>
      </c>
    </row>
    <row r="11" spans="1:6" ht="11.25" x14ac:dyDescent="0.25">
      <c r="A11" s="60" t="s">
        <v>91</v>
      </c>
      <c r="B11" s="62"/>
      <c r="C11" s="62"/>
      <c r="D11" s="62"/>
      <c r="E11" s="62"/>
      <c r="F11" s="62"/>
    </row>
    <row r="12" spans="1:6" ht="22.5" x14ac:dyDescent="0.25">
      <c r="A12" s="103" t="s">
        <v>183</v>
      </c>
      <c r="B12" s="94">
        <v>-3558</v>
      </c>
      <c r="C12" s="94">
        <v>0</v>
      </c>
      <c r="D12" s="94">
        <v>0</v>
      </c>
      <c r="E12" s="94">
        <v>0</v>
      </c>
      <c r="F12" s="176">
        <v>-3558</v>
      </c>
    </row>
    <row r="13" spans="1:6" ht="11.45" customHeight="1" x14ac:dyDescent="0.25">
      <c r="A13" s="175" t="s">
        <v>63</v>
      </c>
      <c r="B13" s="177"/>
      <c r="C13" s="177"/>
      <c r="D13" s="177"/>
      <c r="E13" s="177"/>
      <c r="F13" s="177"/>
    </row>
    <row r="14" spans="1:6" ht="11.45" customHeight="1" x14ac:dyDescent="0.25">
      <c r="A14" s="208" t="s">
        <v>88</v>
      </c>
      <c r="B14" s="94"/>
      <c r="C14" s="94"/>
      <c r="D14" s="94"/>
      <c r="E14" s="94"/>
      <c r="F14" s="94"/>
    </row>
    <row r="15" spans="1:6" customFormat="1" ht="11.45" customHeight="1" x14ac:dyDescent="0.25">
      <c r="A15" s="61" t="s">
        <v>97</v>
      </c>
      <c r="B15" s="94">
        <v>0</v>
      </c>
      <c r="C15" s="94">
        <v>0</v>
      </c>
      <c r="D15" s="94">
        <v>0</v>
      </c>
      <c r="E15" s="94">
        <v>1000</v>
      </c>
      <c r="F15" s="94">
        <v>1000</v>
      </c>
    </row>
    <row r="16" spans="1:6" ht="11.45" customHeight="1" x14ac:dyDescent="0.25">
      <c r="A16" s="97" t="s">
        <v>112</v>
      </c>
      <c r="B16" s="64">
        <v>0</v>
      </c>
      <c r="C16" s="64">
        <v>0</v>
      </c>
      <c r="D16" s="64">
        <v>0</v>
      </c>
      <c r="E16" s="94">
        <v>1155</v>
      </c>
      <c r="F16" s="64">
        <v>1155</v>
      </c>
    </row>
    <row r="17" spans="1:6" ht="21" x14ac:dyDescent="0.25">
      <c r="A17" s="356" t="s">
        <v>213</v>
      </c>
      <c r="B17" s="57">
        <v>0</v>
      </c>
      <c r="C17" s="57">
        <v>0</v>
      </c>
      <c r="D17" s="57">
        <v>0</v>
      </c>
      <c r="E17" s="57">
        <v>2155</v>
      </c>
      <c r="F17" s="57">
        <v>2155</v>
      </c>
    </row>
    <row r="18" spans="1:6" ht="22.5" x14ac:dyDescent="0.25">
      <c r="A18" s="248" t="s">
        <v>251</v>
      </c>
      <c r="B18" s="99">
        <v>-79594</v>
      </c>
      <c r="C18" s="99">
        <v>9621</v>
      </c>
      <c r="D18" s="99">
        <v>0</v>
      </c>
      <c r="E18" s="99">
        <v>84443</v>
      </c>
      <c r="F18" s="99">
        <v>14470</v>
      </c>
    </row>
    <row r="19" spans="1:6" ht="22.5" x14ac:dyDescent="0.25">
      <c r="A19" s="357" t="s">
        <v>184</v>
      </c>
      <c r="B19" s="201">
        <v>-79594</v>
      </c>
      <c r="C19" s="201">
        <v>9621</v>
      </c>
      <c r="D19" s="201">
        <v>0</v>
      </c>
      <c r="E19" s="201">
        <v>84443</v>
      </c>
      <c r="F19" s="201">
        <v>14470</v>
      </c>
    </row>
    <row r="20" spans="1:6" ht="11.45" customHeight="1" x14ac:dyDescent="0.25">
      <c r="A20" s="438" t="s">
        <v>140</v>
      </c>
      <c r="B20" s="438"/>
      <c r="C20" s="438"/>
      <c r="D20" s="438"/>
      <c r="E20" s="438"/>
      <c r="F20" s="438"/>
    </row>
  </sheetData>
  <mergeCells count="3">
    <mergeCell ref="A20:F20"/>
    <mergeCell ref="A1:F1"/>
    <mergeCell ref="A2:F2"/>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15</vt:i4>
      </vt:variant>
    </vt:vector>
  </HeadingPairs>
  <TitlesOfParts>
    <vt:vector size="30" baseType="lpstr">
      <vt:lpstr>Table 1.1</vt:lpstr>
      <vt:lpstr>Table 1.3</vt:lpstr>
      <vt:lpstr>Table 1.4</vt:lpstr>
      <vt:lpstr>Table 1.5</vt:lpstr>
      <vt:lpstr>Table 2.1.1</vt:lpstr>
      <vt:lpstr>Table 3.1</vt:lpstr>
      <vt:lpstr>Table 3.2</vt:lpstr>
      <vt:lpstr>Table 3.3</vt:lpstr>
      <vt:lpstr>Table 3.4</vt:lpstr>
      <vt:lpstr>Table 3.5</vt:lpstr>
      <vt:lpstr>Table 3.6</vt:lpstr>
      <vt:lpstr>Table 3.7</vt:lpstr>
      <vt:lpstr>Table 3.8</vt:lpstr>
      <vt:lpstr>Table 3.9</vt:lpstr>
      <vt:lpstr>Table 3.10</vt:lpstr>
      <vt:lpstr>'Table 1.1'!Print_Area</vt:lpstr>
      <vt:lpstr>'Table 1.3'!Print_Area</vt:lpstr>
      <vt:lpstr>'Table 1.4'!Print_Area</vt:lpstr>
      <vt:lpstr>'Table 1.5'!Print_Area</vt:lpstr>
      <vt:lpstr>'Table 2.1.1'!Print_Area</vt:lpstr>
      <vt:lpstr>'Table 3.1'!Print_Area</vt:lpstr>
      <vt:lpstr>'Table 3.10'!Print_Area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2020-02-10T05:41:02Z</dcterms:created>
  <dcterms:modified xsi:type="dcterms:W3CDTF">2020-02-10T05:41:09Z</dcterms:modified>
</cp:coreProperties>
</file>