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680" yWindow="180" windowWidth="23805" windowHeight="12555" tabRatio="743"/>
  </bookViews>
  <sheets>
    <sheet name="Cover" sheetId="37" r:id="rId1"/>
    <sheet name="Preface" sheetId="34" r:id="rId2"/>
    <sheet name="Guide to Data Tables" sheetId="35" r:id="rId3"/>
    <sheet name="Data Quality" sheetId="36" r:id="rId4"/>
    <sheet name="A1" sheetId="1" r:id="rId5"/>
    <sheet name="A2" sheetId="2" r:id="rId6"/>
    <sheet name="A3" sheetId="3" r:id="rId7"/>
    <sheet name="A4" sheetId="13" r:id="rId8"/>
    <sheet name="A5" sheetId="12" r:id="rId9"/>
    <sheet name="A6" sheetId="11" r:id="rId10"/>
    <sheet name="A7" sheetId="10" r:id="rId11"/>
    <sheet name="A8" sheetId="9" r:id="rId12"/>
    <sheet name="A9" sheetId="8" r:id="rId13"/>
    <sheet name="A10" sheetId="7" r:id="rId14"/>
    <sheet name="A11" sheetId="6" r:id="rId15"/>
    <sheet name="A12" sheetId="5" r:id="rId16"/>
    <sheet name="A13" sheetId="4" r:id="rId17"/>
    <sheet name="A14" sheetId="28" r:id="rId18"/>
    <sheet name="A15" sheetId="27" r:id="rId19"/>
    <sheet name="A16" sheetId="26" r:id="rId20"/>
    <sheet name="A17" sheetId="25" r:id="rId21"/>
    <sheet name="A18" sheetId="24" r:id="rId22"/>
    <sheet name="A19" sheetId="23" r:id="rId23"/>
    <sheet name="A20" sheetId="22" r:id="rId24"/>
    <sheet name="A21" sheetId="21" r:id="rId25"/>
    <sheet name="A22" sheetId="20" r:id="rId26"/>
    <sheet name="A23" sheetId="19" r:id="rId27"/>
    <sheet name="A24" sheetId="18" r:id="rId28"/>
    <sheet name="A25" sheetId="17" r:id="rId29"/>
    <sheet name="A26" sheetId="16" r:id="rId30"/>
    <sheet name="A27" sheetId="15" r:id="rId31"/>
    <sheet name="A28" sheetId="14" r:id="rId32"/>
    <sheet name="Glossary" sheetId="33" r:id="rId33"/>
  </sheets>
  <definedNames>
    <definedName name="_Toc214331968" localSheetId="18">'A15'!$A$39</definedName>
    <definedName name="_Toc214424981" localSheetId="1">Preface!$A$46</definedName>
    <definedName name="_Toc214424982" localSheetId="1">Preface!$A$49</definedName>
    <definedName name="_Toc214427023" localSheetId="32">Glossary!$A$1</definedName>
    <definedName name="_Toc214427040" localSheetId="32">Glossary!$A$36</definedName>
    <definedName name="_Toc91041540" localSheetId="1">Preface!$A$36</definedName>
    <definedName name="OLE_LINK2" localSheetId="1">Preface!$A$16</definedName>
    <definedName name="OLE_LINK4" localSheetId="3">'Data Quality'!$A$20</definedName>
    <definedName name="_xlnm.Print_Area" localSheetId="17">'A14'!$A$1:$J$22</definedName>
    <definedName name="_xlnm.Print_Area" localSheetId="19">'A16'!$A$1:$L$40</definedName>
    <definedName name="_xlnm.Print_Area" localSheetId="20">'A17'!$A$1:$L$39</definedName>
    <definedName name="_xlnm.Print_Area" localSheetId="23">'A20'!$A$1:$I$39</definedName>
    <definedName name="_xlnm.Print_Area" localSheetId="27">'A24'!$A$1:$L$36</definedName>
    <definedName name="_xlnm.Print_Area" localSheetId="11">'A8'!$A$1:$J$33</definedName>
  </definedNames>
  <calcPr calcId="145621"/>
</workbook>
</file>

<file path=xl/calcChain.xml><?xml version="1.0" encoding="utf-8"?>
<calcChain xmlns="http://schemas.openxmlformats.org/spreadsheetml/2006/main">
  <c r="C33" i="27" l="1"/>
  <c r="D33" i="27"/>
  <c r="E33" i="27"/>
  <c r="F33" i="27"/>
  <c r="G33" i="27"/>
  <c r="H33" i="27"/>
  <c r="I33" i="27"/>
  <c r="J33" i="27"/>
  <c r="B33" i="27"/>
  <c r="C8" i="10"/>
  <c r="C10" i="10"/>
  <c r="D8" i="10"/>
  <c r="D10" i="10"/>
  <c r="E8" i="10"/>
  <c r="E10" i="10"/>
  <c r="F8" i="10"/>
  <c r="F10" i="10"/>
  <c r="G8" i="10"/>
  <c r="G10" i="10"/>
  <c r="H8" i="10"/>
  <c r="H10" i="10"/>
  <c r="I8" i="10"/>
  <c r="I10" i="10"/>
  <c r="J8" i="10"/>
  <c r="J10" i="10"/>
  <c r="C11" i="10"/>
  <c r="D11" i="10"/>
  <c r="E11" i="10"/>
  <c r="F11" i="10"/>
  <c r="G11" i="10"/>
  <c r="H11" i="10"/>
  <c r="I11" i="10"/>
  <c r="J11" i="10"/>
  <c r="C12" i="10"/>
  <c r="D12" i="10"/>
  <c r="E12" i="10"/>
  <c r="F12" i="10"/>
  <c r="G12" i="10"/>
  <c r="H12" i="10"/>
  <c r="I12" i="10"/>
  <c r="J12" i="10"/>
  <c r="C13" i="10"/>
  <c r="D13" i="10"/>
  <c r="E13" i="10"/>
  <c r="F13" i="10"/>
  <c r="G13" i="10"/>
  <c r="H13" i="10"/>
  <c r="I13" i="10"/>
  <c r="J13" i="10"/>
  <c r="B8" i="10"/>
  <c r="B11" i="10"/>
  <c r="B12" i="10"/>
  <c r="B13" i="10"/>
  <c r="B10" i="10"/>
  <c r="B18" i="2"/>
  <c r="D18" i="2"/>
  <c r="E18" i="2"/>
  <c r="F18" i="2"/>
  <c r="G18" i="2"/>
  <c r="H18" i="2"/>
  <c r="J18" i="2"/>
  <c r="C13" i="2"/>
  <c r="D13" i="2"/>
  <c r="E13" i="2"/>
  <c r="F13" i="2"/>
  <c r="I13" i="2"/>
  <c r="J13" i="2"/>
  <c r="C14" i="2"/>
  <c r="D14" i="2"/>
  <c r="E14" i="2"/>
  <c r="F14" i="2"/>
  <c r="G14" i="2"/>
  <c r="I14" i="2"/>
  <c r="J14" i="2"/>
  <c r="C15" i="2"/>
  <c r="D15" i="2"/>
  <c r="E15" i="2"/>
  <c r="F15" i="2"/>
  <c r="G15" i="2"/>
  <c r="H15" i="2"/>
  <c r="J15" i="2"/>
  <c r="C16" i="2"/>
  <c r="D16" i="2"/>
  <c r="E16" i="2"/>
  <c r="F16" i="2"/>
  <c r="G16" i="2"/>
  <c r="H16" i="2"/>
  <c r="J16" i="2"/>
  <c r="D17" i="2"/>
  <c r="E17" i="2"/>
  <c r="F17" i="2"/>
  <c r="G17" i="2"/>
  <c r="H17" i="2"/>
  <c r="J17" i="2"/>
  <c r="C19" i="2"/>
  <c r="D19" i="2"/>
  <c r="E19" i="2"/>
  <c r="F19" i="2"/>
  <c r="G19" i="2"/>
  <c r="H19" i="2"/>
  <c r="I19" i="2"/>
  <c r="J19" i="2"/>
  <c r="B14" i="2"/>
  <c r="B15" i="2"/>
  <c r="B16" i="2"/>
  <c r="B17" i="2"/>
  <c r="B19" i="2"/>
  <c r="B13" i="2"/>
</calcChain>
</file>

<file path=xl/sharedStrings.xml><?xml version="1.0" encoding="utf-8"?>
<sst xmlns="http://schemas.openxmlformats.org/spreadsheetml/2006/main" count="1899" uniqueCount="553">
  <si>
    <t>Average HACC services received, assistance type by age, 2008-09</t>
  </si>
  <si>
    <t>HACC clients, number of assistance types received by State/Territory, 2008-09</t>
  </si>
  <si>
    <t>HACC services received, assistance type by State/Territory, 2008-09 (per 1,000 HACC Target Population)</t>
  </si>
  <si>
    <t>HACC services received within major cities, assistance type by State/Territory, 2008-09 (per 1,000 HACC Target Population)</t>
  </si>
  <si>
    <t>HACC services received within inner regional areas, assistance type by State/Territory, 2008-09 (per 1,000 HACC Target Population)</t>
  </si>
  <si>
    <t>HACC services received within outer regional areas, assistance type by State/Territory, 2008-09 (per 1,000 HACC Target Population)</t>
  </si>
  <si>
    <t>HACC services received within remote areas, assistance type by State/Territory, 2008-09 (per 1,000 HACC Target Population)</t>
  </si>
  <si>
    <t>HACC services received within very remote areas, assistance type by State/Territory, 2008-09 (per 1,000 HACC Target Population)</t>
  </si>
  <si>
    <t>Table A24: HACC services received within major cities, assistance type by State/Territory, 2008-09 (per 1,000 HACC Target Population)</t>
  </si>
  <si>
    <t>Table A25: HACC services received within inner regional areas, assistance type by State/Territory, 2008-09 (per 1,000 HACC Target Population)</t>
  </si>
  <si>
    <t>Table A26: HACC services received within outer regional areas, assistance type by State/Territory, 2008-09 (per 1,000 HACC Target Population)</t>
  </si>
  <si>
    <t>Table A27: HACC services received within remote areas, assistance type by State/Territory, 2008-09 (per 1,000 HACC Target Population)</t>
  </si>
  <si>
    <t>Table A28: HACC services received within very remote areas, assistance type by State/Territory, 2008-09 (per 1,000 HACC Target Population)</t>
  </si>
  <si>
    <t>..</t>
  </si>
  <si>
    <t>Has no carer</t>
  </si>
  <si>
    <t>Receives 1 service type</t>
  </si>
  <si>
    <t>Indigenous clients as a proportion of all HACC clients in same age group.</t>
  </si>
  <si>
    <t>Not Stated</t>
  </si>
  <si>
    <t xml:space="preserve">Case Management </t>
  </si>
  <si>
    <t>Provision of goods and equipment may be provided by an agency by lending or purchasing an item to help their client. These goods and equipment items will help the client’s mobility, communication, reading, personal care or health care.</t>
  </si>
  <si>
    <t>The remoteness classification used in this report is based on the ABS Australian Standard Geographical Classification Remoteness Structure. Data are classified according to an index of remoteness that rates areas on the number and size of towns, and the distance to major towns and urban centres.</t>
  </si>
  <si>
    <t>Respite care is assistance provided to carers so they may have relief from their caring role and pursue other activities or interests. The motivation underlying the assistance to the carer is essential: a substitute carer is being provided so the carer gains time out.</t>
  </si>
  <si>
    <t>Service Provider</t>
  </si>
  <si>
    <t>SLA</t>
  </si>
  <si>
    <t>Statistical Local Area (ABS Australian Geographical Classification).</t>
  </si>
  <si>
    <t>Social support is normally provided in the client’s home but may include accompanying the client on an excursion or trip. The support is provided to them as an individual and helps them to participate in society. It includes keeping them company, helping them do paper work, taking them shopping, banking or to attend an appointment.</t>
  </si>
  <si>
    <t>Statistical Linkage Key (SLK)</t>
  </si>
  <si>
    <t>The HACC MDS Statistical Linkage Key enables client data reported by different service providers to be matched, enabling a more accurate picture of client numbers and patterns of assistance. The HACC MDS Statistical Linkage Key preserves the anonymity of client data collected by service providers.</t>
  </si>
  <si>
    <t>Transport is assistance provided so that the client may get out of their house and do chores, attend other activities or community centres, and participate in the community.</t>
  </si>
  <si>
    <t>HACC service provider. An organisation providing HACC-funded services.</t>
  </si>
  <si>
    <t>Assessment refers to all assessment (and re-assessment) activities undertaken on behalf of the individual client. Not all assessment activities are necessarily undertaken face-to-face with the client.</t>
  </si>
  <si>
    <t>This assistance type covers a number of supportive services to help clients and carers deal with their situation. It includes one-on-one counselling and information. This service can be recorded as one of two assistance types based on the recipient of the counselling - either the care recipient (Care Counselling Support) or their carer (Carer Counselling Support)</t>
  </si>
  <si>
    <t>Glossary</t>
  </si>
  <si>
    <t>- nil or rounded to zero</t>
  </si>
  <si>
    <t>. . Not applicable</t>
  </si>
  <si>
    <t>Number of distinct clients</t>
  </si>
  <si>
    <t>Table A15: HACC instances of assistance, assistance type by State/Territory, 2008-09</t>
  </si>
  <si>
    <r>
      <t>Per Cent</t>
    </r>
    <r>
      <rPr>
        <b/>
        <vertAlign val="superscript"/>
        <sz val="8"/>
        <rFont val="Arial"/>
        <family val="2"/>
      </rPr>
      <t xml:space="preserve"> (5)</t>
    </r>
  </si>
  <si>
    <t>For statistical purposes, the HACC Target Population is estimated by the applying age and sex specific rates of the population living in the community with a moderate, severe or profound core activity restriction, obtained from the ABS Survey of Disability, Ageing and Carers, to population estimates for the relevant period.</t>
  </si>
  <si>
    <t>An organisation providing HACC-funded services.</t>
  </si>
  <si>
    <t>Personal care is normally provided in the home, and includes helping the client with daily self-care tasks (eg eating, bathing, grooming etc.). It may include medication monitoring.</t>
  </si>
  <si>
    <t>ABS</t>
  </si>
  <si>
    <t>Australian Bureau of Statistics</t>
  </si>
  <si>
    <t>HACC</t>
  </si>
  <si>
    <t>MDS</t>
  </si>
  <si>
    <t>Minimum Data Set</t>
  </si>
  <si>
    <t>Statistical Local Area (ABS Australian Standard Geographical Classification)</t>
  </si>
  <si>
    <t>Abbreviations</t>
  </si>
  <si>
    <t>2008/09 HACC Annual Bulletin - Guide to Data Tables</t>
  </si>
  <si>
    <t>The collection comprises data about individuals receiving HACC-funded assistance from service providers. To be included in the HACC MDS collection a client must be known to a service provider as an individual. Clients are not included in the collection where they are not known to a service provider as individuals, e.g. clients helped anonymously through general telephone enquiries, or where advocacy work is conducted on behalf of clients in general rather than for specific individuals.</t>
  </si>
  <si>
    <t>The HACC Program is a major provider of essential community care services to frail aged people and younger people with disabilities, and their carers. The HACC Program’s main objective is to promote and enhance the independence of people in these client groups.</t>
  </si>
  <si>
    <t>The HACC Program</t>
  </si>
  <si>
    <t>HACC Minimum Data Set (MDS)</t>
  </si>
  <si>
    <t>Collection of the MDS started in January 2001. All service providers in receipt of HACC funding are required to collect and provide data to their funders, whether they are small agencies delivering single types of service or larger agencies providing a variety of basic maintenance and support services.</t>
  </si>
  <si>
    <t>The objectives of the HACC MDS are to:</t>
  </si>
  <si>
    <t>provide Program managers with data required for policy development, strategic planning and performance monitoring against agreed output/outcome criteria;</t>
  </si>
  <si>
    <t>facilitate consistency and comparability between HACC data and other aged, community care and health data collections.</t>
  </si>
  <si>
    <t>assist HACC service providers to provide high quality services to their clients by facilitating improvements in the internal management of HACC-funded service delivery; and</t>
  </si>
  <si>
    <t>3. Not stated responses are included in the calculation of results.  Not stated responses were excluded from the calculation of results in previous years, and as such, these results are not comparible with those from previous years.</t>
  </si>
  <si>
    <t>excluded records where the demographics were unknown.  Following a request from the</t>
  </si>
  <si>
    <t>HACC Data Reform Working Group (DRWG) that the Annual Bulletin be in line with ABS</t>
  </si>
  <si>
    <t xml:space="preserve">The calculation of percentages include records with Not stated responses, and as such, are </t>
  </si>
  <si>
    <t>not comparable with results from previous years.</t>
  </si>
  <si>
    <t>Balance - Other languages</t>
  </si>
  <si>
    <t>TOTAL Other Languages</t>
  </si>
  <si>
    <t>Improvements of data quality and comprehensiveness is an ongoing and integral part of the data collection process. The HACC Data Reform Working Group, established in 2003, continues to contribute to improvements in the data collection. MDS Version 2 was introduced after a comprehensive evaluation and consultation process with State and Territory stakeholders and the collection of MDS Version 2 commenced from 1 January 2006. During 2005/06 and 2006/07 data was provided in both Version 1 and Version 2 formats.  This report is the second full year of collection using version 2 only and is based on the revised final data extracts approved by the HACC Data Reform Working Group for the 2008/09 financial year.</t>
  </si>
  <si>
    <t>Data collection method</t>
  </si>
  <si>
    <t>HACC instances of assistance, assistance type by State/Territory, 2008-09</t>
  </si>
  <si>
    <t>Data is collected by service providers either electronically or via paper forms. Data is collected progressively and aggregated for transmission in accordance with a quarterly collection cycle. Aggregated data is transmitted during the collection months immediately following each quarterly activity period.</t>
  </si>
  <si>
    <t>Data Quality Considerations</t>
  </si>
  <si>
    <t xml:space="preserve">There are a number of data quality considerations that need to be taken into account when using the HACC data provided in this document.  The "Data Quality" worksheet provides an overview of these. </t>
  </si>
  <si>
    <t>HACC Agency</t>
  </si>
  <si>
    <t xml:space="preserve">For the purpose of MDS reporting, a HACC agency is a HACC-funded organisation or organisational sub-unit that is responsible for the direct provision of HACC-funded assistance to clients.  In many instances, this means that one HACC-funded organisation will have many HACC agencies (in HACC MDS terms).  </t>
  </si>
  <si>
    <t>Agency participation rates</t>
  </si>
  <si>
    <r>
      <t xml:space="preserve">Agencies are required to report HACC MDS data quarterly.   During 2008/09 there was an average of 93% of agencies reporting data each quarter (Table A1). </t>
    </r>
    <r>
      <rPr>
        <sz val="10"/>
        <color indexed="8"/>
        <rFont val="Arial"/>
        <family val="2"/>
      </rPr>
      <t>Given that not all agencies reported data in 2008/09, the figures in the Bulletin can not be read as exact counts</t>
    </r>
  </si>
  <si>
    <t>State and Territory variations</t>
  </si>
  <si>
    <t>Variations in state and territory service provision can be the result of several factors:</t>
  </si>
  <si>
    <t>In particular, in Victoria no figures are available for transport, home modification, other food services, or formal linen service. In that state, transport is reported as part of their volunteer social support assistance type and would be classed as social support for the national data collection, home modification is part of property maintenance (home maintenance) and the preparation of meals in the home is included in domestic assistance rather than other food services. Formal linen service is not included in the Victorian list of assistance types (see the Victorian HACC website). Similarly, the availability of services in particular regions, the level of access to those services and the extent of HACC MDS participation in reporting are factors to be considered when comparing regional service provision.</t>
  </si>
  <si>
    <t>Tables A23-A28 show the average service provision per 1,000 HACC target population, by state and territory, for the whole of Australia, and for each of the five ABS remoteness categories.</t>
  </si>
  <si>
    <t>the structure and content of aged care programs, including the interfaces between HACC and other programs;</t>
  </si>
  <si>
    <t>program funding levels;</t>
  </si>
  <si>
    <t>invalid/unknown</t>
  </si>
  <si>
    <t>Number of Clients</t>
  </si>
  <si>
    <t>Australia (includes External Territories)</t>
  </si>
  <si>
    <t>differences in HACC MDS reporting.</t>
  </si>
  <si>
    <r>
      <t xml:space="preserve">Australian Government Department of Health and Ageing 2009, </t>
    </r>
    <r>
      <rPr>
        <i/>
        <sz val="10"/>
        <rFont val="Arial"/>
        <family val="2"/>
      </rPr>
      <t>Home and Community Care Program Minimum Data Set 2008/09 Annual Bulletin</t>
    </r>
    <r>
      <rPr>
        <sz val="10"/>
        <rFont val="Arial"/>
        <family val="2"/>
      </rPr>
      <t>, Australian Government Department of Health and Ageing, Canberra.</t>
    </r>
  </si>
  <si>
    <t>For Further Information:</t>
  </si>
  <si>
    <t>Or via email: haccmds@health.gov.au</t>
  </si>
  <si>
    <t>Worksheet</t>
  </si>
  <si>
    <t>Not applicable</t>
  </si>
  <si>
    <t>—</t>
  </si>
  <si>
    <t>Nil or rounded to zero (including null cells)</t>
  </si>
  <si>
    <t>%</t>
  </si>
  <si>
    <t>per cent</t>
  </si>
  <si>
    <t>Symbols in Tables</t>
  </si>
  <si>
    <t xml:space="preserve">Data Issues and Quality Considerations </t>
  </si>
  <si>
    <t>Participation Rates</t>
  </si>
  <si>
    <t>The HACC MDS does not cover all HACC services provided.  For example:</t>
  </si>
  <si>
    <r>
      <t>Per cent</t>
    </r>
    <r>
      <rPr>
        <b/>
        <vertAlign val="superscript"/>
        <sz val="8"/>
        <rFont val="Arial"/>
        <family val="2"/>
      </rPr>
      <t xml:space="preserve"> (5)</t>
    </r>
  </si>
  <si>
    <t>5. Per Cent calculated as a proportion of Other, excluding English and Not Stated</t>
  </si>
  <si>
    <t>Home and Community Care Program</t>
  </si>
  <si>
    <t>2008-09 Annual Bulletin</t>
  </si>
  <si>
    <t>only services to individuals are recorded (ie excludes group assistance, other than where a HACC client has been transported within a group); and</t>
  </si>
  <si>
    <t>some clients may be assisted anonymously (eg by telephone where a name is not provided).</t>
  </si>
  <si>
    <t>clients can ‘opt-out’ of having their data provided;</t>
  </si>
  <si>
    <t xml:space="preserve">● </t>
  </si>
  <si>
    <t>NSW </t>
  </si>
  <si>
    <t>VIC </t>
  </si>
  <si>
    <t>QLD </t>
  </si>
  <si>
    <t>SA </t>
  </si>
  <si>
    <t>WA </t>
  </si>
  <si>
    <t>TAS </t>
  </si>
  <si>
    <t>NT </t>
  </si>
  <si>
    <t>ACT </t>
  </si>
  <si>
    <t>0 - 49</t>
  </si>
  <si>
    <t>55-59</t>
  </si>
  <si>
    <t>60-64</t>
  </si>
  <si>
    <t>70-74</t>
  </si>
  <si>
    <t>75-79</t>
  </si>
  <si>
    <t>80-84</t>
  </si>
  <si>
    <t>85+</t>
  </si>
  <si>
    <t>TOTAL</t>
  </si>
  <si>
    <t>NSW</t>
  </si>
  <si>
    <t>VIC</t>
  </si>
  <si>
    <t>QLD</t>
  </si>
  <si>
    <t>SA</t>
  </si>
  <si>
    <t>WA</t>
  </si>
  <si>
    <t>TAS</t>
  </si>
  <si>
    <t>NT</t>
  </si>
  <si>
    <t>ACT</t>
  </si>
  <si>
    <t>Male</t>
  </si>
  <si>
    <t>Female</t>
  </si>
  <si>
    <t>New Zealand</t>
  </si>
  <si>
    <t>North-West Europe</t>
  </si>
  <si>
    <t>Southern and Eastern Europe</t>
  </si>
  <si>
    <t>North Africa and the Middle East</t>
  </si>
  <si>
    <t>South-East Asia</t>
  </si>
  <si>
    <t>North-East Asia</t>
  </si>
  <si>
    <t>Southern and Central Asia</t>
  </si>
  <si>
    <t>Americas</t>
  </si>
  <si>
    <t>Sub-Saharan Africa</t>
  </si>
  <si>
    <t>Other Oceania and Antarctica</t>
  </si>
  <si>
    <t>Aboriginal Languages</t>
  </si>
  <si>
    <t>Arabic (including Lebanese)</t>
  </si>
  <si>
    <t>Cantonese</t>
  </si>
  <si>
    <t>Croatian</t>
  </si>
  <si>
    <t>English</t>
  </si>
  <si>
    <t>French</t>
  </si>
  <si>
    <t>German</t>
  </si>
  <si>
    <t>Greek</t>
  </si>
  <si>
    <t>Hungarian</t>
  </si>
  <si>
    <t>Italian</t>
  </si>
  <si>
    <t>Macedonian</t>
  </si>
  <si>
    <t>Maltese</t>
  </si>
  <si>
    <t>Mandarin</t>
  </si>
  <si>
    <t>Netherlandic</t>
  </si>
  <si>
    <t>Polish</t>
  </si>
  <si>
    <t>Russian</t>
  </si>
  <si>
    <t>Serbian</t>
  </si>
  <si>
    <t>Spanish</t>
  </si>
  <si>
    <t>Turkish</t>
  </si>
  <si>
    <t>Ukrainian</t>
  </si>
  <si>
    <t>Vietnamese</t>
  </si>
  <si>
    <t>Other</t>
  </si>
  <si>
    <t>Indigenous</t>
  </si>
  <si>
    <t>Non-Indigenous</t>
  </si>
  <si>
    <t>Has a Carer</t>
  </si>
  <si>
    <t>Has no Carer</t>
  </si>
  <si>
    <t>Lives alone</t>
  </si>
  <si>
    <t>Lives with family</t>
  </si>
  <si>
    <t>Lives with others</t>
  </si>
  <si>
    <t>Private residence - owned/purchasing</t>
  </si>
  <si>
    <t>Private residence - private rental</t>
  </si>
  <si>
    <t>Private residence - public rental</t>
  </si>
  <si>
    <t>Independent living unit within a retirement village</t>
  </si>
  <si>
    <t>Boarding house/private hotel</t>
  </si>
  <si>
    <t>Institutional setting</t>
  </si>
  <si>
    <t>Public place/temporary shelter</t>
  </si>
  <si>
    <t>Private residence rented from Aboriginal Community</t>
  </si>
  <si>
    <t>Disability Support Pension</t>
  </si>
  <si>
    <t>Unemployment related benefits</t>
  </si>
  <si>
    <t>Self</t>
  </si>
  <si>
    <t>Family, significant other, friend</t>
  </si>
  <si>
    <t>Hospital</t>
  </si>
  <si>
    <t>Psychiatric/mental health service or facility</t>
  </si>
  <si>
    <t>Extended care/rehabilitation facility</t>
  </si>
  <si>
    <t>Palliative care facility/hospice</t>
  </si>
  <si>
    <t>Residential aged care facility</t>
  </si>
  <si>
    <t>Aboriginal health service</t>
  </si>
  <si>
    <t>Other medical/health service</t>
  </si>
  <si>
    <t>Other community-based service</t>
  </si>
  <si>
    <t>Law enforcement agency</t>
  </si>
  <si>
    <t>Allied Health Care (Centre)</t>
  </si>
  <si>
    <t>Allied Health Care (Home)</t>
  </si>
  <si>
    <t>Assessment</t>
  </si>
  <si>
    <t>Case Management</t>
  </si>
  <si>
    <t>Centre-Based Day Care</t>
  </si>
  <si>
    <t>Care Counselling Support</t>
  </si>
  <si>
    <t>Carer Counselling Support</t>
  </si>
  <si>
    <t>Domestic Assistance</t>
  </si>
  <si>
    <t>Formal Linen Service</t>
  </si>
  <si>
    <t>Aids for Reading</t>
  </si>
  <si>
    <t>Car Modifications</t>
  </si>
  <si>
    <t>Communication Aids</t>
  </si>
  <si>
    <t>Medical Care Aids</t>
  </si>
  <si>
    <t>Other Goods and Equipment</t>
  </si>
  <si>
    <t>Self Care Aids</t>
  </si>
  <si>
    <t>Support and Mobility Aids</t>
  </si>
  <si>
    <t>Home Maintenance</t>
  </si>
  <si>
    <t>Home Modification</t>
  </si>
  <si>
    <t>Meals (Centre)</t>
  </si>
  <si>
    <t>Meals (Home)</t>
  </si>
  <si>
    <t>Nursing Care (Centre)</t>
  </si>
  <si>
    <t>Nursing Care (Home)</t>
  </si>
  <si>
    <t>Other Food Services</t>
  </si>
  <si>
    <t>Personal Care</t>
  </si>
  <si>
    <t>Respite Care</t>
  </si>
  <si>
    <t>Social Support</t>
  </si>
  <si>
    <t>Transport</t>
  </si>
  <si>
    <t>Client Care Coordination</t>
  </si>
  <si>
    <t>Assistance Type</t>
  </si>
  <si>
    <t>Hours</t>
  </si>
  <si>
    <t>Deliveries</t>
  </si>
  <si>
    <t>Dollars</t>
  </si>
  <si>
    <t>Quantity</t>
  </si>
  <si>
    <t>Single Trips</t>
  </si>
  <si>
    <t>-</t>
  </si>
  <si>
    <t>. .</t>
  </si>
  <si>
    <t>65 - 69 </t>
  </si>
  <si>
    <t>0-64</t>
  </si>
  <si>
    <t>70+</t>
  </si>
  <si>
    <t>Services Received</t>
  </si>
  <si>
    <t>1</t>
  </si>
  <si>
    <t>2</t>
  </si>
  <si>
    <t>3</t>
  </si>
  <si>
    <t>4</t>
  </si>
  <si>
    <t>5</t>
  </si>
  <si>
    <t>6</t>
  </si>
  <si>
    <t>7</t>
  </si>
  <si>
    <t>8</t>
  </si>
  <si>
    <t>9</t>
  </si>
  <si>
    <t>10+</t>
  </si>
  <si>
    <t>13-52 </t>
  </si>
  <si>
    <t>53-208 </t>
  </si>
  <si>
    <t>209-365 </t>
  </si>
  <si>
    <t>Allied Health Care</t>
  </si>
  <si>
    <t>Counselling</t>
  </si>
  <si>
    <t>Nursing Care</t>
  </si>
  <si>
    <t>&lt; 13</t>
  </si>
  <si>
    <t>&gt; 365</t>
  </si>
  <si>
    <t>Case Management &amp; Planning</t>
  </si>
  <si>
    <t>Counselling/Support/Information Adovacy</t>
  </si>
  <si>
    <t>Goods and Equipment</t>
  </si>
  <si>
    <t>Items</t>
  </si>
  <si>
    <t>Meals</t>
  </si>
  <si>
    <t>Notes</t>
  </si>
  <si>
    <t>Collection Period</t>
  </si>
  <si>
    <t>Vic</t>
  </si>
  <si>
    <t>Qld</t>
  </si>
  <si>
    <t>Tas</t>
  </si>
  <si>
    <t>Australia</t>
  </si>
  <si>
    <t>Per cent</t>
  </si>
  <si>
    <t>July Quarter</t>
  </si>
  <si>
    <t>Oct. Quarter</t>
  </si>
  <si>
    <t>Jan. Quarter</t>
  </si>
  <si>
    <t>April Quarter</t>
  </si>
  <si>
    <t>1.     Source: HACC MDS National Data Repository.</t>
  </si>
  <si>
    <t>4.     Population data source:  ABS Preliminary Population Projections by SLA 2007-2027 (unpublished).</t>
  </si>
  <si>
    <t>5.     State/Territory refers to the location of service providers.</t>
  </si>
  <si>
    <t xml:space="preserve">        for a given collection period.  Financial year participation rates reflect participation based on the revised aggregated </t>
  </si>
  <si>
    <t>3.     State/Territory refers to the location of service providers.</t>
  </si>
  <si>
    <t>Number of clients</t>
  </si>
  <si>
    <t>Client cessations</t>
  </si>
  <si>
    <t>Main reason for cessation of services</t>
  </si>
  <si>
    <t>Care recipient moved to other institutional setting</t>
  </si>
  <si>
    <t>Care recipient moved to other community-based service</t>
  </si>
  <si>
    <t>Care recipient moved out of area</t>
  </si>
  <si>
    <t>Care recipient terminated service</t>
  </si>
  <si>
    <t>Total</t>
  </si>
  <si>
    <t>Client no longer needs assistance-improved status</t>
  </si>
  <si>
    <t>Client no longer needs assistance from agency-improved status</t>
  </si>
  <si>
    <t>Client`s needs have not changed but agency cannot or will no longer provide assistance</t>
  </si>
  <si>
    <t>Care recipient moved to residential aged care</t>
  </si>
  <si>
    <t>Other reason</t>
  </si>
  <si>
    <t>Total Cessations</t>
  </si>
  <si>
    <t>Remoteness</t>
  </si>
  <si>
    <t>Major City</t>
  </si>
  <si>
    <t>Inner Regional</t>
  </si>
  <si>
    <t>Outer Regional</t>
  </si>
  <si>
    <t>Remote</t>
  </si>
  <si>
    <t>Very Remote</t>
  </si>
  <si>
    <t>HACC clients (Per cent of total population)</t>
  </si>
  <si>
    <t>Age in Years</t>
  </si>
  <si>
    <t>Per Cent</t>
  </si>
  <si>
    <t>50-54</t>
  </si>
  <si>
    <t>65-69</t>
  </si>
  <si>
    <t>2. State/Territory refers to the location of clients.</t>
  </si>
  <si>
    <t>2. Country of birth classification is based on the ABS Standard Australian Classification of Countries (ABS catalogue number 1269.0).</t>
  </si>
  <si>
    <t>3. State/Territory refers to the location of service providers.</t>
  </si>
  <si>
    <t>Country of Birth</t>
  </si>
  <si>
    <t>Language</t>
  </si>
  <si>
    <t>Languages Other than English</t>
  </si>
  <si>
    <t>2. Language classification is based on the ABS Australian Standard Classification of Languages (ABS catalogue number 1267.0).</t>
  </si>
  <si>
    <t>Important</t>
  </si>
  <si>
    <t>Not stated</t>
  </si>
  <si>
    <t>3. Languages spoken by less than 500 persons nationally have been added to the Other Languages category.</t>
  </si>
  <si>
    <t>4. State/Territory refers to the location of service providers.</t>
  </si>
  <si>
    <t>2. State/Territory refers to the location of service providers.</t>
  </si>
  <si>
    <t>50+ years</t>
  </si>
  <si>
    <t>70+ years</t>
  </si>
  <si>
    <t>Characteristics of Indigenous HACC clients aged 50 years and over</t>
  </si>
  <si>
    <t>Receives a pension</t>
  </si>
  <si>
    <t>Characteristics of non-Indigenous HACC clients aged 50 years and over</t>
  </si>
  <si>
    <t xml:space="preserve">    because the focus of the item is on the existence of informal arrangements with family members, friends and neighbours.</t>
  </si>
  <si>
    <t>Care Recipient Carer Availaility</t>
  </si>
  <si>
    <t>Short term crisis or transitional accommodation</t>
  </si>
  <si>
    <t>Supported accomodation facility</t>
  </si>
  <si>
    <t>Government Pension or Benefit Status</t>
  </si>
  <si>
    <t>Accomodation setting</t>
  </si>
  <si>
    <t>Source of referral</t>
  </si>
  <si>
    <t>Services received</t>
  </si>
  <si>
    <t>Services received per client</t>
  </si>
  <si>
    <t>Age group (years)</t>
  </si>
  <si>
    <t>Average services received per client</t>
  </si>
  <si>
    <t>Assistance type</t>
  </si>
  <si>
    <t>Number of Assistance Types received</t>
  </si>
  <si>
    <t>Services recieved per 1000 HACC target population</t>
  </si>
  <si>
    <t>6. HACC Target Population is estimated by applying the proportion of people in households with a moderate, severe,</t>
  </si>
  <si>
    <t xml:space="preserve">    by SLA (ABS catalogue number 3222.0).</t>
  </si>
  <si>
    <t>3. State/Territory refers to the location of clients.</t>
  </si>
  <si>
    <t>8. HACC Target Population is estimated by applying the proportion of people in households with a moderate, severe,</t>
  </si>
  <si>
    <t>Services received within very remote areas per 1000 HACC target population</t>
  </si>
  <si>
    <t>Average quarterly 2007-08</t>
  </si>
  <si>
    <t>Monthly hours of service (a)</t>
  </si>
  <si>
    <r>
      <t>Per cent /</t>
    </r>
    <r>
      <rPr>
        <b/>
        <i/>
        <sz val="8"/>
        <rFont val="Arial"/>
        <family val="2"/>
      </rPr>
      <t xml:space="preserve"> hours</t>
    </r>
  </si>
  <si>
    <t>(a) Quantity in hours rather than percent</t>
  </si>
  <si>
    <t>Speaks mainly English at home</t>
  </si>
  <si>
    <t>95+</t>
  </si>
  <si>
    <t>90-94</t>
  </si>
  <si>
    <t>85-89</t>
  </si>
  <si>
    <t>Aged Care Assessment Team</t>
  </si>
  <si>
    <t>Community nursing or health service</t>
  </si>
  <si>
    <t>GP/medical practitioner-community based</t>
  </si>
  <si>
    <t xml:space="preserve">    or profound disability as reported in the ABS 2003 Survey of Disability, Ageing and Carers to ABS Population Projections</t>
  </si>
  <si>
    <t>5. Case Management &amp; Planning includes the assistance types Case Management and Client Care Co-ordination.</t>
  </si>
  <si>
    <t>4. Instances of agency assistance represent the number of distinct clients that received each assistance type on an agency by agency basis.  This results in some duplication in cases where a client received the same type of assistance from more than one agency.</t>
  </si>
  <si>
    <r>
      <t>Instances of Agency Assistance</t>
    </r>
    <r>
      <rPr>
        <b/>
        <vertAlign val="superscript"/>
        <sz val="8"/>
        <rFont val="Arial"/>
        <family val="2"/>
      </rPr>
      <t xml:space="preserve"> (4)</t>
    </r>
  </si>
  <si>
    <t xml:space="preserve">2.     Agency quarterly participation rates are calculated as the percentage of registered HACC agencies that transmitted data </t>
  </si>
  <si>
    <t xml:space="preserve">        quarterly extracts and are calculated by averaging the quarterly submission rates.</t>
  </si>
  <si>
    <t>Distribution of Australian population across remoteness areas, ABS 2006 Census (per cent)</t>
  </si>
  <si>
    <t>Table A1: HACC MDS agency participation rates by State/Territory, 2008-09</t>
  </si>
  <si>
    <t>Table A2: HACC clients, remoteness by State/Territory, 2008-09</t>
  </si>
  <si>
    <t>Active HACC agencies at 30 June 2009</t>
  </si>
  <si>
    <t>Average quarterly 2008-09</t>
  </si>
  <si>
    <t>Table A3: HACC clients, age by State/Territory, 2008-09</t>
  </si>
  <si>
    <t>1. The proportion of HACC funded agencies that submitted HACC MDS data 2008-09 differed across jurisdictions and ranged from 88% - 100%.</t>
  </si>
  <si>
    <t>Table A4: HACC Clients, sex by State/Territory 2008-09</t>
  </si>
  <si>
    <t>1. The proportion of HACC funded agencies that submitted HACC MDS data 2008-09 differed across jurisdictions and ranged from 89% - 100%.</t>
  </si>
  <si>
    <t xml:space="preserve">    Based on Series B (medium scenario), for year 2009.</t>
  </si>
  <si>
    <t>1. The proportion of HACC funded agencies that submitted HACC MDS data 2007-08 differed across jurisdictions and ranged from 89% - 100%.</t>
  </si>
  <si>
    <t>Table A5: HACC clients, country of birth by State/Territory, 2008-09</t>
  </si>
  <si>
    <t>Table A6: HACC clients, main language spoken at home by State/Territory, 2008-09</t>
  </si>
  <si>
    <t>Table A9: HACC clients, carer status by State/Territory, 2008-09</t>
  </si>
  <si>
    <t>Table A10: HACC clients, living arrangements by State/Territory, 2008-09</t>
  </si>
  <si>
    <t>Table A11: HACC clients, accommodation setting by State/Territory, 2008-09</t>
  </si>
  <si>
    <t>Table A12: HACC clients, Government pension or benefit status by State/Territory, 2008-09</t>
  </si>
  <si>
    <t>Table A14: HACC clients, cessation of services by State/Territory, 2008-09</t>
  </si>
  <si>
    <t>1. The proportion of HACC funded agencies that submitted HACC MDS data 2008-09 differed across jurisdictions and ranged from 89% - 100%.  Actual client cessations will be higher than those reported here.</t>
  </si>
  <si>
    <t>Table A16: HACC services received, assistance type by State/Territory, 2008-09</t>
  </si>
  <si>
    <t>Table A17: Average HACC services received per client, assistance type by State/Territory, 2008-09</t>
  </si>
  <si>
    <t>Table A18: HACC clients, assistance type by age, 2008-09</t>
  </si>
  <si>
    <t>Table A19: HACC services received, assistance type by age, 2008-09</t>
  </si>
  <si>
    <t>Table A20: Average HACC services received, assistance type by age, 2008-09</t>
  </si>
  <si>
    <t>Table A21: HACC clients, number of assistance types received by State/Territory, 2008-09</t>
  </si>
  <si>
    <t>Table A22: HACC clients, assistance type by hours of service received, 2008-09</t>
  </si>
  <si>
    <t>Table A23: HACC services received, assistance type by State/Territory, 2008-09 (per 1,000 HACC Target Population)</t>
  </si>
  <si>
    <t>2. Remoteness indicator source:  ABS Australian Standard Geographical Classification Remoteness Structure (ABS catalogue number 1216.0).  Data are classified according to</t>
  </si>
  <si>
    <t xml:space="preserve">    an index of remoteness which rates each Census District based on the number and size of towns, and the distance to major towns and urban centres.</t>
  </si>
  <si>
    <t>3. If a client has a paid carer or a formally arranged volunteer carer, the carer status is recorded as "has no carer"</t>
  </si>
  <si>
    <t>Aged Pension</t>
  </si>
  <si>
    <t>Other Government pension or benefit</t>
  </si>
  <si>
    <t>No Government pension or benefit</t>
  </si>
  <si>
    <t>Veterans` Affairs Pension</t>
  </si>
  <si>
    <t>Carer Payment</t>
  </si>
  <si>
    <t>Table A13: HACC clients, source of referral by State/Territory, 2008-09</t>
  </si>
  <si>
    <t>Client deceased</t>
  </si>
  <si>
    <t>Table A15 (continued). HACC clients, assistance type by State/Territory, 2008-09</t>
  </si>
  <si>
    <t>5. Counselling includes Care Counselling Support and Carer Counselling Support.</t>
  </si>
  <si>
    <t>4. Nursing care includes Nursing Care received at Home and at Centre.</t>
  </si>
  <si>
    <t>3. Allied health includes Allied Health Care received at Home and at Centre.</t>
  </si>
  <si>
    <t>General Inquiries</t>
  </si>
  <si>
    <t>Please direct any queries regarding information presented in this publication to:</t>
  </si>
  <si>
    <t>The National HACC MDS Data Custodian</t>
  </si>
  <si>
    <t>Australian Government Department of Health and Ageing</t>
  </si>
  <si>
    <t>GPO Box 9848</t>
  </si>
  <si>
    <t>CANBERRA  ACT  2601</t>
  </si>
  <si>
    <t>An appropriate citation</t>
  </si>
  <si>
    <t>Data Access and Use</t>
  </si>
  <si>
    <t>Access and use of HACC service delivery data is governed by a data access protocol agreed by the Commonwealth, State and Territories of Australia.  A copy of the protocol is available on the Department of Health and Ageing website at http://www.health.gov.au</t>
  </si>
  <si>
    <t>A1</t>
  </si>
  <si>
    <t>A2</t>
  </si>
  <si>
    <t>A3</t>
  </si>
  <si>
    <t>A4</t>
  </si>
  <si>
    <t>A5</t>
  </si>
  <si>
    <t>HACC clients, Government pension or benefit status by State/Territory, 2008-09</t>
  </si>
  <si>
    <t>HACC clients, assistance type by hours of service received, 2008-09</t>
  </si>
  <si>
    <t>profiles of HACC client groups e.g. differences in age, geographic distribution and need for assistance profiles; and</t>
  </si>
  <si>
    <t>Table A8: Indigenous HACC clients, comparative characteristics by State/Territory, 2008-09</t>
  </si>
  <si>
    <t>A client that receives HACC services because they care for frail or disabled persons.</t>
  </si>
  <si>
    <t>Home and Community Care Program.</t>
  </si>
  <si>
    <t>Home and Community Care</t>
  </si>
  <si>
    <t>One other consideration occurs around agency participation rates.  Although all agencies are required to report HACC MDS data, this is not achieved in practice.  The proportion of HACC agencies that submitted data for the year varies between jurisdictions and actual service levels may be higher than stated.  There is no evidence to support the assumption that non-reporting agencies are statistically similar to those that do report.</t>
  </si>
  <si>
    <t>Centre-based day care</t>
  </si>
  <si>
    <t>Centre-based day care refers to assistance provided to the client to attend/participate in group activities and is conducted in a centre-based setting. It includes group excursions/ activities conducted by centre staff but held away from the centre.</t>
  </si>
  <si>
    <t>A6</t>
  </si>
  <si>
    <t>A7</t>
  </si>
  <si>
    <t>A8</t>
  </si>
  <si>
    <t>A9</t>
  </si>
  <si>
    <t>A10</t>
  </si>
  <si>
    <t>A11</t>
  </si>
  <si>
    <t>A12</t>
  </si>
  <si>
    <t>A13</t>
  </si>
  <si>
    <t>A14</t>
  </si>
  <si>
    <t>A15</t>
  </si>
  <si>
    <t>A16</t>
  </si>
  <si>
    <t>A17</t>
  </si>
  <si>
    <t>A18</t>
  </si>
  <si>
    <t>A19</t>
  </si>
  <si>
    <t>A20</t>
  </si>
  <si>
    <t>A21</t>
  </si>
  <si>
    <t>A22</t>
  </si>
  <si>
    <t>A23</t>
  </si>
  <si>
    <t>A24</t>
  </si>
  <si>
    <t>A25</t>
  </si>
  <si>
    <t>A26</t>
  </si>
  <si>
    <t>A27</t>
  </si>
  <si>
    <t>A28</t>
  </si>
  <si>
    <t xml:space="preserve">   </t>
  </si>
  <si>
    <t>Description</t>
  </si>
  <si>
    <t>Introduction</t>
  </si>
  <si>
    <t>Services received within major cities per 1000 HACC target population in Major Cities</t>
  </si>
  <si>
    <t xml:space="preserve">Services received within inner regional areas per 1000 HACC target population in Inner Regional </t>
  </si>
  <si>
    <t>Services received within outer regional areas per 1000 HACC target population in Outer Regional</t>
  </si>
  <si>
    <t>Services received within remote areas per 1000 HACC target population In Remote Australia</t>
  </si>
  <si>
    <t>Scope of the collection</t>
  </si>
  <si>
    <t>Any service delivered to an individual known client that involves HACC funding is within the scope of the HACC MDS collection. Services that do not involve HACC funding are not reported under the HACC MDS.</t>
  </si>
  <si>
    <t>Case management</t>
  </si>
  <si>
    <t>Client care coordination</t>
  </si>
  <si>
    <t>Domestic assistance</t>
  </si>
  <si>
    <t>Social support</t>
  </si>
  <si>
    <t>Personal care</t>
  </si>
  <si>
    <t>Nursing care</t>
  </si>
  <si>
    <t>Other food services</t>
  </si>
  <si>
    <t>Respite care</t>
  </si>
  <si>
    <t>Home maintenance</t>
  </si>
  <si>
    <t>Provision of goods and equipment</t>
  </si>
  <si>
    <t>Formal linen service</t>
  </si>
  <si>
    <t>Agency</t>
  </si>
  <si>
    <t>Allied health care</t>
  </si>
  <si>
    <t>Allied health consists of a wide range of specialist services, including podiatry, occupational therapy, physiotherapy, social work etc.</t>
  </si>
  <si>
    <t>Care Recipient</t>
  </si>
  <si>
    <t>A client that receives HACC services because they are frail or disabled.</t>
  </si>
  <si>
    <t>Carer</t>
  </si>
  <si>
    <t>Case management refers to the assistance received by a client with complex care needs from a formally identified agency worker. This person will coordinate planning and delivery of services from more than one agency.</t>
  </si>
  <si>
    <t>Cessation</t>
  </si>
  <si>
    <t>Cessation is said to occur when a client stops receiving assistance from a HACC service provider.</t>
  </si>
  <si>
    <t>Reporting methodology for Tables A2, A3, A4, A5, A6, A7, A9, A10, A11, A12, A13, A18, A19</t>
  </si>
  <si>
    <t>and A20 differs from previous Annual Bulletins.  In previous Annual Bulletins, these tables</t>
  </si>
  <si>
    <t>3.     Clients with unknown location have been apportioned across remoteness categories using the proportion of clients with known location in</t>
  </si>
  <si>
    <t xml:space="preserve">        each remoteness category</t>
  </si>
  <si>
    <t>Table A7 HACC clients, Indigenous status by State/Territory, 2008-09</t>
  </si>
  <si>
    <t>Living Arrangements</t>
  </si>
  <si>
    <t>unit</t>
  </si>
  <si>
    <t>Client care coordination refers to activities that relate to the coordination, planning, delivery and monitoring of services which are directly attributable to an individual client. It includes advocacy on the client’s behalf, and liaison with service providers to ensure that the client has access to the range of services required.</t>
  </si>
  <si>
    <t>Counselling/support, information and advocacy</t>
  </si>
  <si>
    <t>Domestic assistance is normally provided in the home, and includes services such as dishwashing, house cleaning, clothes washing, shopping and bill paying.</t>
  </si>
  <si>
    <t>Formal linen service means that both the linen and the laundry services are provided to the client and the cleaning of the linen is done elsewhere.</t>
  </si>
  <si>
    <t>HACC Assistance Types</t>
  </si>
  <si>
    <t>Indigenous Status</t>
  </si>
  <si>
    <t>The types of service provided to HACC clients.</t>
  </si>
  <si>
    <t>HACC Program</t>
  </si>
  <si>
    <t>HACC Target Population</t>
  </si>
  <si>
    <t>The HACC Target Population is defined as persons living in the community who, in the absence of basic maintenance and support services are at risk of premature or inappropriate long term residential care, including older and frail persons, with moderate, severe or profound disabilities, younger persons with moderate, severe or profound disabilities, and the carers of these persons.</t>
  </si>
  <si>
    <t>Home maintenance refers to general repair and care of a client’s home or yard provided by an agency. This helps the client to live comfortably and safely in their home. It may include handyman work, repairs, lawn mowing, rubbish removal, wood chopping and repairs to roof or guttering.</t>
  </si>
  <si>
    <t>Home modification</t>
  </si>
  <si>
    <t>Home modification refers to structural changes to the client’s home so they can continue to live and move safely about the house. It will often include the fitting of rails, ramps, alarms or other safety and mobility aids.</t>
  </si>
  <si>
    <t>Instance of Assistance</t>
  </si>
  <si>
    <t>Instance of Assistance is the measure used to determine numbers of clients by assistance type.  In many cases, a client will receive more than one type of assistance, from a single agency, or from more than one agency.  In such cases, “Instance of Assistance” refers to a unique combination of Client SLK, HACC agency and Assistance Type.</t>
  </si>
  <si>
    <t>Meals refer to those meals which are prepared and delivered to the client. It does not include meals prepared in the client’s home.</t>
  </si>
  <si>
    <t>Nursing care is defined as health care provided to a client by a registered or enrolled nurse.</t>
  </si>
  <si>
    <t>Other food services mean any assistance provided during preparation/cooking of a meal at the client’s home. It also includes advice on nutrition, food storage or preparation. It does not cover the delivery of a meal prepared elsewhere.</t>
  </si>
  <si>
    <t>The linkage key is not a unique identifier and is designed for statistical purposes only.  For the purposes of record linkage there are three key sources of error with this type of linkage key:</t>
  </si>
  <si>
    <t>This is the eighth edition of the Home and Community Care Minimum Data Set (HACC MDS) Annual Bulletin.  The purpose of this Bulletin is to make the statistics collected on clients that received HACC services in 2008/09 publicly available.  Following the introduction of the HACC Annual Report, which contains textual analysis of the HACC Program, this is the first HACC MDS Annual Bulletin that does not contain an Executive Summary or textual analysis.  The HACC Annual Report can be found on the Department of Health and Ageing's website</t>
  </si>
  <si>
    <t>http://www.health.gov.au/internet/main/publishing.nsf/Content/hacc-annual-report-07-08.htm</t>
  </si>
  <si>
    <t>The linking of records of different individuals together;</t>
  </si>
  <si>
    <t>reporting standards, these tables now include Not Stated responses.</t>
  </si>
  <si>
    <t xml:space="preserve">Not linking records of the same individual together; that is an individual has multiple SLKs.  This is caused through one or more of the components of the SLK being recorded differently in separate records (eg “Joseph” cf “Joe” or the use of an estimated date of birth by one agency and an exact date of birth by another); and </t>
  </si>
  <si>
    <t>Linking records containing substitute characters in the SLK.</t>
  </si>
  <si>
    <t>The HACC MDS SLK is derived by concatenating the “letters of name” (2nd, 3rd and 5th letters of the Family name/surname, and 2nd and 3rd letters of the first given name), “date of birth”, and “sex” to create a 14 character identifier.  There are also some instances where the SLK information may be unknown, and substitute characters are used instead.  Records with the same SLK are considered to be the same client.</t>
  </si>
  <si>
    <t>Multiple Client Records</t>
  </si>
  <si>
    <t>Client records are collected in the HACC MDS for each type of assistance a client receives from an agency.  Demographic data (eg. country of birth, main language spoken, Indigenous status) on the client is reported against each of these records.  In a number of instances the demographic information for a client can differ between records.  In collapsing multiple records down into an individual’s record, the current method uses the demographic information from the client’s most recent assessment.  This may cause demographic data to be lost, in cases where the last client record contains information of a poorer quality than from an earlier record.</t>
  </si>
  <si>
    <t>While the HACC MDS data are de-identified before transmission outside of the HACC agency, the records retain sufficient identifying information to allow quarterly records to be linked using a deterministic statistical linkage key (SLK).  This method protects the privacy of the individual while allowing individual’s records to be combined within the HACC MDS.</t>
  </si>
  <si>
    <t xml:space="preserve">Distinct Counts of Clients </t>
  </si>
  <si>
    <t>For the purposes of this Bulletin, “clients” refers to the number(s) of distinct client Statistical Linkage Keys (SLKs).</t>
  </si>
  <si>
    <t>When reporting by Assistance Type, clients (SLKs) can be counted more than once in those cases where a client received more than one type of assistance.</t>
  </si>
  <si>
    <t>Location Data</t>
  </si>
  <si>
    <t>Location information is reported based on the agency location, not the client residential location.</t>
  </si>
  <si>
    <t>In a small number of cases, a client may receive services in more than one jurisdiction.  In such cases, service provision will be reported against one jurisdiction only.</t>
  </si>
  <si>
    <t>Age</t>
  </si>
  <si>
    <t>Age is calculated based on the date of birth as at 30 June 2009.</t>
  </si>
  <si>
    <t>5. Percentages represent the proportion of distinct HACC clients that accessed that particular assistance type.</t>
  </si>
  <si>
    <t>4. Allied Health hours and Nursing hours in the ACT are under-reported in 2008-09</t>
  </si>
  <si>
    <t>4. Allied health includes allied health care received at home and at centre.   Allied Health hours in the ACT are under-reported in 2008-09</t>
  </si>
  <si>
    <t>5. Nursing care includes nursing care received at home and at centre.  Nursing Care hours in the ACT are under-reported in 2008-09</t>
  </si>
  <si>
    <t>6. Allied health includes allied health care received at home and at centre.   Allied Health hours in the ACT are under-reported in 2008-09</t>
  </si>
  <si>
    <t>7. Nursing care includes nursing care received at home and at centre.  Nursing Care hours in the ACT are under-reported in 2008-09</t>
  </si>
  <si>
    <t>Clients with an unknown or invalid date of birth have been excluded.  Previous Annual Bulletins have included these clients, which may have resulted in slightly mis-representative results.  For this reason, caution should be excercised when comparing 2008/09 results with results from previous years.  A client's date of birth is considered unknown or invalid in the following cases:</t>
  </si>
  <si>
    <t>Where the date of birth is 01-Jan-1900 or 01-jan-1901 (considered unknown)</t>
  </si>
  <si>
    <t>Functional Status</t>
  </si>
  <si>
    <t>Where the date of birth is after 30-jun-2009</t>
  </si>
  <si>
    <t>Where the date of birth indicates an age of 100 or more.</t>
  </si>
  <si>
    <t>Where the Carer date of birth has replaced the Care Recipient date of birth</t>
  </si>
  <si>
    <t>During the 2008/09 collection period, complete functional status data were collected for approximately one third of HACC clients (33.5%).  Data on functional status needs to be further assessed before inclusion.</t>
  </si>
  <si>
    <t>4. Refer to Glossary for definitions of HACC assistance types.</t>
  </si>
  <si>
    <t>2. Nationally, the proportion of HACC clients with unknown or invalid Date of Birth was 0.5%.  Refer to Table A3 for details.</t>
  </si>
  <si>
    <t>3. Refer to Glossary for definitions of HACC assistance types.</t>
  </si>
  <si>
    <t>2. Population data source:  ABS Preliminary Population Projections by SLA 2007-2027 (unpublished).</t>
  </si>
  <si>
    <t>Number of cessations</t>
  </si>
  <si>
    <t>3. Previous reporting has not included cessations where the reason for cessation was Not stated.  Consequently, these results are not comparable with results from previous years.</t>
  </si>
  <si>
    <t xml:space="preserve">    from a HACC agency may still be receiving HACC assistance from other HACC agencies.</t>
  </si>
  <si>
    <t>4. Cessations are recorded on an agency by agency basis.  In many cases, HACC clients receive assistance from more than one HACC agency, and as such clients who who ceased to receive assistance</t>
  </si>
  <si>
    <t>1.     The proportion of HACC funded agencies that submitted HACC MDS data for 2008-09 differed across jurisdictions, and ranged from 89 per</t>
  </si>
  <si>
    <t xml:space="preserve">        cent to 100 per cent.  Actual client numbers will be higher than those reported here.</t>
  </si>
  <si>
    <t>2.     Remoteness indicator source:  ABS Australian Standard Geographical Classification Remoteness Structure (ABS catalogue number</t>
  </si>
  <si>
    <t xml:space="preserve">        1216.0).  Data are classified according to an index of remoteness which rates each Census District based on the number and size of</t>
  </si>
  <si>
    <t xml:space="preserve">        towns, and the distance to major towns and urban centres.</t>
  </si>
  <si>
    <t>HACC MDS agency participation rates by State/Territory, 2008-09</t>
  </si>
  <si>
    <t>HACC clients, remoteness by State/Territory, 2008-09</t>
  </si>
  <si>
    <t>HACC clients, age by State/Territory, 2008-09</t>
  </si>
  <si>
    <t>HACC clients, sex by State/Territory, 2008-09</t>
  </si>
  <si>
    <t>HACC clients, country of birth by State/Territory, 2008-09</t>
  </si>
  <si>
    <t>HACC clients, main language spoken at home by State/Territory, 2008-09</t>
  </si>
  <si>
    <t>HACC clients, Indigenous status, by State/Territory, 2008-09</t>
  </si>
  <si>
    <t>Indigenous HACC clients, comparative characteristics by State/Territory, 2008-09</t>
  </si>
  <si>
    <t>HACC clients, carer status by State/Territory, 2008-09</t>
  </si>
  <si>
    <t>HACC clients, living arrangements by State/Territory, 2008-09</t>
  </si>
  <si>
    <t>HACC clients, accommodation setting by State/Territory, 2008-09</t>
  </si>
  <si>
    <t>HACC clients, source of referral by State/Territory, 2008-09</t>
  </si>
  <si>
    <t>HACC clients, cessation of services by State/Territory, 2008-09</t>
  </si>
  <si>
    <t>HACC services received, assistance type by State/Territory, 2008-09</t>
  </si>
  <si>
    <t>Average HACC services received per client, assistance type by State/Territory, 2008-09</t>
  </si>
  <si>
    <t>HACC clients, assistance type by age, 2008-09</t>
  </si>
  <si>
    <t>HACC services received, assistance type by age, 2008-09</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</si>
</sst>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0"/>
    <numFmt numFmtId="165" formatCode="0.0"/>
    <numFmt numFmtId="166" formatCode="_-* #,##0.0_-;\-* #,##0.0_-;_-* &quot;-&quot;??_-;_-@_-"/>
    <numFmt numFmtId="167" formatCode="0.0%"/>
  </numFmts>
  <fonts count="31" x14ac:knownFonts="1">
    <font>
      <sz val="10"/>
      <name val="Arial"/>
    </font>
    <font>
      <sz val="10"/>
      <name val="Arial"/>
    </font>
    <font>
      <sz val="8"/>
      <name val="Arial"/>
    </font>
    <font>
      <b/>
      <sz val="8"/>
      <name val="Arial"/>
    </font>
    <font>
      <sz val="8"/>
      <name val="Arial"/>
      <family val="2"/>
    </font>
    <font>
      <sz val="10"/>
      <name val="Arial"/>
    </font>
    <font>
      <b/>
      <sz val="10"/>
      <name val="Book Antiqua"/>
      <family val="1"/>
    </font>
    <font>
      <b/>
      <sz val="8"/>
      <name val="Arial"/>
      <family val="2"/>
    </font>
    <font>
      <sz val="10"/>
      <name val="Arial"/>
    </font>
    <font>
      <sz val="10"/>
      <name val="Arial"/>
      <family val="2"/>
    </font>
    <font>
      <i/>
      <sz val="8"/>
      <name val="Arial"/>
      <family val="2"/>
    </font>
    <font>
      <i/>
      <sz val="8"/>
      <name val="Arial"/>
    </font>
    <font>
      <sz val="7"/>
      <name val="Arial"/>
      <family val="2"/>
    </font>
    <font>
      <sz val="8"/>
      <color indexed="10"/>
      <name val="Arial"/>
    </font>
    <font>
      <b/>
      <i/>
      <sz val="8"/>
      <name val="Arial"/>
      <family val="2"/>
    </font>
    <font>
      <u/>
      <sz val="10"/>
      <color indexed="12"/>
      <name val="Arial"/>
    </font>
    <font>
      <sz val="10"/>
      <color indexed="10"/>
      <name val="Arial"/>
    </font>
    <font>
      <sz val="11"/>
      <name val="Arial"/>
      <family val="2"/>
    </font>
    <font>
      <b/>
      <sz val="10"/>
      <name val="Arial"/>
      <family val="2"/>
    </font>
    <font>
      <sz val="11"/>
      <name val="Book Antiqua"/>
      <family val="1"/>
    </font>
    <font>
      <b/>
      <sz val="14"/>
      <name val="Arial"/>
      <family val="2"/>
    </font>
    <font>
      <b/>
      <sz val="18"/>
      <name val="Arial"/>
      <family val="2"/>
    </font>
    <font>
      <i/>
      <sz val="10"/>
      <name val="Arial"/>
      <family val="2"/>
    </font>
    <font>
      <sz val="10"/>
      <color indexed="8"/>
      <name val="Arial"/>
      <family val="2"/>
    </font>
    <font>
      <b/>
      <sz val="14"/>
      <color indexed="8"/>
      <name val="Arial"/>
      <family val="2"/>
    </font>
    <font>
      <b/>
      <sz val="16"/>
      <name val="Arial"/>
      <family val="2"/>
    </font>
    <font>
      <b/>
      <vertAlign val="superscript"/>
      <sz val="8"/>
      <name val="Arial"/>
      <family val="2"/>
    </font>
    <font>
      <sz val="8"/>
      <color indexed="8"/>
      <name val="Tahoma"/>
      <family val="2"/>
    </font>
    <font>
      <b/>
      <sz val="12"/>
      <name val="Arial"/>
      <family val="2"/>
    </font>
    <font>
      <b/>
      <sz val="24"/>
      <name val="Arial"/>
      <family val="2"/>
    </font>
    <font>
      <sz val="12"/>
      <name val="Arial"/>
      <family val="2"/>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22"/>
      </left>
      <right style="thin">
        <color indexed="22"/>
      </right>
      <top style="thin">
        <color indexed="22"/>
      </top>
      <bottom style="thin">
        <color indexed="22"/>
      </bottom>
      <diagonal/>
    </border>
    <border>
      <left/>
      <right style="thin">
        <color indexed="22"/>
      </right>
      <top style="thin">
        <color indexed="22"/>
      </top>
      <bottom style="thin">
        <color indexed="22"/>
      </bottom>
      <diagonal/>
    </border>
    <border>
      <left/>
      <right/>
      <top/>
      <bottom style="thin">
        <color indexed="64"/>
      </bottom>
      <diagonal/>
    </border>
    <border>
      <left/>
      <right/>
      <top style="thin">
        <color indexed="64"/>
      </top>
      <bottom style="thin">
        <color indexed="64"/>
      </bottom>
      <diagonal/>
    </border>
    <border>
      <left/>
      <right/>
      <top style="medium">
        <color indexed="64"/>
      </top>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right/>
      <top style="thin">
        <color indexed="64"/>
      </top>
      <bottom/>
      <diagonal/>
    </border>
    <border>
      <left/>
      <right style="thin">
        <color indexed="22"/>
      </right>
      <top/>
      <bottom style="thin">
        <color indexed="22"/>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22"/>
      </left>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0" fontId="15" fillId="0" borderId="0" applyNumberFormat="0" applyFill="0" applyBorder="0" applyAlignment="0" applyProtection="0">
      <alignment vertical="top"/>
      <protection locked="0"/>
    </xf>
    <xf numFmtId="0" fontId="1" fillId="0" borderId="0"/>
    <xf numFmtId="0" fontId="1" fillId="0" borderId="0"/>
    <xf numFmtId="9" fontId="1" fillId="0" borderId="0" applyFont="0" applyFill="0" applyBorder="0" applyAlignment="0" applyProtection="0"/>
    <xf numFmtId="0" fontId="5" fillId="0" borderId="0"/>
  </cellStyleXfs>
  <cellXfs count="318">
    <xf numFmtId="0" fontId="0" fillId="0" borderId="0" xfId="0"/>
    <xf numFmtId="0" fontId="0" fillId="0" borderId="0" xfId="6" applyFont="1" applyAlignment="1">
      <alignment horizontal="right"/>
    </xf>
    <xf numFmtId="0" fontId="5" fillId="0" borderId="0" xfId="6" applyFont="1"/>
    <xf numFmtId="0" fontId="5" fillId="0" borderId="0" xfId="6" applyFont="1" applyAlignment="1">
      <alignment horizontal="right"/>
    </xf>
    <xf numFmtId="3" fontId="0" fillId="0" borderId="0" xfId="6" applyNumberFormat="1" applyFont="1"/>
    <xf numFmtId="3" fontId="2" fillId="0" borderId="0" xfId="6" applyNumberFormat="1" applyFont="1" applyAlignment="1">
      <alignment horizontal="right"/>
    </xf>
    <xf numFmtId="0" fontId="7" fillId="0" borderId="0" xfId="6" applyFont="1" applyAlignment="1">
      <alignment horizontal="right"/>
    </xf>
    <xf numFmtId="0" fontId="6" fillId="0" borderId="0" xfId="6" applyFont="1" applyAlignment="1">
      <alignment horizontal="left"/>
    </xf>
    <xf numFmtId="3" fontId="2" fillId="0" borderId="1" xfId="6" applyNumberFormat="1" applyFont="1" applyFill="1" applyBorder="1" applyAlignment="1">
      <alignment horizontal="right" vertical="center" wrapText="1"/>
    </xf>
    <xf numFmtId="3" fontId="4" fillId="0" borderId="1" xfId="6" applyNumberFormat="1" applyFont="1" applyFill="1" applyBorder="1" applyAlignment="1">
      <alignment horizontal="right" vertical="center" wrapText="1"/>
    </xf>
    <xf numFmtId="0" fontId="8" fillId="0" borderId="0" xfId="6" applyFont="1"/>
    <xf numFmtId="0" fontId="5" fillId="0" borderId="0" xfId="6" applyFont="1" applyFill="1"/>
    <xf numFmtId="0" fontId="5" fillId="0" borderId="0" xfId="6" applyFont="1" applyFill="1" applyAlignment="1">
      <alignment horizontal="left"/>
    </xf>
    <xf numFmtId="0" fontId="5" fillId="0" borderId="0" xfId="6" applyFont="1" applyFill="1" applyAlignment="1">
      <alignment horizontal="right"/>
    </xf>
    <xf numFmtId="0" fontId="9" fillId="0" borderId="0" xfId="6" applyFont="1" applyFill="1" applyAlignment="1">
      <alignment horizontal="right"/>
    </xf>
    <xf numFmtId="10" fontId="5" fillId="0" borderId="0" xfId="6" applyNumberFormat="1" applyFont="1" applyFill="1"/>
    <xf numFmtId="0" fontId="6" fillId="0" borderId="0" xfId="6" applyFont="1"/>
    <xf numFmtId="0" fontId="6" fillId="0" borderId="0" xfId="6" applyFont="1" applyBorder="1" applyAlignment="1"/>
    <xf numFmtId="0" fontId="6" fillId="0" borderId="0" xfId="6" applyFont="1" applyBorder="1" applyAlignment="1">
      <alignment horizontal="right" wrapText="1"/>
    </xf>
    <xf numFmtId="0" fontId="0" fillId="0" borderId="0" xfId="6" applyFont="1" applyAlignment="1">
      <alignment horizontal="left"/>
    </xf>
    <xf numFmtId="0" fontId="8" fillId="0" borderId="0" xfId="6" applyFont="1" applyFill="1"/>
    <xf numFmtId="0" fontId="2" fillId="0" borderId="0" xfId="6" applyFont="1" applyAlignment="1">
      <alignment horizontal="right"/>
    </xf>
    <xf numFmtId="0" fontId="4" fillId="0" borderId="1" xfId="6" applyFont="1" applyFill="1" applyBorder="1" applyAlignment="1">
      <alignment horizontal="left" vertical="center" wrapText="1"/>
    </xf>
    <xf numFmtId="0" fontId="10" fillId="0" borderId="1" xfId="6" applyFont="1" applyFill="1" applyBorder="1" applyAlignment="1">
      <alignment horizontal="left" vertical="center" wrapText="1"/>
    </xf>
    <xf numFmtId="0" fontId="8" fillId="0" borderId="0" xfId="6" applyFont="1" applyFill="1" applyAlignment="1">
      <alignment horizontal="right"/>
    </xf>
    <xf numFmtId="0" fontId="6" fillId="0" borderId="0" xfId="6" applyFont="1" applyFill="1" applyAlignment="1">
      <alignment horizontal="left"/>
    </xf>
    <xf numFmtId="3" fontId="5" fillId="0" borderId="0" xfId="6" applyNumberFormat="1" applyFont="1" applyFill="1" applyAlignment="1">
      <alignment horizontal="right"/>
    </xf>
    <xf numFmtId="0" fontId="6" fillId="0" borderId="0" xfId="6" applyFont="1" applyAlignment="1"/>
    <xf numFmtId="3" fontId="2" fillId="2" borderId="1" xfId="6" applyNumberFormat="1" applyFont="1" applyFill="1" applyBorder="1" applyAlignment="1">
      <alignment horizontal="right" vertical="center" wrapText="1"/>
    </xf>
    <xf numFmtId="0" fontId="0" fillId="0" borderId="0" xfId="6" applyFont="1" applyAlignment="1"/>
    <xf numFmtId="0" fontId="3" fillId="0" borderId="1" xfId="6" applyFont="1" applyFill="1" applyBorder="1" applyAlignment="1">
      <alignment horizontal="center" vertical="center"/>
    </xf>
    <xf numFmtId="0" fontId="10" fillId="0" borderId="0" xfId="6" applyFont="1" applyBorder="1" applyAlignment="1"/>
    <xf numFmtId="3" fontId="2" fillId="0" borderId="1" xfId="6" applyNumberFormat="1" applyFont="1" applyFill="1" applyBorder="1" applyAlignment="1">
      <alignment horizontal="right" vertical="center"/>
    </xf>
    <xf numFmtId="0" fontId="2" fillId="0" borderId="1" xfId="6" applyFont="1" applyFill="1" applyBorder="1" applyAlignment="1">
      <alignment horizontal="right" vertical="center"/>
    </xf>
    <xf numFmtId="0" fontId="11" fillId="0" borderId="0" xfId="6" applyFont="1" applyFill="1" applyBorder="1" applyAlignment="1"/>
    <xf numFmtId="0" fontId="2" fillId="0" borderId="1" xfId="6" applyFont="1" applyFill="1" applyBorder="1" applyAlignment="1">
      <alignment horizontal="right" vertical="center" wrapText="1"/>
    </xf>
    <xf numFmtId="0" fontId="4" fillId="0" borderId="0" xfId="6" applyFont="1" applyBorder="1" applyAlignment="1"/>
    <xf numFmtId="0" fontId="4" fillId="0" borderId="2" xfId="6" applyFont="1" applyFill="1" applyBorder="1" applyAlignment="1">
      <alignment horizontal="left" vertical="center" wrapText="1"/>
    </xf>
    <xf numFmtId="0" fontId="4" fillId="0" borderId="0" xfId="6" applyFont="1"/>
    <xf numFmtId="0" fontId="4" fillId="0" borderId="0" xfId="6" applyFont="1" applyAlignment="1"/>
    <xf numFmtId="0" fontId="0" fillId="0" borderId="0" xfId="6" applyNumberFormat="1" applyFont="1" applyAlignment="1"/>
    <xf numFmtId="0" fontId="0" fillId="0" borderId="0" xfId="6" applyFont="1" applyBorder="1" applyAlignment="1">
      <alignment horizontal="right"/>
    </xf>
    <xf numFmtId="0" fontId="4" fillId="0" borderId="0" xfId="6" applyFont="1" applyAlignment="1">
      <alignment horizontal="right"/>
    </xf>
    <xf numFmtId="0" fontId="0" fillId="0" borderId="3" xfId="6" applyFont="1" applyBorder="1"/>
    <xf numFmtId="0" fontId="7" fillId="0" borderId="4" xfId="6" applyFont="1" applyBorder="1" applyAlignment="1">
      <alignment wrapText="1"/>
    </xf>
    <xf numFmtId="0" fontId="7" fillId="0" borderId="3" xfId="6" applyFont="1" applyBorder="1" applyAlignment="1">
      <alignment horizontal="right" vertical="center" wrapText="1"/>
    </xf>
    <xf numFmtId="0" fontId="7" fillId="0" borderId="3" xfId="6" applyFont="1" applyBorder="1" applyAlignment="1">
      <alignment horizontal="right" vertical="center"/>
    </xf>
    <xf numFmtId="49" fontId="7" fillId="0" borderId="0" xfId="6" applyNumberFormat="1" applyFont="1"/>
    <xf numFmtId="49" fontId="4" fillId="0" borderId="0" xfId="6" applyNumberFormat="1" applyFont="1"/>
    <xf numFmtId="3" fontId="4" fillId="0" borderId="0" xfId="6" applyNumberFormat="1" applyFont="1"/>
    <xf numFmtId="49" fontId="7" fillId="0" borderId="0" xfId="6" applyNumberFormat="1" applyFont="1" applyBorder="1"/>
    <xf numFmtId="49" fontId="10" fillId="0" borderId="0" xfId="6" applyNumberFormat="1" applyFont="1" applyBorder="1"/>
    <xf numFmtId="3" fontId="10" fillId="0" borderId="0" xfId="6" applyNumberFormat="1" applyFont="1" applyBorder="1"/>
    <xf numFmtId="3" fontId="10" fillId="0" borderId="0" xfId="6" applyNumberFormat="1" applyFont="1" applyBorder="1" applyAlignment="1"/>
    <xf numFmtId="1" fontId="4" fillId="0" borderId="0" xfId="4" applyNumberFormat="1" applyFont="1" applyFill="1" applyBorder="1" applyProtection="1">
      <protection locked="0"/>
    </xf>
    <xf numFmtId="0" fontId="7" fillId="0" borderId="0" xfId="6" applyFont="1" applyBorder="1" applyAlignment="1">
      <alignment wrapText="1"/>
    </xf>
    <xf numFmtId="0" fontId="7" fillId="0" borderId="3" xfId="6" applyFont="1" applyBorder="1"/>
    <xf numFmtId="0" fontId="12" fillId="0" borderId="0" xfId="6" applyFont="1" applyBorder="1" applyAlignment="1"/>
    <xf numFmtId="0" fontId="0" fillId="0" borderId="0" xfId="6" applyFont="1" applyBorder="1"/>
    <xf numFmtId="0" fontId="2" fillId="0" borderId="0" xfId="6" applyFont="1"/>
    <xf numFmtId="3" fontId="4" fillId="0" borderId="0" xfId="6" applyNumberFormat="1" applyFont="1" applyBorder="1" applyAlignment="1">
      <alignment horizontal="right" wrapText="1"/>
    </xf>
    <xf numFmtId="3" fontId="4" fillId="0" borderId="0" xfId="1" applyNumberFormat="1" applyFont="1" applyAlignment="1">
      <alignment horizontal="right"/>
    </xf>
    <xf numFmtId="49" fontId="7" fillId="0" borderId="3" xfId="6" applyNumberFormat="1" applyFont="1" applyBorder="1"/>
    <xf numFmtId="49" fontId="7" fillId="0" borderId="4" xfId="6" applyNumberFormat="1" applyFont="1" applyBorder="1"/>
    <xf numFmtId="4" fontId="10" fillId="0" borderId="0" xfId="6" applyNumberFormat="1" applyFont="1" applyBorder="1"/>
    <xf numFmtId="2" fontId="2" fillId="0" borderId="0" xfId="6" applyNumberFormat="1" applyFont="1" applyAlignment="1">
      <alignment horizontal="right"/>
    </xf>
    <xf numFmtId="0" fontId="13" fillId="0" borderId="0" xfId="6" applyFont="1"/>
    <xf numFmtId="0" fontId="6" fillId="0" borderId="0" xfId="6" applyFont="1" applyBorder="1" applyAlignment="1">
      <alignment wrapText="1"/>
    </xf>
    <xf numFmtId="0" fontId="7" fillId="0" borderId="4" xfId="6" applyFont="1" applyFill="1" applyBorder="1" applyAlignment="1">
      <alignment horizontal="left" vertical="center" wrapText="1"/>
    </xf>
    <xf numFmtId="167" fontId="2" fillId="0" borderId="3" xfId="6" applyNumberFormat="1" applyFont="1" applyFill="1" applyBorder="1" applyAlignment="1">
      <alignment horizontal="right" vertical="center" wrapText="1"/>
    </xf>
    <xf numFmtId="167" fontId="4" fillId="0" borderId="0" xfId="6" applyNumberFormat="1" applyFont="1" applyFill="1" applyBorder="1" applyAlignment="1">
      <alignment horizontal="right" wrapText="1"/>
    </xf>
    <xf numFmtId="0" fontId="2" fillId="0" borderId="0" xfId="6" applyFont="1" applyAlignment="1">
      <alignment horizontal="left"/>
    </xf>
    <xf numFmtId="0" fontId="4" fillId="0" borderId="0" xfId="6" applyFont="1" applyFill="1" applyBorder="1" applyAlignment="1"/>
    <xf numFmtId="167" fontId="2" fillId="0" borderId="0" xfId="6" applyNumberFormat="1" applyFont="1" applyAlignment="1">
      <alignment horizontal="right"/>
    </xf>
    <xf numFmtId="0" fontId="7" fillId="0" borderId="5" xfId="6" applyFont="1" applyBorder="1"/>
    <xf numFmtId="0" fontId="4" fillId="0" borderId="0" xfId="6" applyFont="1" applyBorder="1" applyAlignment="1">
      <alignment wrapText="1"/>
    </xf>
    <xf numFmtId="167" fontId="4" fillId="0" borderId="0" xfId="6" applyNumberFormat="1" applyFont="1" applyBorder="1" applyAlignment="1">
      <alignment horizontal="right" vertical="center" wrapText="1"/>
    </xf>
    <xf numFmtId="49" fontId="4" fillId="0" borderId="0" xfId="6" applyNumberFormat="1" applyFont="1" applyAlignment="1">
      <alignment wrapText="1"/>
    </xf>
    <xf numFmtId="167" fontId="2" fillId="0" borderId="0" xfId="6" applyNumberFormat="1" applyFont="1"/>
    <xf numFmtId="0" fontId="4" fillId="0" borderId="0" xfId="6" applyFont="1" applyBorder="1"/>
    <xf numFmtId="0" fontId="7" fillId="0" borderId="3" xfId="6" applyFont="1" applyBorder="1" applyAlignment="1"/>
    <xf numFmtId="0" fontId="2" fillId="0" borderId="0" xfId="6" applyFont="1" applyFill="1" applyAlignment="1">
      <alignment horizontal="left"/>
    </xf>
    <xf numFmtId="3" fontId="4" fillId="0" borderId="0" xfId="6" applyNumberFormat="1" applyFont="1" applyFill="1" applyBorder="1" applyAlignment="1">
      <alignment horizontal="right" vertical="center" wrapText="1"/>
    </xf>
    <xf numFmtId="0" fontId="4" fillId="0" borderId="6" xfId="6" applyFont="1" applyFill="1" applyBorder="1" applyAlignment="1">
      <alignment horizontal="left" vertical="center" wrapText="1"/>
    </xf>
    <xf numFmtId="0" fontId="4" fillId="0" borderId="7" xfId="6" applyFont="1" applyFill="1" applyBorder="1" applyAlignment="1">
      <alignment horizontal="left" vertical="center" wrapText="1"/>
    </xf>
    <xf numFmtId="3" fontId="4" fillId="0" borderId="7" xfId="6" applyNumberFormat="1" applyFont="1" applyFill="1" applyBorder="1" applyAlignment="1">
      <alignment horizontal="right" vertical="center" wrapText="1"/>
    </xf>
    <xf numFmtId="0" fontId="3" fillId="0" borderId="3" xfId="6" applyFont="1" applyFill="1" applyBorder="1" applyAlignment="1">
      <alignment horizontal="left" wrapText="1"/>
    </xf>
    <xf numFmtId="0" fontId="0" fillId="0" borderId="3" xfId="6" applyFont="1" applyBorder="1" applyAlignment="1">
      <alignment horizontal="right"/>
    </xf>
    <xf numFmtId="167" fontId="4" fillId="0" borderId="0" xfId="1" applyNumberFormat="1" applyFont="1" applyBorder="1" applyAlignment="1">
      <alignment horizontal="right" vertical="center" wrapText="1"/>
    </xf>
    <xf numFmtId="166" fontId="4" fillId="0" borderId="0" xfId="1" applyNumberFormat="1" applyFont="1" applyBorder="1" applyAlignment="1">
      <alignment horizontal="right" vertical="center" wrapText="1"/>
    </xf>
    <xf numFmtId="3" fontId="10" fillId="0" borderId="0" xfId="6" applyNumberFormat="1" applyFont="1" applyBorder="1" applyAlignment="1">
      <alignment horizontal="right"/>
    </xf>
    <xf numFmtId="0" fontId="12" fillId="0" borderId="0" xfId="6" applyFont="1" applyBorder="1" applyAlignment="1">
      <alignment horizontal="right"/>
    </xf>
    <xf numFmtId="0" fontId="3" fillId="0" borderId="4" xfId="6" applyFont="1" applyFill="1" applyBorder="1" applyAlignment="1">
      <alignment horizontal="right" vertical="center" wrapText="1"/>
    </xf>
    <xf numFmtId="167" fontId="4" fillId="0" borderId="0" xfId="6" applyNumberFormat="1" applyFont="1" applyBorder="1" applyAlignment="1">
      <alignment horizontal="right" wrapText="1"/>
    </xf>
    <xf numFmtId="0" fontId="7" fillId="0" borderId="8" xfId="6" applyFont="1" applyBorder="1" applyAlignment="1">
      <alignment wrapText="1"/>
    </xf>
    <xf numFmtId="167" fontId="7" fillId="0" borderId="8" xfId="6" applyNumberFormat="1" applyFont="1" applyBorder="1" applyAlignment="1">
      <alignment horizontal="right" wrapText="1"/>
    </xf>
    <xf numFmtId="3" fontId="2" fillId="0" borderId="6" xfId="6" applyNumberFormat="1" applyFont="1" applyFill="1" applyBorder="1" applyAlignment="1">
      <alignment horizontal="right" vertical="center" wrapText="1"/>
    </xf>
    <xf numFmtId="3" fontId="4" fillId="0" borderId="6" xfId="6" applyNumberFormat="1" applyFont="1" applyFill="1" applyBorder="1" applyAlignment="1">
      <alignment horizontal="right" vertical="center" wrapText="1"/>
    </xf>
    <xf numFmtId="0" fontId="10" fillId="0" borderId="7" xfId="6" applyFont="1" applyFill="1" applyBorder="1" applyAlignment="1">
      <alignment horizontal="left" vertical="center" wrapText="1"/>
    </xf>
    <xf numFmtId="0" fontId="7" fillId="0" borderId="3" xfId="6" applyFont="1" applyFill="1" applyBorder="1"/>
    <xf numFmtId="0" fontId="8" fillId="0" borderId="3" xfId="6" applyFont="1" applyFill="1" applyBorder="1" applyAlignment="1">
      <alignment horizontal="left"/>
    </xf>
    <xf numFmtId="0" fontId="7" fillId="0" borderId="3" xfId="6" applyFont="1" applyFill="1" applyBorder="1" applyAlignment="1"/>
    <xf numFmtId="0" fontId="13" fillId="0" borderId="0" xfId="6" applyFont="1" applyFill="1" applyAlignment="1">
      <alignment horizontal="left"/>
    </xf>
    <xf numFmtId="0" fontId="5" fillId="0" borderId="0" xfId="6" applyFont="1" applyFill="1" applyBorder="1"/>
    <xf numFmtId="0" fontId="5" fillId="0" borderId="0" xfId="6" applyFont="1" applyFill="1" applyAlignment="1"/>
    <xf numFmtId="166" fontId="4" fillId="0" borderId="0" xfId="6" applyNumberFormat="1" applyFont="1" applyBorder="1" applyAlignment="1">
      <alignment horizontal="center" vertical="center" wrapText="1"/>
    </xf>
    <xf numFmtId="0" fontId="3" fillId="0" borderId="3" xfId="6" applyFont="1" applyFill="1" applyBorder="1" applyAlignment="1">
      <alignment horizontal="left"/>
    </xf>
    <xf numFmtId="0" fontId="3" fillId="0" borderId="1" xfId="6" applyFont="1" applyFill="1" applyBorder="1" applyAlignment="1">
      <alignment horizontal="center"/>
    </xf>
    <xf numFmtId="0" fontId="2" fillId="0" borderId="0" xfId="6" applyFont="1" applyFill="1" applyBorder="1" applyAlignment="1">
      <alignment horizontal="left" vertical="center" wrapText="1"/>
    </xf>
    <xf numFmtId="0" fontId="11" fillId="0" borderId="0" xfId="6" applyFont="1" applyFill="1" applyBorder="1" applyAlignment="1">
      <alignment horizontal="left" vertical="center"/>
    </xf>
    <xf numFmtId="3" fontId="2" fillId="0" borderId="0" xfId="6" applyNumberFormat="1" applyFont="1" applyFill="1" applyBorder="1" applyAlignment="1">
      <alignment horizontal="right" vertical="center" wrapText="1"/>
    </xf>
    <xf numFmtId="0" fontId="2" fillId="0" borderId="0" xfId="6" applyFont="1" applyFill="1" applyBorder="1" applyAlignment="1">
      <alignment horizontal="right" vertical="center" wrapText="1"/>
    </xf>
    <xf numFmtId="0" fontId="13" fillId="0" borderId="0" xfId="6" applyFont="1" applyAlignment="1">
      <alignment horizontal="left"/>
    </xf>
    <xf numFmtId="3" fontId="4" fillId="0" borderId="9" xfId="6" applyNumberFormat="1" applyFont="1" applyBorder="1" applyAlignment="1">
      <alignment horizontal="right" vertical="center"/>
    </xf>
    <xf numFmtId="0" fontId="4" fillId="0" borderId="0" xfId="4" applyFont="1" applyFill="1" applyBorder="1" applyAlignment="1" applyProtection="1">
      <alignment horizontal="right"/>
      <protection locked="0"/>
    </xf>
    <xf numFmtId="167" fontId="5" fillId="0" borderId="0" xfId="5" applyNumberFormat="1" applyFont="1" applyFill="1" applyAlignment="1">
      <alignment horizontal="left"/>
    </xf>
    <xf numFmtId="49" fontId="10" fillId="0" borderId="0" xfId="6" applyNumberFormat="1" applyFont="1"/>
    <xf numFmtId="166" fontId="10" fillId="0" borderId="0" xfId="1" applyNumberFormat="1" applyFont="1" applyBorder="1" applyAlignment="1">
      <alignment horizontal="right" vertical="center" wrapText="1"/>
    </xf>
    <xf numFmtId="49" fontId="10" fillId="0" borderId="3" xfId="6" applyNumberFormat="1" applyFont="1" applyBorder="1"/>
    <xf numFmtId="166" fontId="10" fillId="0" borderId="3" xfId="1" applyNumberFormat="1" applyFont="1" applyBorder="1" applyAlignment="1">
      <alignment horizontal="right" vertical="center" wrapText="1"/>
    </xf>
    <xf numFmtId="1" fontId="5" fillId="0" borderId="0" xfId="6" applyNumberFormat="1" applyFont="1"/>
    <xf numFmtId="0" fontId="2" fillId="0" borderId="0" xfId="6" applyFont="1" applyFill="1" applyAlignment="1">
      <alignment horizontal="right"/>
    </xf>
    <xf numFmtId="0" fontId="4" fillId="0" borderId="0" xfId="6" applyFont="1" applyFill="1" applyBorder="1" applyAlignment="1">
      <alignment horizontal="left" vertical="center" wrapText="1"/>
    </xf>
    <xf numFmtId="167" fontId="5" fillId="0" borderId="0" xfId="6" applyNumberFormat="1" applyFont="1"/>
    <xf numFmtId="0" fontId="2" fillId="0" borderId="0" xfId="6" applyFont="1" applyFill="1"/>
    <xf numFmtId="167" fontId="5" fillId="0" borderId="0" xfId="6" applyNumberFormat="1" applyFont="1" applyFill="1"/>
    <xf numFmtId="2" fontId="2" fillId="0" borderId="0" xfId="6" applyNumberFormat="1" applyFont="1"/>
    <xf numFmtId="1" fontId="0" fillId="0" borderId="0" xfId="6" applyNumberFormat="1" applyFont="1"/>
    <xf numFmtId="1" fontId="0" fillId="0" borderId="0" xfId="6" applyNumberFormat="1" applyFont="1" applyAlignment="1">
      <alignment horizontal="right"/>
    </xf>
    <xf numFmtId="0" fontId="2" fillId="0" borderId="0" xfId="6" applyFont="1" applyAlignment="1">
      <alignment wrapText="1"/>
    </xf>
    <xf numFmtId="0" fontId="2" fillId="0" borderId="0" xfId="6" applyFont="1" applyAlignment="1">
      <alignment horizontal="left" wrapText="1"/>
    </xf>
    <xf numFmtId="167" fontId="4" fillId="0" borderId="0" xfId="6" applyNumberFormat="1" applyFont="1" applyFill="1" applyBorder="1" applyAlignment="1">
      <alignment horizontal="right" vertical="center" wrapText="1"/>
    </xf>
    <xf numFmtId="0" fontId="4" fillId="0" borderId="0" xfId="6" applyFont="1" applyBorder="1" applyAlignment="1">
      <alignment horizontal="left"/>
    </xf>
    <xf numFmtId="49" fontId="10" fillId="0" borderId="0" xfId="6" applyNumberFormat="1" applyFont="1" applyBorder="1" applyAlignment="1"/>
    <xf numFmtId="0" fontId="0" fillId="0" borderId="0" xfId="6" applyFont="1" applyBorder="1" applyAlignment="1"/>
    <xf numFmtId="0" fontId="4" fillId="0" borderId="0" xfId="6" applyFont="1" applyBorder="1" applyAlignment="1">
      <alignment horizontal="right"/>
    </xf>
    <xf numFmtId="3" fontId="0" fillId="0" borderId="0" xfId="6" applyNumberFormat="1" applyFont="1" applyAlignment="1">
      <alignment horizontal="right"/>
    </xf>
    <xf numFmtId="167" fontId="7" fillId="0" borderId="0" xfId="6" applyNumberFormat="1" applyFont="1" applyBorder="1" applyAlignment="1">
      <alignment wrapText="1"/>
    </xf>
    <xf numFmtId="167" fontId="7" fillId="0" borderId="0" xfId="6" applyNumberFormat="1" applyFont="1" applyBorder="1" applyAlignment="1">
      <alignment horizontal="right" vertical="center" wrapText="1"/>
    </xf>
    <xf numFmtId="0" fontId="7" fillId="0" borderId="0" xfId="6" applyFont="1" applyFill="1" applyBorder="1" applyAlignment="1">
      <alignment horizontal="left" vertical="center" wrapText="1"/>
    </xf>
    <xf numFmtId="167" fontId="7" fillId="0" borderId="0" xfId="6" applyNumberFormat="1" applyFont="1" applyFill="1" applyBorder="1" applyAlignment="1">
      <alignment horizontal="right" vertical="center" wrapText="1"/>
    </xf>
    <xf numFmtId="3" fontId="2" fillId="0" borderId="4" xfId="6" applyNumberFormat="1" applyFont="1" applyFill="1" applyBorder="1" applyAlignment="1">
      <alignment horizontal="right" vertical="center" wrapText="1"/>
    </xf>
    <xf numFmtId="3" fontId="4" fillId="0" borderId="4" xfId="6" applyNumberFormat="1" applyFont="1" applyFill="1" applyBorder="1" applyAlignment="1">
      <alignment horizontal="right" vertical="center" wrapText="1"/>
    </xf>
    <xf numFmtId="0" fontId="4" fillId="0" borderId="3" xfId="6" applyFont="1" applyFill="1" applyBorder="1" applyAlignment="1">
      <alignment horizontal="left" vertical="center" wrapText="1"/>
    </xf>
    <xf numFmtId="0" fontId="16" fillId="0" borderId="0" xfId="6" applyFont="1" applyFill="1"/>
    <xf numFmtId="0" fontId="9" fillId="0" borderId="0" xfId="6" applyFont="1"/>
    <xf numFmtId="0" fontId="17" fillId="0" borderId="0" xfId="6" applyFont="1"/>
    <xf numFmtId="0" fontId="17" fillId="0" borderId="0" xfId="6" applyFont="1" applyAlignment="1">
      <alignment horizontal="left" vertical="center" wrapText="1"/>
    </xf>
    <xf numFmtId="0" fontId="19" fillId="0" borderId="0" xfId="6" applyFont="1"/>
    <xf numFmtId="0" fontId="20" fillId="0" borderId="0" xfId="6" applyFont="1"/>
    <xf numFmtId="0" fontId="21" fillId="0" borderId="0" xfId="6" applyFont="1"/>
    <xf numFmtId="0" fontId="9" fillId="0" borderId="0" xfId="6" applyFont="1" applyAlignment="1">
      <alignment horizontal="left" vertical="center" wrapText="1"/>
    </xf>
    <xf numFmtId="0" fontId="9" fillId="0" borderId="0" xfId="6" applyFont="1" applyAlignment="1"/>
    <xf numFmtId="0" fontId="9" fillId="0" borderId="10" xfId="6" applyFont="1" applyBorder="1" applyAlignment="1">
      <alignment vertical="top" wrapText="1"/>
    </xf>
    <xf numFmtId="0" fontId="17" fillId="0" borderId="0" xfId="6" applyFont="1" applyAlignment="1">
      <alignment horizontal="left" vertical="center"/>
    </xf>
    <xf numFmtId="0" fontId="20" fillId="0" borderId="0" xfId="6" applyFont="1" applyAlignment="1">
      <alignment horizontal="left" vertical="center"/>
    </xf>
    <xf numFmtId="0" fontId="24" fillId="0" borderId="0" xfId="6" applyFont="1"/>
    <xf numFmtId="0" fontId="9" fillId="0" borderId="0" xfId="6" applyFont="1" applyAlignment="1">
      <alignment horizontal="left" vertical="center"/>
    </xf>
    <xf numFmtId="0" fontId="18" fillId="0" borderId="3" xfId="6" applyFont="1" applyBorder="1"/>
    <xf numFmtId="0" fontId="9" fillId="0" borderId="0" xfId="6" applyFont="1" applyBorder="1" applyAlignment="1">
      <alignment vertical="top" wrapText="1"/>
    </xf>
    <xf numFmtId="0" fontId="9" fillId="0" borderId="0" xfId="6" applyFont="1" applyBorder="1" applyAlignment="1">
      <alignment horizontal="left"/>
    </xf>
    <xf numFmtId="0" fontId="17" fillId="0" borderId="3" xfId="6" applyFont="1" applyBorder="1" applyAlignment="1">
      <alignment vertical="top" wrapText="1"/>
    </xf>
    <xf numFmtId="0" fontId="20" fillId="0" borderId="3" xfId="6" applyFont="1" applyBorder="1" applyAlignment="1">
      <alignment vertical="top"/>
    </xf>
    <xf numFmtId="0" fontId="25" fillId="0" borderId="0" xfId="6" applyFont="1"/>
    <xf numFmtId="0" fontId="9" fillId="0" borderId="0" xfId="6" applyFont="1" applyAlignment="1">
      <alignment horizontal="left" vertical="center" wrapText="1" indent="2"/>
    </xf>
    <xf numFmtId="0" fontId="9" fillId="0" borderId="0" xfId="6" applyFont="1" applyAlignment="1">
      <alignment horizontal="left" vertical="center" indent="1"/>
    </xf>
    <xf numFmtId="0" fontId="4" fillId="0" borderId="0" xfId="6" applyFont="1" applyBorder="1" applyAlignment="1">
      <alignment horizontal="left" wrapText="1"/>
    </xf>
    <xf numFmtId="0" fontId="4" fillId="0" borderId="0" xfId="6" applyFont="1" applyAlignment="1">
      <alignment vertical="center"/>
    </xf>
    <xf numFmtId="0" fontId="5" fillId="0" borderId="0" xfId="6" applyFont="1" applyFill="1" applyAlignment="1">
      <alignment horizontal="right" vertical="center"/>
    </xf>
    <xf numFmtId="0" fontId="5" fillId="0" borderId="0" xfId="6" applyFont="1" applyFill="1" applyAlignment="1">
      <alignment vertical="center"/>
    </xf>
    <xf numFmtId="0" fontId="4" fillId="0" borderId="0" xfId="6" applyFont="1" applyBorder="1" applyAlignment="1">
      <alignment vertical="center"/>
    </xf>
    <xf numFmtId="0" fontId="15" fillId="0" borderId="0" xfId="2" applyBorder="1" applyAlignment="1" applyProtection="1"/>
    <xf numFmtId="0" fontId="4" fillId="0" borderId="0" xfId="6" applyFont="1" applyAlignment="1">
      <alignment horizontal="left"/>
    </xf>
    <xf numFmtId="3" fontId="7" fillId="0" borderId="0" xfId="6" applyNumberFormat="1" applyFont="1" applyAlignment="1">
      <alignment horizontal="right"/>
    </xf>
    <xf numFmtId="0" fontId="9" fillId="0" borderId="0" xfId="6" applyFont="1" applyFill="1" applyAlignment="1">
      <alignment horizontal="left"/>
    </xf>
    <xf numFmtId="0" fontId="7" fillId="0" borderId="4" xfId="6" applyFont="1" applyBorder="1" applyAlignment="1"/>
    <xf numFmtId="167" fontId="7" fillId="0" borderId="3" xfId="6" applyNumberFormat="1" applyFont="1" applyFill="1" applyBorder="1" applyAlignment="1">
      <alignment horizontal="right" vertical="center" wrapText="1"/>
    </xf>
    <xf numFmtId="167" fontId="0" fillId="0" borderId="0" xfId="6" applyNumberFormat="1" applyFont="1"/>
    <xf numFmtId="167" fontId="2" fillId="0" borderId="11" xfId="6" applyNumberFormat="1" applyFont="1" applyBorder="1" applyAlignment="1">
      <alignment horizontal="right"/>
    </xf>
    <xf numFmtId="49" fontId="4" fillId="0" borderId="0" xfId="6" applyNumberFormat="1" applyFont="1" applyBorder="1" applyAlignment="1">
      <alignment wrapText="1"/>
    </xf>
    <xf numFmtId="167" fontId="2" fillId="0" borderId="0" xfId="6" applyNumberFormat="1" applyFont="1" applyFill="1" applyBorder="1" applyAlignment="1">
      <alignment horizontal="right" vertical="center" wrapText="1"/>
    </xf>
    <xf numFmtId="167" fontId="4" fillId="0" borderId="3" xfId="6" applyNumberFormat="1" applyFont="1" applyFill="1" applyBorder="1" applyAlignment="1">
      <alignment horizontal="right" vertical="center" wrapText="1"/>
    </xf>
    <xf numFmtId="49" fontId="2" fillId="0" borderId="0" xfId="6" applyNumberFormat="1" applyFont="1" applyAlignment="1">
      <alignment horizontal="left"/>
    </xf>
    <xf numFmtId="3" fontId="7" fillId="0" borderId="0" xfId="6" applyNumberFormat="1" applyFont="1" applyFill="1" applyBorder="1" applyAlignment="1">
      <alignment horizontal="right" vertical="center" wrapText="1"/>
    </xf>
    <xf numFmtId="0" fontId="4" fillId="0" borderId="0" xfId="6" applyFont="1" applyFill="1" applyBorder="1" applyAlignment="1">
      <alignment horizontal="left" vertical="center"/>
    </xf>
    <xf numFmtId="0" fontId="4" fillId="0" borderId="0" xfId="6" applyFont="1" applyBorder="1" applyAlignment="1">
      <alignment vertical="center" wrapText="1"/>
    </xf>
    <xf numFmtId="49" fontId="2" fillId="0" borderId="0" xfId="6" applyNumberFormat="1" applyFont="1" applyFill="1"/>
    <xf numFmtId="49" fontId="4" fillId="0" borderId="0" xfId="6" applyNumberFormat="1" applyFont="1" applyBorder="1" applyAlignment="1"/>
    <xf numFmtId="167" fontId="7" fillId="0" borderId="0" xfId="6" applyNumberFormat="1" applyFont="1" applyAlignment="1">
      <alignment horizontal="right"/>
    </xf>
    <xf numFmtId="1" fontId="7" fillId="0" borderId="4" xfId="4" applyNumberFormat="1" applyFont="1" applyFill="1" applyBorder="1" applyProtection="1">
      <protection locked="0"/>
    </xf>
    <xf numFmtId="49" fontId="4" fillId="0" borderId="4" xfId="6" applyNumberFormat="1" applyFont="1" applyBorder="1"/>
    <xf numFmtId="3" fontId="4" fillId="0" borderId="4" xfId="6" applyNumberFormat="1" applyFont="1" applyBorder="1"/>
    <xf numFmtId="167" fontId="4" fillId="0" borderId="3" xfId="6" applyNumberFormat="1" applyFont="1" applyFill="1" applyBorder="1" applyAlignment="1">
      <alignment horizontal="right" wrapText="1"/>
    </xf>
    <xf numFmtId="3" fontId="7" fillId="0" borderId="3" xfId="6" applyNumberFormat="1" applyFont="1" applyBorder="1" applyAlignment="1"/>
    <xf numFmtId="49" fontId="4" fillId="0" borderId="3" xfId="6" applyNumberFormat="1" applyFont="1" applyBorder="1"/>
    <xf numFmtId="3" fontId="4" fillId="0" borderId="3" xfId="1" applyNumberFormat="1" applyFont="1" applyBorder="1" applyAlignment="1">
      <alignment horizontal="right"/>
    </xf>
    <xf numFmtId="3" fontId="2" fillId="0" borderId="3" xfId="6" applyNumberFormat="1" applyFont="1" applyBorder="1" applyAlignment="1">
      <alignment horizontal="right"/>
    </xf>
    <xf numFmtId="167" fontId="2" fillId="0" borderId="3" xfId="6" applyNumberFormat="1" applyFont="1" applyBorder="1"/>
    <xf numFmtId="167" fontId="2" fillId="0" borderId="3" xfId="6" applyNumberFormat="1" applyFont="1" applyBorder="1" applyAlignment="1">
      <alignment horizontal="right"/>
    </xf>
    <xf numFmtId="167" fontId="7" fillId="0" borderId="4" xfId="6" applyNumberFormat="1" applyFont="1" applyBorder="1"/>
    <xf numFmtId="3" fontId="7" fillId="0" borderId="4" xfId="1" applyNumberFormat="1" applyFont="1" applyBorder="1" applyAlignment="1">
      <alignment horizontal="right"/>
    </xf>
    <xf numFmtId="0" fontId="3" fillId="0" borderId="0" xfId="6" applyFont="1" applyFill="1" applyBorder="1" applyAlignment="1">
      <alignment horizontal="left" vertical="center" wrapText="1"/>
    </xf>
    <xf numFmtId="0" fontId="0" fillId="0" borderId="0" xfId="6" applyFont="1" applyBorder="1" applyAlignment="1">
      <alignment horizontal="left"/>
    </xf>
    <xf numFmtId="3" fontId="7" fillId="0" borderId="4" xfId="6" applyNumberFormat="1" applyFont="1" applyFill="1" applyBorder="1" applyAlignment="1">
      <alignment horizontal="right" vertical="center" wrapText="1"/>
    </xf>
    <xf numFmtId="167" fontId="7" fillId="0" borderId="0" xfId="6" applyNumberFormat="1" applyFont="1" applyBorder="1" applyAlignment="1">
      <alignment horizontal="right"/>
    </xf>
    <xf numFmtId="49" fontId="4" fillId="0" borderId="3" xfId="6" applyNumberFormat="1" applyFont="1" applyBorder="1" applyAlignment="1">
      <alignment wrapText="1"/>
    </xf>
    <xf numFmtId="167" fontId="4" fillId="0" borderId="3" xfId="6" applyNumberFormat="1" applyFont="1" applyBorder="1" applyAlignment="1">
      <alignment horizontal="right" vertical="center" wrapText="1"/>
    </xf>
    <xf numFmtId="0" fontId="7" fillId="0" borderId="4" xfId="6" applyFont="1" applyBorder="1" applyAlignment="1">
      <alignment horizontal="right" vertical="center" wrapText="1"/>
    </xf>
    <xf numFmtId="0" fontId="7" fillId="0" borderId="4" xfId="6" applyFont="1" applyBorder="1" applyAlignment="1">
      <alignment horizontal="right" vertical="center"/>
    </xf>
    <xf numFmtId="167" fontId="4" fillId="0" borderId="3" xfId="6" applyNumberFormat="1" applyFont="1" applyBorder="1" applyAlignment="1">
      <alignment wrapText="1"/>
    </xf>
    <xf numFmtId="0" fontId="4" fillId="0" borderId="3" xfId="6" applyFont="1" applyBorder="1"/>
    <xf numFmtId="0" fontId="5" fillId="0" borderId="0" xfId="6" applyFont="1" applyFill="1" applyBorder="1" applyAlignment="1">
      <alignment horizontal="left"/>
    </xf>
    <xf numFmtId="0" fontId="8" fillId="0" borderId="0" xfId="6" applyFont="1" applyFill="1" applyBorder="1"/>
    <xf numFmtId="0" fontId="8" fillId="0" borderId="0" xfId="6" applyFont="1" applyFill="1" applyBorder="1" applyAlignment="1">
      <alignment horizontal="left"/>
    </xf>
    <xf numFmtId="0" fontId="10" fillId="0" borderId="0" xfId="6" applyFont="1" applyFill="1" applyBorder="1" applyAlignment="1">
      <alignment horizontal="left" vertical="center" wrapText="1"/>
    </xf>
    <xf numFmtId="0" fontId="5" fillId="0" borderId="0" xfId="6" applyFont="1" applyFill="1" applyBorder="1" applyAlignment="1">
      <alignment horizontal="right"/>
    </xf>
    <xf numFmtId="0" fontId="3" fillId="0" borderId="8" xfId="6" applyFont="1" applyFill="1" applyBorder="1" applyAlignment="1">
      <alignment horizontal="right" vertical="center" wrapText="1"/>
    </xf>
    <xf numFmtId="0" fontId="9" fillId="0" borderId="0" xfId="6" applyFont="1" applyBorder="1" applyAlignment="1">
      <alignment vertical="center" wrapText="1"/>
    </xf>
    <xf numFmtId="0" fontId="22" fillId="0" borderId="10" xfId="6" applyFont="1" applyBorder="1" applyAlignment="1">
      <alignment vertical="top" wrapText="1"/>
    </xf>
    <xf numFmtId="0" fontId="3" fillId="0" borderId="0" xfId="6" applyFont="1" applyFill="1" applyBorder="1" applyAlignment="1">
      <alignment horizontal="left" vertical="center"/>
    </xf>
    <xf numFmtId="0" fontId="14" fillId="0" borderId="3" xfId="6" applyFont="1" applyFill="1" applyBorder="1" applyAlignment="1">
      <alignment horizontal="left"/>
    </xf>
    <xf numFmtId="0" fontId="14" fillId="0" borderId="3" xfId="6" applyFont="1" applyFill="1" applyBorder="1" applyAlignment="1">
      <alignment horizontal="left" wrapText="1"/>
    </xf>
    <xf numFmtId="0" fontId="10" fillId="0" borderId="3" xfId="6" applyFont="1" applyFill="1" applyBorder="1" applyAlignment="1">
      <alignment horizontal="left" vertical="center" wrapText="1"/>
    </xf>
    <xf numFmtId="3" fontId="2" fillId="0" borderId="3" xfId="6" applyNumberFormat="1" applyFont="1" applyFill="1" applyBorder="1" applyAlignment="1">
      <alignment horizontal="right" vertical="center" wrapText="1"/>
    </xf>
    <xf numFmtId="3" fontId="4" fillId="0" borderId="3" xfId="6" applyNumberFormat="1" applyFont="1" applyFill="1" applyBorder="1" applyAlignment="1">
      <alignment horizontal="right" vertical="center" wrapText="1"/>
    </xf>
    <xf numFmtId="0" fontId="7" fillId="0" borderId="3" xfId="6" applyFont="1" applyBorder="1" applyAlignment="1">
      <alignment wrapText="1"/>
    </xf>
    <xf numFmtId="49" fontId="4" fillId="0" borderId="0" xfId="6" applyNumberFormat="1" applyFont="1" applyBorder="1"/>
    <xf numFmtId="167" fontId="2" fillId="0" borderId="0" xfId="6" applyNumberFormat="1" applyFont="1" applyBorder="1" applyAlignment="1">
      <alignment horizontal="right"/>
    </xf>
    <xf numFmtId="0" fontId="3" fillId="0" borderId="0" xfId="6" applyFont="1" applyFill="1" applyBorder="1" applyAlignment="1">
      <alignment horizontal="left"/>
    </xf>
    <xf numFmtId="167" fontId="7" fillId="0" borderId="3" xfId="6" applyNumberFormat="1" applyFont="1" applyFill="1" applyBorder="1" applyAlignment="1">
      <alignment horizontal="right" wrapText="1"/>
    </xf>
    <xf numFmtId="0" fontId="4" fillId="0" borderId="0" xfId="6" applyFont="1" applyFill="1" applyBorder="1" applyAlignment="1">
      <alignment horizontal="left" vertical="top" wrapText="1"/>
    </xf>
    <xf numFmtId="0" fontId="7" fillId="0" borderId="3" xfId="6" applyFont="1" applyFill="1" applyBorder="1" applyAlignment="1">
      <alignment horizontal="left" vertical="center" wrapText="1"/>
    </xf>
    <xf numFmtId="3" fontId="7" fillId="0" borderId="3" xfId="6" applyNumberFormat="1" applyFont="1" applyFill="1" applyBorder="1" applyAlignment="1">
      <alignment horizontal="right" vertical="center" wrapText="1"/>
    </xf>
    <xf numFmtId="0" fontId="3" fillId="0" borderId="4" xfId="6" applyFont="1" applyFill="1" applyBorder="1" applyAlignment="1">
      <alignment horizontal="right" wrapText="1"/>
    </xf>
    <xf numFmtId="0" fontId="3" fillId="0" borderId="3" xfId="6" applyFont="1" applyFill="1" applyBorder="1" applyAlignment="1">
      <alignment horizontal="right" vertical="center" wrapText="1"/>
    </xf>
    <xf numFmtId="0" fontId="6" fillId="0" borderId="0" xfId="6" applyFont="1" applyBorder="1"/>
    <xf numFmtId="164" fontId="2" fillId="0" borderId="0" xfId="6" applyNumberFormat="1" applyFont="1" applyFill="1" applyBorder="1" applyAlignment="1">
      <alignment horizontal="right" vertical="center" wrapText="1"/>
    </xf>
    <xf numFmtId="0" fontId="4" fillId="0" borderId="0" xfId="6" applyFont="1" applyBorder="1" applyAlignment="1">
      <alignment vertical="top"/>
    </xf>
    <xf numFmtId="0" fontId="4" fillId="0" borderId="0" xfId="6" applyFont="1" applyFill="1" applyBorder="1" applyAlignment="1">
      <alignment horizontal="left"/>
    </xf>
    <xf numFmtId="164" fontId="2" fillId="0" borderId="3" xfId="6" applyNumberFormat="1" applyFont="1" applyFill="1" applyBorder="1" applyAlignment="1">
      <alignment horizontal="right" vertical="center" wrapText="1"/>
    </xf>
    <xf numFmtId="0" fontId="8" fillId="0" borderId="0" xfId="6" applyFont="1" applyFill="1" applyBorder="1" applyAlignment="1">
      <alignment horizontal="right"/>
    </xf>
    <xf numFmtId="3" fontId="5" fillId="0" borderId="0" xfId="6" applyNumberFormat="1" applyFont="1" applyFill="1" applyBorder="1"/>
    <xf numFmtId="0" fontId="3" fillId="0" borderId="0" xfId="6" applyFont="1" applyFill="1" applyBorder="1" applyAlignment="1">
      <alignment horizontal="left" vertical="center" indent="1"/>
    </xf>
    <xf numFmtId="0" fontId="2" fillId="0" borderId="0" xfId="6" applyFont="1" applyFill="1" applyBorder="1" applyAlignment="1">
      <alignment horizontal="left"/>
    </xf>
    <xf numFmtId="3" fontId="2" fillId="0" borderId="0" xfId="6" applyNumberFormat="1" applyFont="1" applyFill="1" applyAlignment="1">
      <alignment horizontal="right"/>
    </xf>
    <xf numFmtId="3" fontId="2" fillId="0" borderId="3" xfId="6" applyNumberFormat="1" applyFont="1" applyFill="1" applyBorder="1" applyAlignment="1">
      <alignment horizontal="right"/>
    </xf>
    <xf numFmtId="165" fontId="2" fillId="0" borderId="0" xfId="6" applyNumberFormat="1" applyFont="1" applyFill="1" applyBorder="1" applyAlignment="1">
      <alignment horizontal="right" vertical="center" wrapText="1"/>
    </xf>
    <xf numFmtId="165" fontId="2" fillId="0" borderId="3" xfId="6" applyNumberFormat="1" applyFont="1" applyFill="1" applyBorder="1" applyAlignment="1">
      <alignment horizontal="right" vertical="center" wrapText="1"/>
    </xf>
    <xf numFmtId="3" fontId="5" fillId="0" borderId="0" xfId="6" applyNumberFormat="1" applyFont="1" applyFill="1" applyBorder="1" applyAlignment="1">
      <alignment horizontal="right"/>
    </xf>
    <xf numFmtId="49" fontId="3" fillId="0" borderId="0" xfId="6" applyNumberFormat="1" applyFont="1" applyFill="1" applyBorder="1" applyAlignment="1">
      <alignment horizontal="left" vertical="center"/>
    </xf>
    <xf numFmtId="49" fontId="4" fillId="0" borderId="0" xfId="6" applyNumberFormat="1" applyFont="1" applyFill="1" applyBorder="1" applyAlignment="1">
      <alignment horizontal="left" vertical="center" wrapText="1"/>
    </xf>
    <xf numFmtId="49" fontId="7" fillId="0" borderId="0" xfId="6" applyNumberFormat="1" applyFont="1" applyFill="1" applyBorder="1" applyAlignment="1">
      <alignment horizontal="left" vertical="center" wrapText="1"/>
    </xf>
    <xf numFmtId="49" fontId="3" fillId="0" borderId="3" xfId="6" applyNumberFormat="1" applyFont="1" applyFill="1" applyBorder="1" applyAlignment="1">
      <alignment horizontal="left"/>
    </xf>
    <xf numFmtId="49" fontId="4" fillId="0" borderId="3" xfId="6" applyNumberFormat="1" applyFont="1" applyFill="1" applyBorder="1" applyAlignment="1">
      <alignment horizontal="left" vertical="center" wrapText="1"/>
    </xf>
    <xf numFmtId="0" fontId="2" fillId="0" borderId="0" xfId="6" applyFont="1" applyFill="1" applyBorder="1"/>
    <xf numFmtId="0" fontId="3" fillId="0" borderId="0" xfId="6" applyFont="1" applyFill="1" applyBorder="1" applyAlignment="1">
      <alignment horizontal="center" vertical="center"/>
    </xf>
    <xf numFmtId="3" fontId="4" fillId="0" borderId="0" xfId="6" applyNumberFormat="1" applyFont="1" applyFill="1" applyBorder="1" applyAlignment="1">
      <alignment horizontal="right" vertical="center"/>
    </xf>
    <xf numFmtId="0" fontId="10" fillId="0" borderId="0" xfId="6" applyFont="1" applyFill="1" applyBorder="1" applyAlignment="1">
      <alignment horizontal="left" vertical="center"/>
    </xf>
    <xf numFmtId="49" fontId="2" fillId="0" borderId="0" xfId="6" applyNumberFormat="1" applyFont="1" applyBorder="1" applyAlignment="1">
      <alignment horizontal="left"/>
    </xf>
    <xf numFmtId="0" fontId="2" fillId="0" borderId="0" xfId="6" applyFont="1" applyBorder="1" applyAlignment="1">
      <alignment horizontal="left"/>
    </xf>
    <xf numFmtId="0" fontId="3" fillId="0" borderId="4" xfId="6" applyFont="1" applyFill="1" applyBorder="1" applyAlignment="1">
      <alignment horizontal="right" vertical="center"/>
    </xf>
    <xf numFmtId="0" fontId="4" fillId="0" borderId="3" xfId="6" applyFont="1" applyFill="1" applyBorder="1" applyAlignment="1">
      <alignment horizontal="left" vertical="center"/>
    </xf>
    <xf numFmtId="0" fontId="10" fillId="0" borderId="3" xfId="6" applyFont="1" applyFill="1" applyBorder="1" applyAlignment="1">
      <alignment horizontal="left" vertical="center"/>
    </xf>
    <xf numFmtId="3" fontId="4" fillId="0" borderId="3" xfId="6" applyNumberFormat="1" applyFont="1" applyFill="1" applyBorder="1" applyAlignment="1">
      <alignment horizontal="right" vertical="center"/>
    </xf>
    <xf numFmtId="1" fontId="2" fillId="0" borderId="0" xfId="6" applyNumberFormat="1" applyFont="1" applyAlignment="1">
      <alignment horizontal="right"/>
    </xf>
    <xf numFmtId="0" fontId="3" fillId="0" borderId="2" xfId="6" applyFont="1" applyFill="1" applyBorder="1" applyAlignment="1">
      <alignment horizontal="center" vertical="center"/>
    </xf>
    <xf numFmtId="0" fontId="3" fillId="0" borderId="2" xfId="6" applyFont="1" applyFill="1" applyBorder="1" applyAlignment="1">
      <alignment horizontal="center"/>
    </xf>
    <xf numFmtId="0" fontId="3" fillId="0" borderId="0" xfId="6" applyFont="1" applyFill="1" applyBorder="1" applyAlignment="1">
      <alignment horizontal="center"/>
    </xf>
    <xf numFmtId="0" fontId="2" fillId="0" borderId="0" xfId="6" applyFont="1" applyFill="1" applyBorder="1" applyAlignment="1">
      <alignment horizontal="left" vertical="center"/>
    </xf>
    <xf numFmtId="0" fontId="2" fillId="0" borderId="0" xfId="6" applyFont="1" applyFill="1" applyBorder="1" applyAlignment="1">
      <alignment horizontal="right" vertical="center"/>
    </xf>
    <xf numFmtId="0" fontId="2" fillId="0" borderId="3" xfId="6" applyFont="1" applyFill="1" applyBorder="1" applyAlignment="1">
      <alignment horizontal="left" vertical="center"/>
    </xf>
    <xf numFmtId="0" fontId="11" fillId="0" borderId="3" xfId="6" applyFont="1" applyFill="1" applyBorder="1" applyAlignment="1">
      <alignment horizontal="left" vertical="center"/>
    </xf>
    <xf numFmtId="0" fontId="3" fillId="0" borderId="0" xfId="6" applyFont="1" applyFill="1" applyBorder="1" applyAlignment="1">
      <alignment horizontal="left" wrapText="1"/>
    </xf>
    <xf numFmtId="0" fontId="6" fillId="0" borderId="0" xfId="6" applyFont="1" applyFill="1" applyBorder="1" applyAlignment="1">
      <alignment horizontal="left"/>
    </xf>
    <xf numFmtId="1" fontId="2" fillId="0" borderId="3" xfId="6" applyNumberFormat="1" applyFont="1" applyBorder="1" applyAlignment="1">
      <alignment horizontal="right"/>
    </xf>
    <xf numFmtId="167" fontId="0" fillId="0" borderId="0" xfId="6" applyNumberFormat="1" applyFont="1" applyBorder="1" applyAlignment="1">
      <alignment horizontal="right"/>
    </xf>
    <xf numFmtId="0" fontId="4" fillId="0" borderId="0" xfId="6" applyFont="1" applyBorder="1" applyAlignment="1">
      <alignment vertical="top" wrapText="1"/>
    </xf>
    <xf numFmtId="0" fontId="23" fillId="0" borderId="0" xfId="6" applyFont="1" applyAlignment="1"/>
    <xf numFmtId="0" fontId="23" fillId="0" borderId="0" xfId="6" applyNumberFormat="1" applyFont="1" applyAlignment="1"/>
    <xf numFmtId="3" fontId="27" fillId="0" borderId="0" xfId="6" applyNumberFormat="1" applyFont="1" applyBorder="1" applyAlignment="1">
      <alignment horizontal="right" vertical="top"/>
    </xf>
    <xf numFmtId="49" fontId="4" fillId="0" borderId="8" xfId="6" applyNumberFormat="1" applyFont="1" applyBorder="1"/>
    <xf numFmtId="166" fontId="4" fillId="0" borderId="8" xfId="1" applyNumberFormat="1" applyFont="1" applyBorder="1" applyAlignment="1">
      <alignment horizontal="right" vertical="center" wrapText="1"/>
    </xf>
    <xf numFmtId="165" fontId="1" fillId="0" borderId="0" xfId="3" applyNumberFormat="1"/>
    <xf numFmtId="3" fontId="27" fillId="0" borderId="8" xfId="6" applyNumberFormat="1" applyFont="1" applyBorder="1" applyAlignment="1">
      <alignment horizontal="right" vertical="top"/>
    </xf>
    <xf numFmtId="3" fontId="27" fillId="0" borderId="3" xfId="6" applyNumberFormat="1" applyFont="1" applyBorder="1" applyAlignment="1">
      <alignment horizontal="right" vertical="top"/>
    </xf>
    <xf numFmtId="0" fontId="15" fillId="0" borderId="0" xfId="2" applyAlignment="1" applyProtection="1">
      <alignment horizontal="left" vertical="center"/>
    </xf>
    <xf numFmtId="0" fontId="7" fillId="0" borderId="12" xfId="6" applyFont="1" applyFill="1" applyBorder="1" applyAlignment="1">
      <alignment horizontal="left" vertical="center" wrapText="1"/>
    </xf>
    <xf numFmtId="0" fontId="29" fillId="0" borderId="0" xfId="6" applyFont="1"/>
    <xf numFmtId="0" fontId="30" fillId="0" borderId="0" xfId="6" applyFont="1"/>
    <xf numFmtId="0" fontId="28" fillId="0" borderId="0" xfId="6" applyFont="1"/>
    <xf numFmtId="0" fontId="29" fillId="0" borderId="0" xfId="6" applyFont="1" applyAlignment="1"/>
    <xf numFmtId="0" fontId="28" fillId="0" borderId="0" xfId="6" applyFont="1" applyAlignment="1"/>
    <xf numFmtId="0" fontId="29" fillId="0" borderId="0" xfId="6" applyFont="1" applyAlignment="1">
      <alignment horizontal="center"/>
    </xf>
    <xf numFmtId="0" fontId="28" fillId="0" borderId="0" xfId="6" applyFont="1" applyAlignment="1">
      <alignment horizontal="center"/>
    </xf>
    <xf numFmtId="0" fontId="9" fillId="0" borderId="0" xfId="6" applyFont="1" applyAlignment="1">
      <alignment horizontal="left" vertical="center" wrapText="1"/>
    </xf>
    <xf numFmtId="0" fontId="9" fillId="0" borderId="0" xfId="6" applyFont="1" applyAlignment="1">
      <alignment horizontal="left" wrapText="1"/>
    </xf>
    <xf numFmtId="0" fontId="6" fillId="0" borderId="0" xfId="6" applyFont="1" applyBorder="1" applyAlignment="1">
      <alignment wrapText="1"/>
    </xf>
    <xf numFmtId="3" fontId="7" fillId="0" borderId="4" xfId="6" applyNumberFormat="1" applyFont="1" applyBorder="1" applyAlignment="1">
      <alignment horizontal="center"/>
    </xf>
    <xf numFmtId="0" fontId="4" fillId="0" borderId="0" xfId="6" applyFont="1" applyBorder="1" applyAlignment="1">
      <alignment horizontal="left" wrapText="1"/>
    </xf>
    <xf numFmtId="0" fontId="7" fillId="0" borderId="4" xfId="6" applyFont="1" applyBorder="1" applyAlignment="1">
      <alignment horizontal="center" vertical="center" wrapText="1"/>
    </xf>
    <xf numFmtId="3" fontId="7" fillId="0" borderId="3" xfId="6" applyNumberFormat="1" applyFont="1" applyBorder="1" applyAlignment="1">
      <alignment horizontal="center"/>
    </xf>
    <xf numFmtId="0" fontId="3" fillId="0" borderId="4" xfId="6" applyFont="1" applyFill="1" applyBorder="1" applyAlignment="1">
      <alignment horizontal="center" wrapText="1"/>
    </xf>
    <xf numFmtId="3" fontId="7" fillId="0" borderId="3" xfId="6" applyNumberFormat="1" applyFont="1" applyFill="1" applyBorder="1" applyAlignment="1">
      <alignment horizontal="center" wrapText="1"/>
    </xf>
    <xf numFmtId="3" fontId="7" fillId="0" borderId="4" xfId="6" applyNumberFormat="1" applyFont="1" applyFill="1" applyBorder="1" applyAlignment="1">
      <alignment horizontal="center" wrapText="1"/>
    </xf>
    <xf numFmtId="0" fontId="7" fillId="0" borderId="4" xfId="6" applyFont="1" applyBorder="1" applyAlignment="1">
      <alignment horizontal="center"/>
    </xf>
    <xf numFmtId="0" fontId="7" fillId="0" borderId="4" xfId="6" applyFont="1" applyBorder="1" applyAlignment="1">
      <alignment horizontal="center" wrapText="1"/>
    </xf>
    <xf numFmtId="0" fontId="7" fillId="0" borderId="3" xfId="6" applyFont="1" applyBorder="1" applyAlignment="1">
      <alignment horizontal="center" wrapText="1"/>
    </xf>
    <xf numFmtId="0" fontId="4" fillId="0" borderId="0" xfId="6" applyFont="1" applyBorder="1" applyAlignment="1">
      <alignment horizontal="left"/>
    </xf>
    <xf numFmtId="0" fontId="3" fillId="0" borderId="3" xfId="6" applyFont="1" applyFill="1" applyBorder="1" applyAlignment="1">
      <alignment horizontal="center" wrapText="1"/>
    </xf>
    <xf numFmtId="0" fontId="4" fillId="0" borderId="0" xfId="6" applyFont="1" applyAlignment="1">
      <alignment horizontal="left" wrapText="1"/>
    </xf>
    <xf numFmtId="0" fontId="6" fillId="0" borderId="0" xfId="6" applyFont="1" applyFill="1" applyBorder="1" applyAlignment="1">
      <alignment wrapText="1"/>
    </xf>
    <xf numFmtId="0" fontId="4" fillId="0" borderId="0" xfId="6" applyFont="1" applyBorder="1" applyAlignment="1">
      <alignment horizontal="left" vertical="top" wrapText="1"/>
    </xf>
    <xf numFmtId="3" fontId="7" fillId="0" borderId="4" xfId="6" applyNumberFormat="1" applyFont="1" applyFill="1" applyBorder="1" applyAlignment="1">
      <alignment horizontal="center" vertical="center" wrapText="1"/>
    </xf>
    <xf numFmtId="0" fontId="7" fillId="0" borderId="4" xfId="6" applyFont="1" applyFill="1" applyBorder="1" applyAlignment="1">
      <alignment horizontal="center"/>
    </xf>
    <xf numFmtId="0" fontId="4" fillId="0" borderId="0" xfId="6" applyFont="1" applyBorder="1" applyAlignment="1">
      <alignment horizontal="left" vertical="center" wrapText="1"/>
    </xf>
    <xf numFmtId="0" fontId="7" fillId="0" borderId="8" xfId="6" applyFont="1" applyFill="1" applyBorder="1" applyAlignment="1">
      <alignment horizontal="center"/>
    </xf>
    <xf numFmtId="0" fontId="3" fillId="0" borderId="3" xfId="6" applyFont="1" applyFill="1" applyBorder="1" applyAlignment="1">
      <alignment horizontal="center"/>
    </xf>
    <xf numFmtId="0" fontId="22" fillId="0" borderId="10" xfId="6" applyFont="1" applyBorder="1" applyAlignment="1">
      <alignment vertical="top" wrapText="1"/>
    </xf>
  </cellXfs>
  <cellStyles count="7">
    <cellStyle name="Comma" xfId="1" builtinId="3"/>
    <cellStyle name="Hyperlink" xfId="2" builtinId="8"/>
    <cellStyle name="Microsoft Excel found an error in the formula you entered. Do you want to accept the correction proposed below?_x000a__x000a_|_x000a__x000a_• To accept the correction, click Yes._x000a_• To close this message and correct the formula yourself, click No." xfId="6"/>
    <cellStyle name="Normal" xfId="0" builtinId="0"/>
    <cellStyle name="Normal_A20" xfId="3"/>
    <cellStyle name="Normal_ROGS ancillary" xfId="4"/>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628650</xdr:colOff>
      <xdr:row>2</xdr:row>
      <xdr:rowOff>0</xdr:rowOff>
    </xdr:from>
    <xdr:to>
      <xdr:col>5</xdr:col>
      <xdr:colOff>352425</xdr:colOff>
      <xdr:row>8</xdr:row>
      <xdr:rowOff>276225</xdr:rowOff>
    </xdr:to>
    <xdr:pic>
      <xdr:nvPicPr>
        <xdr:cNvPr id="1025" name="Picture 1" descr="A joint Commonwealth and State/Territory Program providing funding and assistance for Australians in need." title="HACC Home and Community Care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762000"/>
          <a:ext cx="4105275" cy="2562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health.gov.au/internet/main/publishing.nsf/Content/hacc-annual-report-07-08.htm"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3"/>
  </sheetPr>
  <dimension ref="B1:H20"/>
  <sheetViews>
    <sheetView tabSelected="1" workbookViewId="0"/>
  </sheetViews>
  <sheetFormatPr defaultColWidth="13.7109375" defaultRowHeight="30" customHeight="1" x14ac:dyDescent="0.2"/>
  <cols>
    <col min="1" max="1" width="5.7109375" customWidth="1"/>
    <col min="2" max="6" width="16.42578125" customWidth="1"/>
    <col min="7" max="7" width="5.7109375" customWidth="1"/>
    <col min="8" max="8" width="12.85546875" customWidth="1"/>
  </cols>
  <sheetData>
    <row r="1" spans="2:8" ht="30" customHeight="1" x14ac:dyDescent="0.3">
      <c r="B1" s="148"/>
    </row>
    <row r="2" spans="2:8" ht="30" customHeight="1" x14ac:dyDescent="0.3">
      <c r="B2" s="148"/>
    </row>
    <row r="3" spans="2:8" ht="30" customHeight="1" x14ac:dyDescent="0.3">
      <c r="B3" s="148"/>
    </row>
    <row r="4" spans="2:8" ht="30" customHeight="1" x14ac:dyDescent="0.4">
      <c r="B4" s="287"/>
    </row>
    <row r="5" spans="2:8" ht="30" customHeight="1" x14ac:dyDescent="0.4">
      <c r="B5" s="287"/>
    </row>
    <row r="6" spans="2:8" ht="30" customHeight="1" x14ac:dyDescent="0.4">
      <c r="B6" s="287"/>
    </row>
    <row r="7" spans="2:8" ht="30" customHeight="1" x14ac:dyDescent="0.4">
      <c r="B7" s="287"/>
    </row>
    <row r="8" spans="2:8" ht="30" customHeight="1" x14ac:dyDescent="0.4">
      <c r="B8" s="287"/>
    </row>
    <row r="9" spans="2:8" ht="100.5" customHeight="1" x14ac:dyDescent="0.4">
      <c r="B9" s="287"/>
    </row>
    <row r="10" spans="2:8" ht="30" customHeight="1" x14ac:dyDescent="0.4">
      <c r="B10" s="292" t="s">
        <v>100</v>
      </c>
      <c r="C10" s="292"/>
      <c r="D10" s="292"/>
      <c r="E10" s="292"/>
      <c r="F10" s="292"/>
      <c r="G10" s="290"/>
      <c r="H10" s="290"/>
    </row>
    <row r="11" spans="2:8" ht="30" customHeight="1" x14ac:dyDescent="0.4">
      <c r="B11" s="292" t="s">
        <v>45</v>
      </c>
      <c r="C11" s="292"/>
      <c r="D11" s="292"/>
      <c r="E11" s="292"/>
      <c r="F11" s="292"/>
      <c r="G11" s="290"/>
      <c r="H11" s="290"/>
    </row>
    <row r="12" spans="2:8" ht="30" customHeight="1" x14ac:dyDescent="0.4">
      <c r="B12" s="292" t="s">
        <v>101</v>
      </c>
      <c r="C12" s="292"/>
      <c r="D12" s="292"/>
      <c r="E12" s="292"/>
      <c r="F12" s="292"/>
      <c r="G12" s="290"/>
      <c r="H12" s="290"/>
    </row>
    <row r="13" spans="2:8" ht="30" customHeight="1" x14ac:dyDescent="0.4">
      <c r="B13" s="287"/>
    </row>
    <row r="14" spans="2:8" ht="30" customHeight="1" x14ac:dyDescent="0.2">
      <c r="B14" s="288"/>
    </row>
    <row r="15" spans="2:8" ht="30" customHeight="1" x14ac:dyDescent="0.2">
      <c r="B15" s="288"/>
    </row>
    <row r="16" spans="2:8" ht="30" customHeight="1" x14ac:dyDescent="0.2">
      <c r="B16" s="288"/>
    </row>
    <row r="17" spans="2:8" ht="30" customHeight="1" x14ac:dyDescent="0.2">
      <c r="B17" s="288"/>
    </row>
    <row r="18" spans="2:8" ht="30" customHeight="1" x14ac:dyDescent="0.2">
      <c r="B18" s="288"/>
    </row>
    <row r="19" spans="2:8" ht="30" customHeight="1" x14ac:dyDescent="0.25">
      <c r="B19" s="289"/>
    </row>
    <row r="20" spans="2:8" ht="30" customHeight="1" x14ac:dyDescent="0.25">
      <c r="B20" s="293" t="s">
        <v>393</v>
      </c>
      <c r="C20" s="293"/>
      <c r="D20" s="293"/>
      <c r="E20" s="293"/>
      <c r="F20" s="293"/>
      <c r="G20" s="291"/>
      <c r="H20" s="291"/>
    </row>
  </sheetData>
  <mergeCells count="4">
    <mergeCell ref="B10:F10"/>
    <mergeCell ref="B11:F11"/>
    <mergeCell ref="B12:F12"/>
    <mergeCell ref="B20:F20"/>
  </mergeCells>
  <phoneticPr fontId="2" type="noConversion"/>
  <pageMargins left="0.46" right="0.43" top="0.81"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9"/>
  <sheetViews>
    <sheetView workbookViewId="0">
      <selection activeCell="A2" sqref="A2"/>
    </sheetView>
  </sheetViews>
  <sheetFormatPr defaultRowHeight="12.75" x14ac:dyDescent="0.2"/>
  <cols>
    <col min="1" max="1" width="26" style="12" customWidth="1"/>
    <col min="2" max="9" width="8.7109375" style="13" customWidth="1"/>
    <col min="10" max="10" width="8.7109375" style="14" customWidth="1"/>
    <col min="11" max="11" width="23" style="11" customWidth="1"/>
    <col min="12" max="16384" width="9.140625" style="11"/>
  </cols>
  <sheetData>
    <row r="1" spans="1:10" ht="15" x14ac:dyDescent="0.3">
      <c r="A1" s="296" t="s">
        <v>361</v>
      </c>
      <c r="B1" s="296"/>
      <c r="C1" s="296"/>
      <c r="D1" s="296"/>
      <c r="E1" s="296"/>
      <c r="F1" s="296"/>
      <c r="G1" s="296"/>
      <c r="H1" s="296"/>
      <c r="I1" s="296"/>
      <c r="J1" s="296"/>
    </row>
    <row r="2" spans="1:10" ht="15" x14ac:dyDescent="0.3">
      <c r="A2" s="67"/>
      <c r="B2" s="67"/>
      <c r="C2" s="67"/>
      <c r="D2" s="67"/>
      <c r="E2" s="67"/>
      <c r="F2" s="67"/>
      <c r="G2" s="67"/>
      <c r="H2" s="67"/>
      <c r="I2" s="67"/>
      <c r="J2" s="67"/>
    </row>
    <row r="3" spans="1:10" x14ac:dyDescent="0.2">
      <c r="A3" s="55"/>
      <c r="B3" s="207" t="s">
        <v>122</v>
      </c>
      <c r="C3" s="207" t="s">
        <v>257</v>
      </c>
      <c r="D3" s="207" t="s">
        <v>258</v>
      </c>
      <c r="E3" s="207" t="s">
        <v>125</v>
      </c>
      <c r="F3" s="207" t="s">
        <v>126</v>
      </c>
      <c r="G3" s="207" t="s">
        <v>259</v>
      </c>
      <c r="H3" s="207" t="s">
        <v>128</v>
      </c>
      <c r="I3" s="207" t="s">
        <v>129</v>
      </c>
      <c r="J3" s="208" t="s">
        <v>260</v>
      </c>
    </row>
    <row r="4" spans="1:10" ht="18" customHeight="1" x14ac:dyDescent="0.2">
      <c r="A4" s="80" t="s">
        <v>300</v>
      </c>
      <c r="B4" s="305" t="s">
        <v>261</v>
      </c>
      <c r="C4" s="305"/>
      <c r="D4" s="305"/>
      <c r="E4" s="305"/>
      <c r="F4" s="305"/>
      <c r="G4" s="305"/>
      <c r="H4" s="305"/>
      <c r="I4" s="305"/>
      <c r="J4" s="305"/>
    </row>
    <row r="5" spans="1:10" x14ac:dyDescent="0.2">
      <c r="A5" s="79" t="s">
        <v>146</v>
      </c>
      <c r="B5" s="76">
        <v>0.83791066164955441</v>
      </c>
      <c r="C5" s="76">
        <v>0.81269567910326568</v>
      </c>
      <c r="D5" s="76">
        <v>0.8617290594004916</v>
      </c>
      <c r="E5" s="76">
        <v>0.82482237534076031</v>
      </c>
      <c r="F5" s="76">
        <v>0.85924844178133752</v>
      </c>
      <c r="G5" s="76">
        <v>0.91430826474236104</v>
      </c>
      <c r="H5" s="76">
        <v>0.54061546991960074</v>
      </c>
      <c r="I5" s="76">
        <v>0.78799149840595106</v>
      </c>
      <c r="J5" s="76">
        <v>0.83537510087096867</v>
      </c>
    </row>
    <row r="6" spans="1:10" x14ac:dyDescent="0.2">
      <c r="A6" s="79" t="s">
        <v>163</v>
      </c>
      <c r="B6" s="76">
        <v>9.2453307818714636E-2</v>
      </c>
      <c r="C6" s="76">
        <v>0.11849325674231352</v>
      </c>
      <c r="D6" s="76">
        <v>3.4690033876747343E-2</v>
      </c>
      <c r="E6" s="76">
        <v>0.10733681069826347</v>
      </c>
      <c r="F6" s="76">
        <v>8.4670741621751824E-2</v>
      </c>
      <c r="G6" s="76">
        <v>2.7361220731386478E-2</v>
      </c>
      <c r="H6" s="76">
        <v>0.38092597726642641</v>
      </c>
      <c r="I6" s="76">
        <v>8.9266737513283748E-2</v>
      </c>
      <c r="J6" s="76">
        <v>8.9660377883518383E-2</v>
      </c>
    </row>
    <row r="7" spans="1:10" x14ac:dyDescent="0.2">
      <c r="A7" s="210" t="s">
        <v>304</v>
      </c>
      <c r="B7" s="206">
        <v>6.9636030531730952E-2</v>
      </c>
      <c r="C7" s="206">
        <v>6.8811064154420787E-2</v>
      </c>
      <c r="D7" s="206">
        <v>0.10358090672276102</v>
      </c>
      <c r="E7" s="206">
        <v>6.7840813960976243E-2</v>
      </c>
      <c r="F7" s="206">
        <v>5.6080816596910665E-2</v>
      </c>
      <c r="G7" s="206">
        <v>5.8330514526252493E-2</v>
      </c>
      <c r="H7" s="206">
        <v>7.8458552813972834E-2</v>
      </c>
      <c r="I7" s="206">
        <v>0.12274176408076515</v>
      </c>
      <c r="J7" s="206">
        <v>7.4964521245512977E-2</v>
      </c>
    </row>
    <row r="8" spans="1:10" x14ac:dyDescent="0.2">
      <c r="A8" s="68" t="s">
        <v>121</v>
      </c>
      <c r="B8" s="199">
        <v>1</v>
      </c>
      <c r="C8" s="199">
        <v>1</v>
      </c>
      <c r="D8" s="199">
        <v>1</v>
      </c>
      <c r="E8" s="199">
        <v>1</v>
      </c>
      <c r="F8" s="199">
        <v>1</v>
      </c>
      <c r="G8" s="199">
        <v>1</v>
      </c>
      <c r="H8" s="199">
        <v>1</v>
      </c>
      <c r="I8" s="199">
        <v>1</v>
      </c>
      <c r="J8" s="199">
        <v>1</v>
      </c>
    </row>
    <row r="9" spans="1:10" ht="18" customHeight="1" x14ac:dyDescent="0.2">
      <c r="A9" s="56" t="s">
        <v>301</v>
      </c>
      <c r="B9" s="306" t="s">
        <v>98</v>
      </c>
      <c r="C9" s="306"/>
      <c r="D9" s="306"/>
      <c r="E9" s="306"/>
      <c r="F9" s="306"/>
      <c r="G9" s="306"/>
      <c r="H9" s="306"/>
      <c r="I9" s="306"/>
      <c r="J9" s="306"/>
    </row>
    <row r="10" spans="1:10" x14ac:dyDescent="0.2">
      <c r="A10" s="122" t="s">
        <v>151</v>
      </c>
      <c r="B10" s="76">
        <v>0.1931965843697791</v>
      </c>
      <c r="C10" s="76">
        <v>0.32290039840637452</v>
      </c>
      <c r="D10" s="76">
        <v>0.28256654327516306</v>
      </c>
      <c r="E10" s="76">
        <v>0.32046795320467952</v>
      </c>
      <c r="F10" s="76">
        <v>0.35046230440967285</v>
      </c>
      <c r="G10" s="76">
        <v>0.24175824175824176</v>
      </c>
      <c r="H10" s="76">
        <v>2.0378457059679767E-2</v>
      </c>
      <c r="I10" s="76">
        <v>0.12896825396825398</v>
      </c>
      <c r="J10" s="76">
        <v>0.2768230075907463</v>
      </c>
    </row>
    <row r="11" spans="1:10" x14ac:dyDescent="0.2">
      <c r="A11" s="122" t="s">
        <v>149</v>
      </c>
      <c r="B11" s="76">
        <v>0.14117319472804901</v>
      </c>
      <c r="C11" s="76">
        <v>0.17278087649402391</v>
      </c>
      <c r="D11" s="76">
        <v>7.9323109465891065E-2</v>
      </c>
      <c r="E11" s="76">
        <v>0.15398460153984603</v>
      </c>
      <c r="F11" s="76">
        <v>3.2894736842105261E-2</v>
      </c>
      <c r="G11" s="76">
        <v>0.14285714285714285</v>
      </c>
      <c r="H11" s="76">
        <v>1.3828238719068414E-2</v>
      </c>
      <c r="I11" s="76">
        <v>7.3412698412698416E-2</v>
      </c>
      <c r="J11" s="76">
        <v>0.14011198613751277</v>
      </c>
    </row>
    <row r="12" spans="1:10" x14ac:dyDescent="0.2">
      <c r="A12" s="122" t="s">
        <v>143</v>
      </c>
      <c r="B12" s="76">
        <v>0.1136068312604418</v>
      </c>
      <c r="C12" s="76">
        <v>3.7258964143426297E-2</v>
      </c>
      <c r="D12" s="76">
        <v>1.4278159703860392E-2</v>
      </c>
      <c r="E12" s="76">
        <v>1.7398260173982601E-2</v>
      </c>
      <c r="F12" s="76">
        <v>1.5469416785206259E-2</v>
      </c>
      <c r="G12" s="76">
        <v>1.3736263736263737E-3</v>
      </c>
      <c r="H12" s="76">
        <v>0</v>
      </c>
      <c r="I12" s="76">
        <v>2.2817460317460316E-2</v>
      </c>
      <c r="J12" s="76">
        <v>5.150586440108107E-2</v>
      </c>
    </row>
    <row r="13" spans="1:10" x14ac:dyDescent="0.2">
      <c r="A13" s="122" t="s">
        <v>144</v>
      </c>
      <c r="B13" s="76">
        <v>7.9589753109337288E-2</v>
      </c>
      <c r="C13" s="76">
        <v>3.4581673306772906E-2</v>
      </c>
      <c r="D13" s="76">
        <v>5.9580468887713733E-2</v>
      </c>
      <c r="E13" s="76">
        <v>2.1697830216978301E-2</v>
      </c>
      <c r="F13" s="76">
        <v>4.9786628733997154E-2</v>
      </c>
      <c r="G13" s="76">
        <v>5.9065934065934064E-2</v>
      </c>
      <c r="H13" s="76">
        <v>1.1644832605531296E-2</v>
      </c>
      <c r="I13" s="76">
        <v>6.0515873015873016E-2</v>
      </c>
      <c r="J13" s="76">
        <v>4.85574995797287E-2</v>
      </c>
    </row>
    <row r="14" spans="1:10" x14ac:dyDescent="0.2">
      <c r="A14" s="122" t="s">
        <v>156</v>
      </c>
      <c r="B14" s="76">
        <v>2.6545387042881011E-2</v>
      </c>
      <c r="C14" s="76">
        <v>3.9330677290836655E-2</v>
      </c>
      <c r="D14" s="76">
        <v>4.1953111228626827E-2</v>
      </c>
      <c r="E14" s="76">
        <v>6.5593440655934407E-2</v>
      </c>
      <c r="F14" s="76">
        <v>6.4189189189189186E-2</v>
      </c>
      <c r="G14" s="76">
        <v>0.28159340659340659</v>
      </c>
      <c r="H14" s="76">
        <v>7.27802037845706E-4</v>
      </c>
      <c r="I14" s="76">
        <v>5.9523809523809521E-2</v>
      </c>
      <c r="J14" s="76">
        <v>4.3022849827365484E-2</v>
      </c>
    </row>
    <row r="15" spans="1:10" x14ac:dyDescent="0.2">
      <c r="A15" s="122" t="s">
        <v>162</v>
      </c>
      <c r="B15" s="76">
        <v>4.1303137182105071E-2</v>
      </c>
      <c r="C15" s="76">
        <v>3.9745019920318723E-2</v>
      </c>
      <c r="D15" s="76">
        <v>2.6617310065221222E-2</v>
      </c>
      <c r="E15" s="76">
        <v>2.8697130286971302E-2</v>
      </c>
      <c r="F15" s="76">
        <v>2.4004267425320056E-2</v>
      </c>
      <c r="G15" s="76">
        <v>0</v>
      </c>
      <c r="H15" s="76">
        <v>2.1834061135371178E-3</v>
      </c>
      <c r="I15" s="76">
        <v>7.6388888888888895E-2</v>
      </c>
      <c r="J15" s="76">
        <v>3.607867478760135E-2</v>
      </c>
    </row>
    <row r="16" spans="1:10" x14ac:dyDescent="0.2">
      <c r="A16" s="122" t="s">
        <v>142</v>
      </c>
      <c r="B16" s="76">
        <v>3.0165212548728419E-3</v>
      </c>
      <c r="C16" s="76">
        <v>1.752988047808765E-3</v>
      </c>
      <c r="D16" s="76">
        <v>3.1729243786356429E-2</v>
      </c>
      <c r="E16" s="76">
        <v>3.3196680331966801E-2</v>
      </c>
      <c r="F16" s="76">
        <v>0.13015647226173541</v>
      </c>
      <c r="G16" s="76">
        <v>5.4945054945054949E-3</v>
      </c>
      <c r="H16" s="76">
        <v>0.85298398835516742</v>
      </c>
      <c r="I16" s="76">
        <v>0</v>
      </c>
      <c r="J16" s="76">
        <v>3.2845818623837786E-2</v>
      </c>
    </row>
    <row r="17" spans="1:10" x14ac:dyDescent="0.2">
      <c r="A17" s="122" t="s">
        <v>159</v>
      </c>
      <c r="B17" s="76">
        <v>4.9981436792277706E-2</v>
      </c>
      <c r="C17" s="76">
        <v>2.4159362549800795E-2</v>
      </c>
      <c r="D17" s="76">
        <v>5.7112638815441569E-2</v>
      </c>
      <c r="E17" s="76">
        <v>1.5898410158984102E-2</v>
      </c>
      <c r="F17" s="76">
        <v>1.5469416785206259E-2</v>
      </c>
      <c r="G17" s="76">
        <v>2.0604395604395604E-2</v>
      </c>
      <c r="H17" s="76">
        <v>1.455604075691412E-3</v>
      </c>
      <c r="I17" s="76">
        <v>9.6230158730158735E-2</v>
      </c>
      <c r="J17" s="76">
        <v>3.2574258706081646E-2</v>
      </c>
    </row>
    <row r="18" spans="1:10" x14ac:dyDescent="0.2">
      <c r="A18" s="122" t="s">
        <v>145</v>
      </c>
      <c r="B18" s="76">
        <v>2.1811769073695933E-2</v>
      </c>
      <c r="C18" s="76">
        <v>3.4581673306772906E-2</v>
      </c>
      <c r="D18" s="76">
        <v>3.1024149479992949E-2</v>
      </c>
      <c r="E18" s="76">
        <v>3.7996200379962007E-2</v>
      </c>
      <c r="F18" s="76">
        <v>3.8584637268847796E-2</v>
      </c>
      <c r="G18" s="76">
        <v>1.3736263736263736E-2</v>
      </c>
      <c r="H18" s="76">
        <v>2.1834061135371178E-3</v>
      </c>
      <c r="I18" s="76">
        <v>9.1269841269841265E-2</v>
      </c>
      <c r="J18" s="76">
        <v>3.1462156185746985E-2</v>
      </c>
    </row>
    <row r="19" spans="1:10" x14ac:dyDescent="0.2">
      <c r="A19" s="122" t="s">
        <v>157</v>
      </c>
      <c r="B19" s="76">
        <v>3.3460181919435679E-2</v>
      </c>
      <c r="C19" s="76">
        <v>3.6111553784860556E-2</v>
      </c>
      <c r="D19" s="76">
        <v>1.4806980433632998E-2</v>
      </c>
      <c r="E19" s="76">
        <v>1.3098690130986902E-2</v>
      </c>
      <c r="F19" s="76">
        <v>5.5120910384068283E-3</v>
      </c>
      <c r="G19" s="76">
        <v>5.4945054945054949E-3</v>
      </c>
      <c r="H19" s="76">
        <v>1.455604075691412E-3</v>
      </c>
      <c r="I19" s="76">
        <v>8.9285714285714281E-3</v>
      </c>
      <c r="J19" s="76">
        <v>2.7349963145439735E-2</v>
      </c>
    </row>
    <row r="20" spans="1:10" x14ac:dyDescent="0.2">
      <c r="A20" s="122" t="s">
        <v>148</v>
      </c>
      <c r="B20" s="76">
        <v>2.2971969556339334E-2</v>
      </c>
      <c r="C20" s="76">
        <v>1.7434262948207171E-2</v>
      </c>
      <c r="D20" s="76">
        <v>3.7193724660673368E-2</v>
      </c>
      <c r="E20" s="76">
        <v>4.0295970402959701E-2</v>
      </c>
      <c r="F20" s="76">
        <v>3.4672830725462303E-2</v>
      </c>
      <c r="G20" s="76">
        <v>6.5934065934065936E-2</v>
      </c>
      <c r="H20" s="76">
        <v>3.6390101892285298E-3</v>
      </c>
      <c r="I20" s="76">
        <v>3.968253968253968E-2</v>
      </c>
      <c r="J20" s="76">
        <v>2.5138689529425457E-2</v>
      </c>
    </row>
    <row r="21" spans="1:10" x14ac:dyDescent="0.2">
      <c r="A21" s="122" t="s">
        <v>152</v>
      </c>
      <c r="B21" s="76">
        <v>2.7659179506218674E-2</v>
      </c>
      <c r="C21" s="76">
        <v>3.1394422310756974E-2</v>
      </c>
      <c r="D21" s="76">
        <v>3.7017451084082496E-3</v>
      </c>
      <c r="E21" s="76">
        <v>4.0995900409959004E-3</v>
      </c>
      <c r="F21" s="76">
        <v>2.1337126600284494E-2</v>
      </c>
      <c r="G21" s="76">
        <v>0</v>
      </c>
      <c r="H21" s="76">
        <v>0</v>
      </c>
      <c r="I21" s="76">
        <v>1.984126984126984E-3</v>
      </c>
      <c r="J21" s="76">
        <v>2.2823964516170747E-2</v>
      </c>
    </row>
    <row r="22" spans="1:10" x14ac:dyDescent="0.2">
      <c r="A22" s="122" t="s">
        <v>154</v>
      </c>
      <c r="B22" s="76">
        <v>3.3135325784295525E-2</v>
      </c>
      <c r="C22" s="76">
        <v>2.1768924302788845E-2</v>
      </c>
      <c r="D22" s="76">
        <v>1.6040895469769081E-2</v>
      </c>
      <c r="E22" s="76">
        <v>8.3991600839916011E-3</v>
      </c>
      <c r="F22" s="76">
        <v>1.6536273115220483E-2</v>
      </c>
      <c r="G22" s="76">
        <v>1.098901098901099E-2</v>
      </c>
      <c r="H22" s="76">
        <v>1.455604075691412E-3</v>
      </c>
      <c r="I22" s="76">
        <v>5.7539682539682536E-2</v>
      </c>
      <c r="J22" s="76">
        <v>2.241015892720901E-2</v>
      </c>
    </row>
    <row r="23" spans="1:10" x14ac:dyDescent="0.2">
      <c r="A23" s="122" t="s">
        <v>153</v>
      </c>
      <c r="B23" s="76">
        <v>2.3343233710785224E-2</v>
      </c>
      <c r="C23" s="76">
        <v>2.4573705179282868E-2</v>
      </c>
      <c r="D23" s="76">
        <v>6.5221223338621541E-3</v>
      </c>
      <c r="E23" s="76">
        <v>1.9198080191980802E-2</v>
      </c>
      <c r="F23" s="76">
        <v>2.8449502133712661E-3</v>
      </c>
      <c r="G23" s="76">
        <v>0</v>
      </c>
      <c r="H23" s="76">
        <v>0</v>
      </c>
      <c r="I23" s="76">
        <v>2.976190476190476E-3</v>
      </c>
      <c r="J23" s="76">
        <v>1.9681628324992564E-2</v>
      </c>
    </row>
    <row r="24" spans="1:10" x14ac:dyDescent="0.2">
      <c r="A24" s="122" t="s">
        <v>155</v>
      </c>
      <c r="B24" s="76">
        <v>7.2396510116948211E-3</v>
      </c>
      <c r="C24" s="76">
        <v>1.4948207171314742E-2</v>
      </c>
      <c r="D24" s="76">
        <v>2.0976555614313414E-2</v>
      </c>
      <c r="E24" s="76">
        <v>3.1996800319968002E-2</v>
      </c>
      <c r="F24" s="76">
        <v>2.8805120910384067E-2</v>
      </c>
      <c r="G24" s="76">
        <v>2.197802197802198E-2</v>
      </c>
      <c r="H24" s="76">
        <v>1.455604075691412E-3</v>
      </c>
      <c r="I24" s="76">
        <v>1.3888888888888888E-2</v>
      </c>
      <c r="J24" s="76">
        <v>1.6267732216058244E-2</v>
      </c>
    </row>
    <row r="25" spans="1:10" x14ac:dyDescent="0.2">
      <c r="A25" s="122" t="s">
        <v>158</v>
      </c>
      <c r="B25" s="76">
        <v>1.4340077965472434E-2</v>
      </c>
      <c r="C25" s="76">
        <v>1.6E-2</v>
      </c>
      <c r="D25" s="76">
        <v>1.8508725542041249E-2</v>
      </c>
      <c r="E25" s="76">
        <v>2.2197780221977801E-2</v>
      </c>
      <c r="F25" s="76">
        <v>6.9345661450924611E-3</v>
      </c>
      <c r="G25" s="76">
        <v>8.241758241758242E-3</v>
      </c>
      <c r="H25" s="76">
        <v>0</v>
      </c>
      <c r="I25" s="76">
        <v>2.5793650793650792E-2</v>
      </c>
      <c r="J25" s="76">
        <v>1.5634092407960584E-2</v>
      </c>
    </row>
    <row r="26" spans="1:10" x14ac:dyDescent="0.2">
      <c r="A26" s="122" t="s">
        <v>160</v>
      </c>
      <c r="B26" s="76">
        <v>1.1602004826434007E-2</v>
      </c>
      <c r="C26" s="76">
        <v>2.6645418326693229E-2</v>
      </c>
      <c r="D26" s="76">
        <v>2.1152829190904283E-3</v>
      </c>
      <c r="E26" s="76">
        <v>2.3997600239976003E-3</v>
      </c>
      <c r="F26" s="76">
        <v>1.9559032716927453E-3</v>
      </c>
      <c r="G26" s="76">
        <v>0</v>
      </c>
      <c r="H26" s="76">
        <v>0</v>
      </c>
      <c r="I26" s="76">
        <v>0</v>
      </c>
      <c r="J26" s="76">
        <v>1.4651304134176462E-2</v>
      </c>
    </row>
    <row r="27" spans="1:10" x14ac:dyDescent="0.2">
      <c r="A27" s="122" t="s">
        <v>150</v>
      </c>
      <c r="B27" s="76">
        <v>9.0031557453127894E-3</v>
      </c>
      <c r="C27" s="76">
        <v>1.3227091633466135E-2</v>
      </c>
      <c r="D27" s="76">
        <v>2.3444385686585582E-2</v>
      </c>
      <c r="E27" s="76">
        <v>2.1697830216978301E-2</v>
      </c>
      <c r="F27" s="76">
        <v>6.5789473684210523E-3</v>
      </c>
      <c r="G27" s="76">
        <v>1.098901098901099E-2</v>
      </c>
      <c r="H27" s="76">
        <v>2.1834061135371178E-3</v>
      </c>
      <c r="I27" s="76">
        <v>2.6785714285714284E-2</v>
      </c>
      <c r="J27" s="76">
        <v>1.3371093093326092E-2</v>
      </c>
    </row>
    <row r="28" spans="1:10" x14ac:dyDescent="0.2">
      <c r="A28" s="122" t="s">
        <v>161</v>
      </c>
      <c r="B28" s="76">
        <v>6.8683868572489322E-3</v>
      </c>
      <c r="C28" s="76">
        <v>9.6573705179282873E-3</v>
      </c>
      <c r="D28" s="76">
        <v>1.1634056054997356E-2</v>
      </c>
      <c r="E28" s="76">
        <v>3.4496550344965501E-2</v>
      </c>
      <c r="F28" s="76">
        <v>1.120199146514936E-2</v>
      </c>
      <c r="G28" s="76">
        <v>1.9230769230769232E-2</v>
      </c>
      <c r="H28" s="76">
        <v>7.27802037845706E-4</v>
      </c>
      <c r="I28" s="76">
        <v>1.488095238095238E-2</v>
      </c>
      <c r="J28" s="76">
        <v>1.2349510545576807E-2</v>
      </c>
    </row>
    <row r="29" spans="1:10" x14ac:dyDescent="0.2">
      <c r="A29" s="122" t="s">
        <v>147</v>
      </c>
      <c r="B29" s="76">
        <v>9.6064599962873577E-3</v>
      </c>
      <c r="C29" s="76">
        <v>1.1187250996015936E-2</v>
      </c>
      <c r="D29" s="76">
        <v>1.6922263352723427E-2</v>
      </c>
      <c r="E29" s="76">
        <v>6.6993300669933005E-3</v>
      </c>
      <c r="F29" s="76">
        <v>1.6358463726884778E-2</v>
      </c>
      <c r="G29" s="76">
        <v>8.241758241758242E-3</v>
      </c>
      <c r="H29" s="76">
        <v>2.911208151382824E-3</v>
      </c>
      <c r="I29" s="76">
        <v>3.968253968253968E-3</v>
      </c>
      <c r="J29" s="76">
        <v>1.0694288189729862E-2</v>
      </c>
    </row>
    <row r="30" spans="1:10" x14ac:dyDescent="0.2">
      <c r="A30" s="209" t="s">
        <v>63</v>
      </c>
      <c r="B30" s="206">
        <v>0.13054575830703546</v>
      </c>
      <c r="C30" s="206">
        <v>6.9960159362549804E-2</v>
      </c>
      <c r="D30" s="206">
        <v>0.20394852811563546</v>
      </c>
      <c r="E30" s="206">
        <v>0.10048995100489951</v>
      </c>
      <c r="F30" s="206">
        <v>0.12624466571834994</v>
      </c>
      <c r="G30" s="206">
        <v>8.2417582417582416E-2</v>
      </c>
      <c r="H30" s="206">
        <v>8.0786026200873357E-2</v>
      </c>
      <c r="I30" s="206">
        <v>0.19444444444444445</v>
      </c>
      <c r="J30" s="206">
        <v>0.10664545913023238</v>
      </c>
    </row>
    <row r="31" spans="1:10" x14ac:dyDescent="0.2">
      <c r="A31" s="137" t="s">
        <v>64</v>
      </c>
      <c r="B31" s="138">
        <v>1</v>
      </c>
      <c r="C31" s="138">
        <v>1</v>
      </c>
      <c r="D31" s="138">
        <v>1</v>
      </c>
      <c r="E31" s="138">
        <v>1</v>
      </c>
      <c r="F31" s="138">
        <v>1</v>
      </c>
      <c r="G31" s="138">
        <v>1</v>
      </c>
      <c r="H31" s="138">
        <v>1</v>
      </c>
      <c r="I31" s="138">
        <v>1</v>
      </c>
      <c r="J31" s="138">
        <v>1</v>
      </c>
    </row>
    <row r="32" spans="1:10" x14ac:dyDescent="0.2">
      <c r="A32" s="137"/>
      <c r="B32" s="138"/>
      <c r="C32" s="138"/>
      <c r="D32" s="138"/>
      <c r="E32" s="138"/>
      <c r="F32" s="138"/>
      <c r="G32" s="138"/>
      <c r="H32" s="138"/>
      <c r="I32" s="138"/>
      <c r="J32" s="138"/>
    </row>
    <row r="33" spans="1:10" x14ac:dyDescent="0.2">
      <c r="A33" s="51" t="s">
        <v>255</v>
      </c>
      <c r="B33" s="53"/>
      <c r="C33" s="53"/>
      <c r="D33" s="53"/>
      <c r="E33" s="53"/>
      <c r="F33" s="53"/>
      <c r="G33" s="53"/>
      <c r="H33" s="53"/>
      <c r="I33" s="53"/>
      <c r="J33" s="53"/>
    </row>
    <row r="34" spans="1:10" x14ac:dyDescent="0.2">
      <c r="A34" s="36" t="s">
        <v>357</v>
      </c>
      <c r="B34" s="38"/>
      <c r="C34" s="38"/>
      <c r="D34" s="38"/>
      <c r="E34" s="38"/>
      <c r="F34" s="38"/>
      <c r="G34" s="38"/>
      <c r="H34" s="38"/>
      <c r="I34" s="38"/>
      <c r="J34" s="38"/>
    </row>
    <row r="35" spans="1:10" x14ac:dyDescent="0.2">
      <c r="A35" s="307" t="s">
        <v>302</v>
      </c>
      <c r="B35" s="307"/>
      <c r="C35" s="307"/>
      <c r="D35" s="307"/>
      <c r="E35" s="307"/>
      <c r="F35" s="307"/>
      <c r="G35" s="307"/>
      <c r="H35" s="307"/>
      <c r="I35" s="307"/>
      <c r="J35" s="307"/>
    </row>
    <row r="36" spans="1:10" x14ac:dyDescent="0.2">
      <c r="A36" s="36" t="s">
        <v>305</v>
      </c>
      <c r="B36" s="57"/>
      <c r="C36" s="57"/>
      <c r="D36" s="57"/>
      <c r="E36" s="57"/>
      <c r="F36" s="58"/>
      <c r="G36" s="58"/>
      <c r="H36" s="58"/>
      <c r="I36" s="58"/>
      <c r="J36" s="58"/>
    </row>
    <row r="37" spans="1:10" x14ac:dyDescent="0.2">
      <c r="A37" s="36" t="s">
        <v>306</v>
      </c>
      <c r="B37" s="57"/>
      <c r="C37" s="57"/>
      <c r="D37" s="57"/>
      <c r="E37" s="57"/>
      <c r="F37" s="58"/>
      <c r="G37" s="58"/>
      <c r="H37" s="58"/>
      <c r="I37" s="58"/>
      <c r="J37" s="58"/>
    </row>
    <row r="38" spans="1:10" ht="15" x14ac:dyDescent="0.3">
      <c r="A38" s="36" t="s">
        <v>99</v>
      </c>
      <c r="B38" s="67"/>
      <c r="C38" s="67"/>
      <c r="D38" s="67"/>
      <c r="E38" s="67"/>
      <c r="F38" s="67"/>
      <c r="G38" s="67"/>
      <c r="H38" s="67"/>
      <c r="I38" s="67"/>
      <c r="J38" s="67"/>
    </row>
    <row r="39" spans="1:10" ht="15" x14ac:dyDescent="0.3">
      <c r="A39" s="55"/>
      <c r="B39" s="67"/>
      <c r="C39" s="67"/>
      <c r="D39" s="67"/>
      <c r="E39" s="67"/>
      <c r="F39" s="67"/>
      <c r="G39" s="67"/>
      <c r="H39" s="67"/>
      <c r="I39" s="67"/>
      <c r="J39" s="67"/>
    </row>
  </sheetData>
  <mergeCells count="4">
    <mergeCell ref="A1:J1"/>
    <mergeCell ref="B4:J4"/>
    <mergeCell ref="B9:J9"/>
    <mergeCell ref="A35:J35"/>
  </mergeCells>
  <phoneticPr fontId="2" type="noConversion"/>
  <pageMargins left="0.75" right="0.75" top="0.74" bottom="1" header="0.5" footer="0.5"/>
  <pageSetup paperSize="9" scale="96"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workbookViewId="0">
      <selection activeCell="A2" sqref="A2"/>
    </sheetView>
  </sheetViews>
  <sheetFormatPr defaultRowHeight="12.75" x14ac:dyDescent="0.2"/>
  <cols>
    <col min="1" max="1" width="32.28515625" style="12" customWidth="1"/>
    <col min="2" max="2" width="10.5703125" style="13" bestFit="1" customWidth="1"/>
    <col min="3" max="3" width="11.5703125" style="13" bestFit="1" customWidth="1"/>
    <col min="4" max="10" width="9.140625" style="13"/>
    <col min="11" max="16384" width="9.140625" style="12"/>
  </cols>
  <sheetData>
    <row r="1" spans="1:13" ht="15" x14ac:dyDescent="0.3">
      <c r="A1" s="16" t="s">
        <v>470</v>
      </c>
    </row>
    <row r="3" spans="1:13" x14ac:dyDescent="0.2">
      <c r="B3" s="233" t="s">
        <v>106</v>
      </c>
      <c r="C3" s="233" t="s">
        <v>107</v>
      </c>
      <c r="D3" s="233" t="s">
        <v>108</v>
      </c>
      <c r="E3" s="233" t="s">
        <v>109</v>
      </c>
      <c r="F3" s="233" t="s">
        <v>110</v>
      </c>
      <c r="G3" s="233" t="s">
        <v>111</v>
      </c>
      <c r="H3" s="233" t="s">
        <v>112</v>
      </c>
      <c r="I3" s="233" t="s">
        <v>113</v>
      </c>
      <c r="J3" s="233" t="s">
        <v>260</v>
      </c>
    </row>
    <row r="4" spans="1:13" ht="18" customHeight="1" x14ac:dyDescent="0.2">
      <c r="A4" s="86" t="s">
        <v>478</v>
      </c>
      <c r="B4" s="308" t="s">
        <v>82</v>
      </c>
      <c r="C4" s="308"/>
      <c r="D4" s="308"/>
      <c r="E4" s="308"/>
      <c r="F4" s="308"/>
      <c r="G4" s="308"/>
      <c r="H4" s="308"/>
      <c r="I4" s="308"/>
      <c r="J4" s="308"/>
      <c r="K4" s="211"/>
    </row>
    <row r="5" spans="1:13" x14ac:dyDescent="0.2">
      <c r="A5" s="122" t="s">
        <v>164</v>
      </c>
      <c r="B5" s="110">
        <v>7959</v>
      </c>
      <c r="C5" s="110">
        <v>2223</v>
      </c>
      <c r="D5" s="110">
        <v>4020</v>
      </c>
      <c r="E5" s="110">
        <v>2333</v>
      </c>
      <c r="F5" s="110">
        <v>2348</v>
      </c>
      <c r="G5" s="110">
        <v>475</v>
      </c>
      <c r="H5" s="110">
        <v>1570</v>
      </c>
      <c r="I5" s="110">
        <v>104</v>
      </c>
      <c r="J5" s="110">
        <v>21032</v>
      </c>
      <c r="M5" s="115"/>
    </row>
    <row r="6" spans="1:13" x14ac:dyDescent="0.2">
      <c r="A6" s="122" t="s">
        <v>165</v>
      </c>
      <c r="B6" s="110">
        <v>208078</v>
      </c>
      <c r="C6" s="110">
        <v>234880</v>
      </c>
      <c r="D6" s="110">
        <v>137625</v>
      </c>
      <c r="E6" s="110">
        <v>82182</v>
      </c>
      <c r="F6" s="110">
        <v>59880</v>
      </c>
      <c r="G6" s="110">
        <v>23712</v>
      </c>
      <c r="H6" s="110">
        <v>1810</v>
      </c>
      <c r="I6" s="110">
        <v>9518</v>
      </c>
      <c r="J6" s="110">
        <v>757685</v>
      </c>
    </row>
    <row r="7" spans="1:13" x14ac:dyDescent="0.2">
      <c r="A7" s="143" t="s">
        <v>304</v>
      </c>
      <c r="B7" s="223">
        <v>17032</v>
      </c>
      <c r="C7" s="223">
        <v>27680</v>
      </c>
      <c r="D7" s="223">
        <v>21889</v>
      </c>
      <c r="E7" s="223">
        <v>8659</v>
      </c>
      <c r="F7" s="223">
        <v>4194</v>
      </c>
      <c r="G7" s="223">
        <v>2420</v>
      </c>
      <c r="H7" s="223">
        <v>227</v>
      </c>
      <c r="I7" s="223">
        <v>1670</v>
      </c>
      <c r="J7" s="223">
        <v>83771</v>
      </c>
    </row>
    <row r="8" spans="1:13" x14ac:dyDescent="0.2">
      <c r="A8" s="68" t="s">
        <v>121</v>
      </c>
      <c r="B8" s="232">
        <f>SUM(B5:B7)</f>
        <v>233069</v>
      </c>
      <c r="C8" s="232">
        <f t="shared" ref="C8:J8" si="0">SUM(C5:C7)</f>
        <v>264783</v>
      </c>
      <c r="D8" s="232">
        <f t="shared" si="0"/>
        <v>163534</v>
      </c>
      <c r="E8" s="232">
        <f t="shared" si="0"/>
        <v>93174</v>
      </c>
      <c r="F8" s="232">
        <f t="shared" si="0"/>
        <v>66422</v>
      </c>
      <c r="G8" s="232">
        <f t="shared" si="0"/>
        <v>26607</v>
      </c>
      <c r="H8" s="232">
        <f t="shared" si="0"/>
        <v>3607</v>
      </c>
      <c r="I8" s="232">
        <f t="shared" si="0"/>
        <v>11292</v>
      </c>
      <c r="J8" s="232">
        <f t="shared" si="0"/>
        <v>862488</v>
      </c>
      <c r="K8" s="174"/>
    </row>
    <row r="9" spans="1:13" ht="18" customHeight="1" x14ac:dyDescent="0.2">
      <c r="A9" s="86"/>
      <c r="B9" s="308" t="s">
        <v>293</v>
      </c>
      <c r="C9" s="308"/>
      <c r="D9" s="308"/>
      <c r="E9" s="308"/>
      <c r="F9" s="308"/>
      <c r="G9" s="308"/>
      <c r="H9" s="308"/>
      <c r="I9" s="308"/>
      <c r="J9" s="308"/>
      <c r="K9" s="211"/>
    </row>
    <row r="10" spans="1:13" x14ac:dyDescent="0.2">
      <c r="A10" s="122" t="s">
        <v>164</v>
      </c>
      <c r="B10" s="180">
        <f>B5/B$8</f>
        <v>3.4148685582381183E-2</v>
      </c>
      <c r="C10" s="180">
        <f t="shared" ref="C10:J10" si="1">C5/C$8</f>
        <v>8.3955540952402527E-3</v>
      </c>
      <c r="D10" s="180">
        <f t="shared" si="1"/>
        <v>2.4582044100920908E-2</v>
      </c>
      <c r="E10" s="180">
        <f t="shared" si="1"/>
        <v>2.5039174018503016E-2</v>
      </c>
      <c r="F10" s="180">
        <f t="shared" si="1"/>
        <v>3.5349733522025834E-2</v>
      </c>
      <c r="G10" s="180">
        <f t="shared" si="1"/>
        <v>1.7852444845341452E-2</v>
      </c>
      <c r="H10" s="180">
        <f t="shared" si="1"/>
        <v>0.43526476296090932</v>
      </c>
      <c r="I10" s="180">
        <f t="shared" si="1"/>
        <v>9.2100602196245121E-3</v>
      </c>
      <c r="J10" s="180">
        <f t="shared" si="1"/>
        <v>2.4385266809509233E-2</v>
      </c>
    </row>
    <row r="11" spans="1:13" x14ac:dyDescent="0.2">
      <c r="A11" s="122" t="s">
        <v>165</v>
      </c>
      <c r="B11" s="180">
        <f t="shared" ref="B11:J13" si="2">B6/B$8</f>
        <v>0.89277424282079554</v>
      </c>
      <c r="C11" s="180">
        <f t="shared" si="2"/>
        <v>0.88706601254612272</v>
      </c>
      <c r="D11" s="180">
        <f t="shared" si="2"/>
        <v>0.84156811427593037</v>
      </c>
      <c r="E11" s="180">
        <f t="shared" si="2"/>
        <v>0.88202717496297245</v>
      </c>
      <c r="F11" s="180">
        <f t="shared" si="2"/>
        <v>0.90150853632832495</v>
      </c>
      <c r="G11" s="180">
        <f t="shared" si="2"/>
        <v>0.89119404667944524</v>
      </c>
      <c r="H11" s="180">
        <f t="shared" si="2"/>
        <v>0.50180205156639868</v>
      </c>
      <c r="I11" s="180">
        <f t="shared" si="2"/>
        <v>0.84289762663832801</v>
      </c>
      <c r="J11" s="180">
        <f t="shared" si="2"/>
        <v>0.87848758475480238</v>
      </c>
    </row>
    <row r="12" spans="1:13" x14ac:dyDescent="0.2">
      <c r="A12" s="143" t="s">
        <v>304</v>
      </c>
      <c r="B12" s="69">
        <f t="shared" si="2"/>
        <v>7.3077071596823265E-2</v>
      </c>
      <c r="C12" s="69">
        <f t="shared" si="2"/>
        <v>0.10453843335863708</v>
      </c>
      <c r="D12" s="69">
        <f t="shared" si="2"/>
        <v>0.1338498416231487</v>
      </c>
      <c r="E12" s="69">
        <f t="shared" si="2"/>
        <v>9.293365101852448E-2</v>
      </c>
      <c r="F12" s="69">
        <f t="shared" si="2"/>
        <v>6.3141730149649217E-2</v>
      </c>
      <c r="G12" s="69">
        <f t="shared" si="2"/>
        <v>9.0953508475213288E-2</v>
      </c>
      <c r="H12" s="69">
        <f t="shared" si="2"/>
        <v>6.2933185472691985E-2</v>
      </c>
      <c r="I12" s="69">
        <f t="shared" si="2"/>
        <v>0.14789231314204745</v>
      </c>
      <c r="J12" s="69">
        <f t="shared" si="2"/>
        <v>9.7127148435688385E-2</v>
      </c>
    </row>
    <row r="13" spans="1:13" x14ac:dyDescent="0.2">
      <c r="A13" s="139" t="s">
        <v>121</v>
      </c>
      <c r="B13" s="140">
        <f t="shared" si="2"/>
        <v>1</v>
      </c>
      <c r="C13" s="140">
        <f t="shared" si="2"/>
        <v>1</v>
      </c>
      <c r="D13" s="140">
        <f t="shared" si="2"/>
        <v>1</v>
      </c>
      <c r="E13" s="140">
        <f t="shared" si="2"/>
        <v>1</v>
      </c>
      <c r="F13" s="140">
        <f t="shared" si="2"/>
        <v>1</v>
      </c>
      <c r="G13" s="140">
        <f t="shared" si="2"/>
        <v>1</v>
      </c>
      <c r="H13" s="140">
        <f t="shared" si="2"/>
        <v>1</v>
      </c>
      <c r="I13" s="140">
        <f t="shared" si="2"/>
        <v>1</v>
      </c>
      <c r="J13" s="140">
        <f t="shared" si="2"/>
        <v>1</v>
      </c>
    </row>
    <row r="14" spans="1:13" x14ac:dyDescent="0.2">
      <c r="A14" s="139"/>
      <c r="B14" s="140"/>
      <c r="C14" s="140"/>
      <c r="D14" s="140"/>
      <c r="E14" s="140"/>
      <c r="F14" s="140"/>
      <c r="G14" s="140"/>
      <c r="H14" s="140"/>
      <c r="I14" s="140"/>
      <c r="J14" s="140"/>
    </row>
    <row r="15" spans="1:13" x14ac:dyDescent="0.2">
      <c r="A15" s="36" t="s">
        <v>255</v>
      </c>
    </row>
    <row r="16" spans="1:13" x14ac:dyDescent="0.2">
      <c r="A16" s="36" t="s">
        <v>355</v>
      </c>
    </row>
    <row r="17" spans="1:10" x14ac:dyDescent="0.2">
      <c r="A17" s="36" t="s">
        <v>307</v>
      </c>
    </row>
    <row r="19" spans="1:10" x14ac:dyDescent="0.2">
      <c r="J19" s="26"/>
    </row>
  </sheetData>
  <mergeCells count="2">
    <mergeCell ref="B4:J4"/>
    <mergeCell ref="B9:J9"/>
  </mergeCells>
  <phoneticPr fontId="2" type="noConversion"/>
  <pageMargins left="0.75" right="0.75" top="1" bottom="1" header="0.5" footer="0.5"/>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workbookViewId="0">
      <selection activeCell="A2" sqref="A2"/>
    </sheetView>
  </sheetViews>
  <sheetFormatPr defaultRowHeight="12.75" x14ac:dyDescent="0.2"/>
  <cols>
    <col min="1" max="1" width="22.140625" style="29" customWidth="1"/>
    <col min="2" max="2" width="10.5703125" style="1" customWidth="1"/>
    <col min="3" max="11" width="9.7109375" style="1" customWidth="1"/>
    <col min="12" max="12" width="9.140625" style="1"/>
    <col min="13" max="13" width="11.7109375" style="29" customWidth="1"/>
    <col min="14" max="14" width="5.7109375" style="29" customWidth="1"/>
    <col min="15" max="15" width="5.7109375" style="40" customWidth="1"/>
    <col min="16" max="23" width="5.7109375" style="29" customWidth="1"/>
    <col min="24" max="16384" width="9.140625" style="29"/>
  </cols>
  <sheetData>
    <row r="1" spans="1:10" ht="15" x14ac:dyDescent="0.3">
      <c r="A1" s="296" t="s">
        <v>407</v>
      </c>
      <c r="B1" s="296"/>
      <c r="C1" s="296"/>
      <c r="D1" s="296"/>
      <c r="E1" s="296"/>
      <c r="F1" s="296"/>
      <c r="G1" s="296"/>
      <c r="H1" s="296"/>
      <c r="I1" s="296"/>
      <c r="J1" s="296"/>
    </row>
    <row r="2" spans="1:10" x14ac:dyDescent="0.2">
      <c r="A2" s="58"/>
      <c r="B2" s="87"/>
      <c r="C2" s="87"/>
      <c r="D2" s="87"/>
      <c r="E2" s="87"/>
      <c r="F2" s="87"/>
      <c r="G2" s="87"/>
      <c r="H2" s="87"/>
      <c r="I2" s="87"/>
      <c r="J2" s="87"/>
    </row>
    <row r="3" spans="1:10" ht="12.75" customHeight="1" x14ac:dyDescent="0.2">
      <c r="A3" s="55"/>
      <c r="B3" s="45" t="s">
        <v>122</v>
      </c>
      <c r="C3" s="45" t="s">
        <v>257</v>
      </c>
      <c r="D3" s="45" t="s">
        <v>258</v>
      </c>
      <c r="E3" s="45" t="s">
        <v>125</v>
      </c>
      <c r="F3" s="45" t="s">
        <v>126</v>
      </c>
      <c r="G3" s="45" t="s">
        <v>259</v>
      </c>
      <c r="H3" s="45" t="s">
        <v>128</v>
      </c>
      <c r="I3" s="45" t="s">
        <v>129</v>
      </c>
      <c r="J3" s="46" t="s">
        <v>260</v>
      </c>
    </row>
    <row r="4" spans="1:10" ht="18" customHeight="1" x14ac:dyDescent="0.2">
      <c r="A4" s="56"/>
      <c r="B4" s="305" t="s">
        <v>334</v>
      </c>
      <c r="C4" s="305"/>
      <c r="D4" s="305"/>
      <c r="E4" s="305"/>
      <c r="F4" s="305"/>
      <c r="G4" s="305"/>
      <c r="H4" s="305"/>
      <c r="I4" s="305"/>
      <c r="J4" s="305"/>
    </row>
    <row r="5" spans="1:10" ht="12.75" customHeight="1" x14ac:dyDescent="0.2">
      <c r="A5" s="47" t="s">
        <v>16</v>
      </c>
    </row>
    <row r="6" spans="1:10" ht="12.75" customHeight="1" x14ac:dyDescent="0.2">
      <c r="A6" s="48" t="s">
        <v>278</v>
      </c>
      <c r="B6" s="89">
        <v>3.4148685582381182</v>
      </c>
      <c r="C6" s="89">
        <v>0.8395554095240253</v>
      </c>
      <c r="D6" s="89">
        <v>2.4582044100920908</v>
      </c>
      <c r="E6" s="89">
        <v>2.5039174018503014</v>
      </c>
      <c r="F6" s="89">
        <v>3.5349733522025835</v>
      </c>
      <c r="G6" s="89">
        <v>1.7852444845341451</v>
      </c>
      <c r="H6" s="89">
        <v>43.526476296090934</v>
      </c>
      <c r="I6" s="89">
        <v>0.92100602196245118</v>
      </c>
      <c r="J6" s="89">
        <v>2.4385266809509232</v>
      </c>
    </row>
    <row r="7" spans="1:10" ht="12.75" customHeight="1" x14ac:dyDescent="0.2">
      <c r="A7" s="48" t="s">
        <v>308</v>
      </c>
      <c r="B7" s="89">
        <v>2.5334719196579005</v>
      </c>
      <c r="C7" s="89">
        <v>0.60027237792871324</v>
      </c>
      <c r="D7" s="89">
        <v>2.0323985842635448</v>
      </c>
      <c r="E7" s="89">
        <v>1.7374189002016864</v>
      </c>
      <c r="F7" s="89">
        <v>3.0006512264765308</v>
      </c>
      <c r="G7" s="89">
        <v>1.3938587001747524</v>
      </c>
      <c r="H7" s="89">
        <v>41.625441696113072</v>
      </c>
      <c r="I7" s="89">
        <v>0.62506621464138146</v>
      </c>
      <c r="J7" s="89">
        <v>1.892191887848468</v>
      </c>
    </row>
    <row r="8" spans="1:10" ht="12.75" customHeight="1" x14ac:dyDescent="0.2">
      <c r="A8" s="48" t="s">
        <v>309</v>
      </c>
      <c r="B8" s="89">
        <v>1.3442965283215871</v>
      </c>
      <c r="C8" s="89">
        <v>0.26181926989826454</v>
      </c>
      <c r="D8" s="89">
        <v>1.260456555682522</v>
      </c>
      <c r="E8" s="89">
        <v>0.85387948011027959</v>
      </c>
      <c r="F8" s="89">
        <v>1.3939931567608668</v>
      </c>
      <c r="G8" s="89">
        <v>1.1030622324662496</v>
      </c>
      <c r="H8" s="89">
        <v>27.860374919198449</v>
      </c>
      <c r="I8" s="89">
        <v>0.1817165222253285</v>
      </c>
      <c r="J8" s="89">
        <v>1.0110419297399</v>
      </c>
    </row>
    <row r="9" spans="1:10" ht="12.75" customHeight="1" x14ac:dyDescent="0.2">
      <c r="A9" s="48"/>
      <c r="B9" s="89"/>
      <c r="C9" s="89"/>
      <c r="D9" s="89"/>
      <c r="E9" s="89"/>
      <c r="F9" s="89"/>
      <c r="G9" s="89"/>
      <c r="H9" s="89"/>
      <c r="I9" s="89"/>
      <c r="J9" s="89"/>
    </row>
    <row r="10" spans="1:10" ht="12.75" customHeight="1" x14ac:dyDescent="0.2">
      <c r="A10" s="47" t="s">
        <v>310</v>
      </c>
      <c r="B10" s="88"/>
      <c r="C10" s="88"/>
      <c r="D10" s="88"/>
      <c r="E10" s="88"/>
      <c r="F10" s="88"/>
      <c r="G10" s="88"/>
      <c r="H10" s="88"/>
      <c r="I10" s="88"/>
      <c r="J10" s="88"/>
    </row>
    <row r="11" spans="1:10" ht="12.75" customHeight="1" x14ac:dyDescent="0.2">
      <c r="A11" s="280" t="s">
        <v>131</v>
      </c>
      <c r="B11" s="281">
        <v>66.410646953117507</v>
      </c>
      <c r="C11" s="281">
        <v>64.884393063583801</v>
      </c>
      <c r="D11" s="281">
        <v>64.132629444213791</v>
      </c>
      <c r="E11" s="281">
        <v>60.069930069930102</v>
      </c>
      <c r="F11" s="281">
        <v>63.105175292153604</v>
      </c>
      <c r="G11" s="281">
        <v>63.880597014925399</v>
      </c>
      <c r="H11" s="281">
        <v>63.242784380305594</v>
      </c>
      <c r="I11" s="281">
        <v>69.491525423728788</v>
      </c>
      <c r="J11" s="281">
        <v>64.458541775794998</v>
      </c>
    </row>
    <row r="12" spans="1:10" ht="12.75" customHeight="1" x14ac:dyDescent="0.2">
      <c r="A12" s="48" t="s">
        <v>336</v>
      </c>
      <c r="B12" s="89">
        <v>87.130012204570093</v>
      </c>
      <c r="C12" s="89">
        <v>94.291907514450898</v>
      </c>
      <c r="D12" s="89">
        <v>86.202280066521098</v>
      </c>
      <c r="E12" s="89">
        <v>75.664335664335709</v>
      </c>
      <c r="F12" s="89">
        <v>65.943238731218699</v>
      </c>
      <c r="G12" s="89">
        <v>90.149253731343308</v>
      </c>
      <c r="H12" s="89">
        <v>19.694397283531401</v>
      </c>
      <c r="I12" s="89">
        <v>98.305084745762699</v>
      </c>
      <c r="J12" s="89">
        <v>78.506929171646206</v>
      </c>
    </row>
    <row r="13" spans="1:10" ht="12.75" customHeight="1" x14ac:dyDescent="0.2">
      <c r="A13" s="48" t="s">
        <v>311</v>
      </c>
      <c r="B13" s="89">
        <v>81.6035982312778</v>
      </c>
      <c r="C13" s="89">
        <v>76.517341040462412</v>
      </c>
      <c r="D13" s="89">
        <v>93.670463428573996</v>
      </c>
      <c r="E13" s="89">
        <v>72.517482517482506</v>
      </c>
      <c r="F13" s="89">
        <v>95.269894268224803</v>
      </c>
      <c r="G13" s="89">
        <v>85.373134328358205</v>
      </c>
      <c r="H13" s="89">
        <v>96.095076400679105</v>
      </c>
      <c r="I13" s="89">
        <v>66.1016949152542</v>
      </c>
      <c r="J13" s="89">
        <v>85.6000561384121</v>
      </c>
    </row>
    <row r="14" spans="1:10" ht="12.75" customHeight="1" x14ac:dyDescent="0.2">
      <c r="A14" s="48" t="s">
        <v>169</v>
      </c>
      <c r="B14" s="89">
        <v>49.625324119496099</v>
      </c>
      <c r="C14" s="89">
        <v>47.976878612716803</v>
      </c>
      <c r="D14" s="89">
        <v>61.7213774170039</v>
      </c>
      <c r="E14" s="89">
        <v>49.720279720279699</v>
      </c>
      <c r="F14" s="89">
        <v>66.889259877573707</v>
      </c>
      <c r="G14" s="89">
        <v>52.537313432835795</v>
      </c>
      <c r="H14" s="89">
        <v>79.117147707979598</v>
      </c>
      <c r="I14" s="89">
        <v>62.711864406779704</v>
      </c>
      <c r="J14" s="89">
        <v>56.620942536641408</v>
      </c>
    </row>
    <row r="15" spans="1:10" ht="12.75" customHeight="1" x14ac:dyDescent="0.2">
      <c r="A15" s="48" t="s">
        <v>14</v>
      </c>
      <c r="B15" s="89">
        <v>75.365301583716601</v>
      </c>
      <c r="C15" s="89">
        <v>48.916184971098296</v>
      </c>
      <c r="D15" s="89">
        <v>60.482238349181806</v>
      </c>
      <c r="E15" s="89">
        <v>58.811188811188799</v>
      </c>
      <c r="F15" s="89">
        <v>63.160823594880398</v>
      </c>
      <c r="G15" s="89">
        <v>62.089552238806</v>
      </c>
      <c r="H15" s="89">
        <v>58.149405772495797</v>
      </c>
      <c r="I15" s="89">
        <v>52.542372881355902</v>
      </c>
      <c r="J15" s="89">
        <v>64.837660795639295</v>
      </c>
    </row>
    <row r="16" spans="1:10" ht="12.75" customHeight="1" x14ac:dyDescent="0.2">
      <c r="A16" s="48" t="s">
        <v>15</v>
      </c>
      <c r="B16" s="89">
        <v>44.155112839631897</v>
      </c>
      <c r="C16" s="89">
        <v>40.173410404624299</v>
      </c>
      <c r="D16" s="89">
        <v>26.021431475934698</v>
      </c>
      <c r="E16" s="89">
        <v>27.202797202797203</v>
      </c>
      <c r="F16" s="89">
        <v>15.191986644407299</v>
      </c>
      <c r="G16" s="89">
        <v>37.014925373134297</v>
      </c>
      <c r="H16" s="89">
        <v>14.601018675721599</v>
      </c>
      <c r="I16" s="89">
        <v>44.067796610169502</v>
      </c>
      <c r="J16" s="89">
        <v>32.218927950718403</v>
      </c>
    </row>
    <row r="17" spans="1:10" ht="12.75" customHeight="1" x14ac:dyDescent="0.2">
      <c r="A17" s="116" t="s">
        <v>333</v>
      </c>
      <c r="B17" s="117">
        <v>5.6289960890598669</v>
      </c>
      <c r="C17" s="117">
        <v>7.3415823699421958</v>
      </c>
      <c r="D17" s="117">
        <v>8.4841186262096979</v>
      </c>
      <c r="E17" s="117">
        <v>5.2534381993006996</v>
      </c>
      <c r="F17" s="117">
        <v>7.6581803005008346</v>
      </c>
      <c r="G17" s="117">
        <v>3.3868159203980102</v>
      </c>
      <c r="H17" s="117">
        <v>7.6528721349745332</v>
      </c>
      <c r="I17" s="117">
        <v>8.9703389830508478</v>
      </c>
      <c r="J17" s="117">
        <v>6.7205482385137119</v>
      </c>
    </row>
    <row r="18" spans="1:10" ht="12.75" customHeight="1" x14ac:dyDescent="0.2">
      <c r="A18" s="116"/>
      <c r="B18" s="117"/>
      <c r="C18" s="117"/>
      <c r="D18" s="117"/>
      <c r="E18" s="117"/>
      <c r="F18" s="117"/>
      <c r="G18" s="117"/>
      <c r="H18" s="117"/>
      <c r="I18" s="117"/>
      <c r="J18" s="117"/>
    </row>
    <row r="19" spans="1:10" ht="12.75" customHeight="1" x14ac:dyDescent="0.2">
      <c r="A19" s="47" t="s">
        <v>312</v>
      </c>
      <c r="B19" s="88"/>
      <c r="C19" s="88"/>
      <c r="D19" s="88"/>
      <c r="E19" s="88"/>
      <c r="F19" s="88"/>
      <c r="G19" s="88"/>
      <c r="H19" s="88"/>
      <c r="I19" s="88"/>
      <c r="J19" s="88"/>
    </row>
    <row r="20" spans="1:10" ht="12.75" customHeight="1" x14ac:dyDescent="0.2">
      <c r="A20" s="280" t="s">
        <v>131</v>
      </c>
      <c r="B20" s="281">
        <v>65.199011575566402</v>
      </c>
      <c r="C20" s="281">
        <v>65.393690604874195</v>
      </c>
      <c r="D20" s="281">
        <v>64.395452533467406</v>
      </c>
      <c r="E20" s="281">
        <v>65.105113251051108</v>
      </c>
      <c r="F20" s="281">
        <v>68.332116903897401</v>
      </c>
      <c r="G20" s="281">
        <v>66.802954978395206</v>
      </c>
      <c r="H20" s="281">
        <v>58.026315789473706</v>
      </c>
      <c r="I20" s="281">
        <v>67.944688874921397</v>
      </c>
      <c r="J20" s="281">
        <v>65.421094264078704</v>
      </c>
    </row>
    <row r="21" spans="1:10" ht="12.75" customHeight="1" x14ac:dyDescent="0.2">
      <c r="A21" s="48" t="s">
        <v>336</v>
      </c>
      <c r="B21" s="89">
        <v>84.731587102574508</v>
      </c>
      <c r="C21" s="89">
        <v>83.202434133731089</v>
      </c>
      <c r="D21" s="89">
        <v>95.285160102759207</v>
      </c>
      <c r="E21" s="89">
        <v>86.9781635697816</v>
      </c>
      <c r="F21" s="89">
        <v>91.045620470636408</v>
      </c>
      <c r="G21" s="89">
        <v>93.644008734841805</v>
      </c>
      <c r="H21" s="89">
        <v>83.881578947368396</v>
      </c>
      <c r="I21" s="89">
        <v>82.551854179761193</v>
      </c>
      <c r="J21" s="89">
        <v>87.195520772136604</v>
      </c>
    </row>
    <row r="22" spans="1:10" ht="12.75" customHeight="1" x14ac:dyDescent="0.2">
      <c r="A22" s="48" t="s">
        <v>311</v>
      </c>
      <c r="B22" s="89">
        <v>83.112152750436294</v>
      </c>
      <c r="C22" s="89">
        <v>78.890272308447194</v>
      </c>
      <c r="D22" s="89">
        <v>87.359479615298099</v>
      </c>
      <c r="E22" s="89">
        <v>75.837515258375205</v>
      </c>
      <c r="F22" s="89">
        <v>90.520073027298992</v>
      </c>
      <c r="G22" s="89">
        <v>90.294103981786904</v>
      </c>
      <c r="H22" s="89">
        <v>83.947368421052602</v>
      </c>
      <c r="I22" s="89">
        <v>65.153991200502801</v>
      </c>
      <c r="J22" s="89">
        <v>82.430779122803202</v>
      </c>
    </row>
    <row r="23" spans="1:10" ht="12.75" customHeight="1" x14ac:dyDescent="0.2">
      <c r="A23" s="48" t="s">
        <v>169</v>
      </c>
      <c r="B23" s="89">
        <v>45.860980833899404</v>
      </c>
      <c r="C23" s="89">
        <v>44.132795382462803</v>
      </c>
      <c r="D23" s="89">
        <v>49.852510580831698</v>
      </c>
      <c r="E23" s="89">
        <v>37.999457479994604</v>
      </c>
      <c r="F23" s="89">
        <v>44.602189800721895</v>
      </c>
      <c r="G23" s="89">
        <v>44.152766807601203</v>
      </c>
      <c r="H23" s="89">
        <v>42.828947368421098</v>
      </c>
      <c r="I23" s="89">
        <v>41.433060967944698</v>
      </c>
      <c r="J23" s="89">
        <v>44.996087619126904</v>
      </c>
    </row>
    <row r="24" spans="1:10" ht="12.75" customHeight="1" x14ac:dyDescent="0.2">
      <c r="A24" s="48" t="s">
        <v>14</v>
      </c>
      <c r="B24" s="89">
        <v>65.882537756943506</v>
      </c>
      <c r="C24" s="89">
        <v>60.821830774630804</v>
      </c>
      <c r="D24" s="89">
        <v>58.469976644449694</v>
      </c>
      <c r="E24" s="89">
        <v>68.310050318730504</v>
      </c>
      <c r="F24" s="89">
        <v>71.288321272670402</v>
      </c>
      <c r="G24" s="89">
        <v>72.239000139385794</v>
      </c>
      <c r="H24" s="89">
        <v>50.723684210526301</v>
      </c>
      <c r="I24" s="89">
        <v>57.888120678818403</v>
      </c>
      <c r="J24" s="89">
        <v>63.769841953893504</v>
      </c>
    </row>
    <row r="25" spans="1:10" ht="12.75" customHeight="1" x14ac:dyDescent="0.2">
      <c r="A25" s="48" t="s">
        <v>15</v>
      </c>
      <c r="B25" s="89">
        <v>46.124398995464901</v>
      </c>
      <c r="C25" s="89">
        <v>46.428900255132497</v>
      </c>
      <c r="D25" s="89">
        <v>41.908239212868999</v>
      </c>
      <c r="E25" s="89">
        <v>30.161399837244002</v>
      </c>
      <c r="F25" s="89">
        <v>18.5894159905496</v>
      </c>
      <c r="G25" s="89">
        <v>31.306044696371298</v>
      </c>
      <c r="H25" s="89">
        <v>42.368421052631597</v>
      </c>
      <c r="I25" s="89">
        <v>45.996228786926501</v>
      </c>
      <c r="J25" s="89">
        <v>41.0197565440359</v>
      </c>
    </row>
    <row r="26" spans="1:10" ht="12.75" customHeight="1" x14ac:dyDescent="0.2">
      <c r="A26" s="118" t="s">
        <v>333</v>
      </c>
      <c r="B26" s="119">
        <v>3.6501745515018587</v>
      </c>
      <c r="C26" s="119">
        <v>3.7533278179056109</v>
      </c>
      <c r="D26" s="119">
        <v>4.0100148043713038</v>
      </c>
      <c r="E26" s="119">
        <v>3.162218002283105</v>
      </c>
      <c r="F26" s="119">
        <v>5.3289628772969726</v>
      </c>
      <c r="G26" s="119">
        <v>3.1025840682061054</v>
      </c>
      <c r="H26" s="119">
        <v>3.4474780701754386</v>
      </c>
      <c r="I26" s="119">
        <v>3.1101298994343183</v>
      </c>
      <c r="J26" s="119">
        <v>3.8052772840514777</v>
      </c>
    </row>
    <row r="27" spans="1:10" ht="12.75" customHeight="1" x14ac:dyDescent="0.2">
      <c r="A27" s="51"/>
      <c r="B27" s="117"/>
      <c r="C27" s="117"/>
      <c r="D27" s="117"/>
      <c r="E27" s="117"/>
      <c r="F27" s="117"/>
      <c r="G27" s="117"/>
      <c r="H27" s="117"/>
      <c r="I27" s="117"/>
      <c r="J27" s="117"/>
    </row>
    <row r="28" spans="1:10" ht="12.75" customHeight="1" x14ac:dyDescent="0.2">
      <c r="A28" s="48" t="s">
        <v>335</v>
      </c>
      <c r="B28" s="89"/>
      <c r="C28" s="89"/>
      <c r="D28" s="89"/>
      <c r="E28" s="89"/>
      <c r="F28" s="89"/>
      <c r="G28" s="89"/>
      <c r="H28" s="89"/>
      <c r="I28" s="89"/>
      <c r="J28" s="89"/>
    </row>
    <row r="29" spans="1:10" ht="12.75" customHeight="1" x14ac:dyDescent="0.2">
      <c r="A29" s="48"/>
      <c r="B29" s="89"/>
      <c r="C29" s="89"/>
      <c r="D29" s="89"/>
      <c r="E29" s="89"/>
      <c r="F29" s="89"/>
      <c r="G29" s="89"/>
      <c r="H29" s="89"/>
      <c r="I29" s="89"/>
      <c r="J29" s="89"/>
    </row>
    <row r="30" spans="1:10" ht="12.75" customHeight="1" x14ac:dyDescent="0.2">
      <c r="A30" s="51" t="s">
        <v>255</v>
      </c>
      <c r="B30" s="90"/>
      <c r="C30" s="90"/>
      <c r="D30" s="90"/>
      <c r="E30" s="90"/>
      <c r="F30" s="90"/>
      <c r="G30" s="90"/>
      <c r="H30" s="90"/>
      <c r="I30" s="90"/>
      <c r="J30" s="90"/>
    </row>
    <row r="31" spans="1:10" ht="12.75" customHeight="1" x14ac:dyDescent="0.2">
      <c r="A31" s="36" t="s">
        <v>357</v>
      </c>
      <c r="B31" s="42"/>
      <c r="C31" s="42"/>
      <c r="D31" s="42"/>
      <c r="E31" s="42"/>
      <c r="F31" s="42"/>
      <c r="G31" s="42"/>
      <c r="H31" s="42"/>
      <c r="I31" s="42"/>
      <c r="J31" s="42"/>
    </row>
    <row r="32" spans="1:10" ht="12.75" customHeight="1" x14ac:dyDescent="0.2">
      <c r="A32" s="36" t="s">
        <v>307</v>
      </c>
      <c r="B32" s="91"/>
      <c r="C32" s="91"/>
      <c r="D32" s="91"/>
      <c r="E32" s="91"/>
      <c r="F32" s="41"/>
      <c r="G32" s="41"/>
      <c r="H32" s="41"/>
      <c r="I32" s="41"/>
      <c r="J32" s="41"/>
    </row>
    <row r="33" spans="1:13" ht="22.5" customHeight="1" x14ac:dyDescent="0.2">
      <c r="A33" s="309" t="s">
        <v>58</v>
      </c>
      <c r="B33" s="309"/>
      <c r="C33" s="309"/>
      <c r="D33" s="309"/>
      <c r="E33" s="309"/>
      <c r="F33" s="309"/>
      <c r="G33" s="309"/>
      <c r="H33" s="309"/>
      <c r="I33" s="309"/>
      <c r="J33" s="309"/>
    </row>
    <row r="34" spans="1:13" ht="12.75" customHeight="1" x14ac:dyDescent="0.2">
      <c r="A34" s="38"/>
      <c r="L34" s="29"/>
    </row>
    <row r="35" spans="1:13" ht="12.75" customHeight="1" x14ac:dyDescent="0.2">
      <c r="A35" s="38"/>
      <c r="L35" s="29"/>
    </row>
    <row r="36" spans="1:13" ht="12.75" customHeight="1" x14ac:dyDescent="0.2">
      <c r="A36" s="38"/>
      <c r="L36" s="29"/>
    </row>
    <row r="37" spans="1:13" x14ac:dyDescent="0.2">
      <c r="A37" s="38"/>
      <c r="M37" s="1"/>
    </row>
    <row r="38" spans="1:13" x14ac:dyDescent="0.2">
      <c r="A38" s="38"/>
      <c r="M38" s="1"/>
    </row>
    <row r="39" spans="1:13" x14ac:dyDescent="0.2">
      <c r="A39" s="38"/>
      <c r="M39" s="1"/>
    </row>
    <row r="40" spans="1:13" x14ac:dyDescent="0.2">
      <c r="M40" s="1"/>
    </row>
    <row r="41" spans="1:13" x14ac:dyDescent="0.2">
      <c r="M41" s="1"/>
    </row>
  </sheetData>
  <mergeCells count="3">
    <mergeCell ref="A1:J1"/>
    <mergeCell ref="B4:J4"/>
    <mergeCell ref="A33:J33"/>
  </mergeCells>
  <phoneticPr fontId="2" type="noConversion"/>
  <pageMargins left="0.75" right="0.75" top="1" bottom="1" header="0.5" footer="0.5"/>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workbookViewId="0">
      <selection activeCell="A2" sqref="A2"/>
    </sheetView>
  </sheetViews>
  <sheetFormatPr defaultRowHeight="12.75" x14ac:dyDescent="0.2"/>
  <cols>
    <col min="1" max="1" width="35.28515625" customWidth="1"/>
    <col min="2" max="10" width="9.140625" style="1"/>
  </cols>
  <sheetData>
    <row r="1" spans="1:11" ht="15" x14ac:dyDescent="0.3">
      <c r="A1" s="17" t="s">
        <v>362</v>
      </c>
      <c r="B1" s="18"/>
      <c r="C1" s="18"/>
      <c r="D1" s="18"/>
      <c r="E1" s="18"/>
      <c r="F1" s="18"/>
      <c r="G1" s="18"/>
      <c r="H1" s="18"/>
      <c r="I1" s="18"/>
      <c r="J1" s="18"/>
    </row>
    <row r="2" spans="1:11" x14ac:dyDescent="0.2">
      <c r="A2" s="58"/>
    </row>
    <row r="3" spans="1:11" x14ac:dyDescent="0.2">
      <c r="A3" s="58"/>
      <c r="B3" s="92" t="s">
        <v>106</v>
      </c>
      <c r="C3" s="92" t="s">
        <v>107</v>
      </c>
      <c r="D3" s="92" t="s">
        <v>108</v>
      </c>
      <c r="E3" s="92" t="s">
        <v>109</v>
      </c>
      <c r="F3" s="92" t="s">
        <v>110</v>
      </c>
      <c r="G3" s="92" t="s">
        <v>111</v>
      </c>
      <c r="H3" s="92" t="s">
        <v>112</v>
      </c>
      <c r="I3" s="92" t="s">
        <v>113</v>
      </c>
      <c r="J3" s="92" t="s">
        <v>260</v>
      </c>
      <c r="K3" s="58"/>
    </row>
    <row r="4" spans="1:11" ht="18" customHeight="1" x14ac:dyDescent="0.2">
      <c r="A4" s="86" t="s">
        <v>314</v>
      </c>
      <c r="B4" s="301" t="s">
        <v>261</v>
      </c>
      <c r="C4" s="301"/>
      <c r="D4" s="301"/>
      <c r="E4" s="301"/>
      <c r="F4" s="301"/>
      <c r="G4" s="301"/>
      <c r="H4" s="301"/>
      <c r="I4" s="301"/>
      <c r="J4" s="301"/>
      <c r="K4" s="58"/>
    </row>
    <row r="5" spans="1:11" x14ac:dyDescent="0.2">
      <c r="A5" s="122" t="s">
        <v>166</v>
      </c>
      <c r="B5" s="180">
        <v>0.2610085425346142</v>
      </c>
      <c r="C5" s="180">
        <v>0.29142731972974095</v>
      </c>
      <c r="D5" s="180">
        <v>0.32502721146672864</v>
      </c>
      <c r="E5" s="180">
        <v>0.2304934853070599</v>
      </c>
      <c r="F5" s="180">
        <v>0.28669717864562944</v>
      </c>
      <c r="G5" s="180">
        <v>0.23749389258465817</v>
      </c>
      <c r="H5" s="180">
        <v>0.41031327973385084</v>
      </c>
      <c r="I5" s="180">
        <v>0.2545164718384697</v>
      </c>
      <c r="J5" s="131">
        <v>0.2809813006093998</v>
      </c>
      <c r="K5" s="58"/>
    </row>
    <row r="6" spans="1:11" x14ac:dyDescent="0.2">
      <c r="A6" s="122" t="s">
        <v>167</v>
      </c>
      <c r="B6" s="180">
        <v>0.62901973235393815</v>
      </c>
      <c r="C6" s="180">
        <v>0.56192429272272015</v>
      </c>
      <c r="D6" s="180">
        <v>0.51048711582912421</v>
      </c>
      <c r="E6" s="180">
        <v>0.61976517054113811</v>
      </c>
      <c r="F6" s="180">
        <v>0.65133540092138142</v>
      </c>
      <c r="G6" s="180">
        <v>0.6733566354718683</v>
      </c>
      <c r="H6" s="180">
        <v>0.49015802606043801</v>
      </c>
      <c r="I6" s="180">
        <v>0.56535600425079702</v>
      </c>
      <c r="J6" s="131">
        <v>0.58661917615085657</v>
      </c>
      <c r="K6" s="58"/>
    </row>
    <row r="7" spans="1:11" x14ac:dyDescent="0.2">
      <c r="A7" s="143" t="s">
        <v>304</v>
      </c>
      <c r="B7" s="69">
        <v>0.10997172511144768</v>
      </c>
      <c r="C7" s="69">
        <v>0.14664838754753892</v>
      </c>
      <c r="D7" s="69">
        <v>0.16448567270414716</v>
      </c>
      <c r="E7" s="69">
        <v>0.14974134415180201</v>
      </c>
      <c r="F7" s="69">
        <v>6.196742043298907E-2</v>
      </c>
      <c r="G7" s="69">
        <v>8.9149471943473516E-2</v>
      </c>
      <c r="H7" s="69">
        <v>9.9528694205711116E-2</v>
      </c>
      <c r="I7" s="69">
        <v>0.18012752391073325</v>
      </c>
      <c r="J7" s="181">
        <v>0.13239952323974363</v>
      </c>
      <c r="K7" s="58"/>
    </row>
    <row r="8" spans="1:11" x14ac:dyDescent="0.2">
      <c r="A8" s="139" t="s">
        <v>121</v>
      </c>
      <c r="B8" s="140">
        <v>1</v>
      </c>
      <c r="C8" s="140">
        <v>1</v>
      </c>
      <c r="D8" s="140">
        <v>1</v>
      </c>
      <c r="E8" s="140">
        <v>1</v>
      </c>
      <c r="F8" s="140">
        <v>1</v>
      </c>
      <c r="G8" s="140">
        <v>1</v>
      </c>
      <c r="H8" s="140">
        <v>1</v>
      </c>
      <c r="I8" s="140">
        <v>1</v>
      </c>
      <c r="J8" s="140">
        <v>1</v>
      </c>
      <c r="K8" s="58"/>
    </row>
    <row r="9" spans="1:11" x14ac:dyDescent="0.2">
      <c r="A9" s="122"/>
      <c r="B9" s="131"/>
      <c r="C9" s="131"/>
      <c r="D9" s="131"/>
      <c r="E9" s="131"/>
      <c r="F9" s="131"/>
      <c r="G9" s="131"/>
      <c r="H9" s="131"/>
      <c r="I9" s="131"/>
      <c r="J9" s="131"/>
    </row>
    <row r="10" spans="1:11" x14ac:dyDescent="0.2">
      <c r="A10" s="36" t="s">
        <v>255</v>
      </c>
    </row>
    <row r="11" spans="1:11" x14ac:dyDescent="0.2">
      <c r="A11" s="36" t="s">
        <v>357</v>
      </c>
    </row>
    <row r="12" spans="1:11" x14ac:dyDescent="0.2">
      <c r="A12" s="72" t="s">
        <v>307</v>
      </c>
    </row>
    <row r="13" spans="1:11" x14ac:dyDescent="0.2">
      <c r="A13" s="72" t="s">
        <v>378</v>
      </c>
    </row>
    <row r="14" spans="1:11" x14ac:dyDescent="0.2">
      <c r="A14" s="72" t="s">
        <v>313</v>
      </c>
    </row>
  </sheetData>
  <mergeCells count="1">
    <mergeCell ref="B4:J4"/>
  </mergeCells>
  <phoneticPr fontId="2" type="noConversion"/>
  <pageMargins left="0.75" right="0.75" top="1" bottom="1" header="0.5" footer="0.5"/>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workbookViewId="0">
      <selection activeCell="A2" sqref="A2"/>
    </sheetView>
  </sheetViews>
  <sheetFormatPr defaultRowHeight="12.75" x14ac:dyDescent="0.2"/>
  <cols>
    <col min="1" max="1" width="23.85546875" style="19" customWidth="1"/>
  </cols>
  <sheetData>
    <row r="1" spans="1:11" ht="15" x14ac:dyDescent="0.3">
      <c r="A1" s="296" t="s">
        <v>363</v>
      </c>
      <c r="B1" s="296"/>
      <c r="C1" s="296"/>
      <c r="D1" s="296"/>
      <c r="E1" s="296"/>
      <c r="F1" s="296"/>
      <c r="G1" s="296"/>
      <c r="H1" s="296"/>
      <c r="I1" s="296"/>
      <c r="J1" s="296"/>
    </row>
    <row r="2" spans="1:11" x14ac:dyDescent="0.2">
      <c r="A2" s="202"/>
    </row>
    <row r="3" spans="1:11" x14ac:dyDescent="0.2">
      <c r="A3" s="201"/>
      <c r="B3" s="92" t="s">
        <v>106</v>
      </c>
      <c r="C3" s="92" t="s">
        <v>107</v>
      </c>
      <c r="D3" s="92" t="s">
        <v>108</v>
      </c>
      <c r="E3" s="92" t="s">
        <v>109</v>
      </c>
      <c r="F3" s="92" t="s">
        <v>110</v>
      </c>
      <c r="G3" s="92" t="s">
        <v>111</v>
      </c>
      <c r="H3" s="92" t="s">
        <v>112</v>
      </c>
      <c r="I3" s="92" t="s">
        <v>113</v>
      </c>
      <c r="J3" s="92" t="s">
        <v>260</v>
      </c>
    </row>
    <row r="4" spans="1:11" ht="18" customHeight="1" x14ac:dyDescent="0.2">
      <c r="A4" s="86" t="s">
        <v>471</v>
      </c>
      <c r="B4" s="308" t="s">
        <v>261</v>
      </c>
      <c r="C4" s="308"/>
      <c r="D4" s="308"/>
      <c r="E4" s="308"/>
      <c r="F4" s="308"/>
      <c r="G4" s="308"/>
      <c r="H4" s="308"/>
      <c r="I4" s="308"/>
      <c r="J4" s="308"/>
      <c r="K4" s="58"/>
    </row>
    <row r="5" spans="1:11" x14ac:dyDescent="0.2">
      <c r="A5" s="122" t="s">
        <v>168</v>
      </c>
      <c r="B5" s="180">
        <v>0.3876963474335926</v>
      </c>
      <c r="C5" s="180">
        <v>0.34032774007394734</v>
      </c>
      <c r="D5" s="180">
        <v>0.34559785732630521</v>
      </c>
      <c r="E5" s="180">
        <v>0.32054006482495118</v>
      </c>
      <c r="F5" s="180">
        <v>0.45317816386137122</v>
      </c>
      <c r="G5" s="180">
        <v>0.44725072349381739</v>
      </c>
      <c r="H5" s="180">
        <v>0.25727751594122539</v>
      </c>
      <c r="I5" s="180">
        <v>0.36671980162947221</v>
      </c>
      <c r="J5" s="131">
        <v>0.36397723794418008</v>
      </c>
      <c r="K5" s="58"/>
    </row>
    <row r="6" spans="1:11" x14ac:dyDescent="0.2">
      <c r="A6" s="122" t="s">
        <v>169</v>
      </c>
      <c r="B6" s="180">
        <v>0.47149556569084694</v>
      </c>
      <c r="C6" s="180">
        <v>0.43450674703436398</v>
      </c>
      <c r="D6" s="180">
        <v>0.46087663727420597</v>
      </c>
      <c r="E6" s="180">
        <v>0.38781205057204798</v>
      </c>
      <c r="F6" s="180">
        <v>0.44668934991418507</v>
      </c>
      <c r="G6" s="180">
        <v>0.45262524899462547</v>
      </c>
      <c r="H6" s="180">
        <v>0.59689492653174381</v>
      </c>
      <c r="I6" s="180">
        <v>0.42906482465462276</v>
      </c>
      <c r="J6" s="131">
        <v>0.44656273478587527</v>
      </c>
      <c r="K6" s="58"/>
    </row>
    <row r="7" spans="1:11" x14ac:dyDescent="0.2">
      <c r="A7" s="122" t="s">
        <v>170</v>
      </c>
      <c r="B7" s="180">
        <v>3.6860328915471384E-2</v>
      </c>
      <c r="C7" s="180">
        <v>4.2321448129222797E-2</v>
      </c>
      <c r="D7" s="180">
        <v>3.58274120366407E-2</v>
      </c>
      <c r="E7" s="180">
        <v>3.1811449546010687E-2</v>
      </c>
      <c r="F7" s="180">
        <v>3.3919484508144894E-2</v>
      </c>
      <c r="G7" s="180">
        <v>3.0067275528996129E-2</v>
      </c>
      <c r="H7" s="180">
        <v>8.3448849459384536E-2</v>
      </c>
      <c r="I7" s="180">
        <v>3.1349628055260363E-2</v>
      </c>
      <c r="J7" s="131">
        <v>3.7482260622756489E-2</v>
      </c>
      <c r="K7" s="58"/>
    </row>
    <row r="8" spans="1:11" x14ac:dyDescent="0.2">
      <c r="A8" s="143" t="s">
        <v>304</v>
      </c>
      <c r="B8" s="69">
        <v>0.10394775796008907</v>
      </c>
      <c r="C8" s="69">
        <v>0.18284406476246587</v>
      </c>
      <c r="D8" s="69">
        <v>0.1576980933628481</v>
      </c>
      <c r="E8" s="69">
        <v>0.25983643505699017</v>
      </c>
      <c r="F8" s="69">
        <v>6.6213001716298819E-2</v>
      </c>
      <c r="G8" s="69">
        <v>7.0056751982560977E-2</v>
      </c>
      <c r="H8" s="69">
        <v>6.2378708067646241E-2</v>
      </c>
      <c r="I8" s="69">
        <v>0.17286574566064469</v>
      </c>
      <c r="J8" s="181">
        <v>0.15197776664718812</v>
      </c>
      <c r="K8" s="58"/>
    </row>
    <row r="9" spans="1:11" x14ac:dyDescent="0.2">
      <c r="A9" s="139" t="s">
        <v>121</v>
      </c>
      <c r="B9" s="140">
        <v>1</v>
      </c>
      <c r="C9" s="140">
        <v>1</v>
      </c>
      <c r="D9" s="140">
        <v>1</v>
      </c>
      <c r="E9" s="140">
        <v>1</v>
      </c>
      <c r="F9" s="140">
        <v>1</v>
      </c>
      <c r="G9" s="140">
        <v>1</v>
      </c>
      <c r="H9" s="140">
        <v>1</v>
      </c>
      <c r="I9" s="140">
        <v>1</v>
      </c>
      <c r="J9" s="140">
        <v>1</v>
      </c>
      <c r="K9" s="58"/>
    </row>
    <row r="10" spans="1:11" x14ac:dyDescent="0.2">
      <c r="A10" s="122"/>
      <c r="B10" s="131"/>
      <c r="C10" s="131"/>
      <c r="D10" s="131"/>
      <c r="E10" s="131"/>
      <c r="F10" s="131"/>
      <c r="G10" s="131"/>
      <c r="H10" s="131"/>
      <c r="I10" s="131"/>
      <c r="J10" s="131"/>
      <c r="K10" s="58"/>
    </row>
    <row r="11" spans="1:11" x14ac:dyDescent="0.2">
      <c r="A11" s="36" t="s">
        <v>255</v>
      </c>
    </row>
    <row r="12" spans="1:11" x14ac:dyDescent="0.2">
      <c r="A12" s="36" t="s">
        <v>357</v>
      </c>
    </row>
    <row r="13" spans="1:11" x14ac:dyDescent="0.2">
      <c r="A13" s="36" t="s">
        <v>307</v>
      </c>
    </row>
    <row r="14" spans="1:11" x14ac:dyDescent="0.2">
      <c r="A14" s="36"/>
    </row>
  </sheetData>
  <mergeCells count="2">
    <mergeCell ref="A1:J1"/>
    <mergeCell ref="B4:J4"/>
  </mergeCells>
  <phoneticPr fontId="2" type="noConversion"/>
  <pageMargins left="0.75" right="0.75" top="1" bottom="1" header="0.5" footer="0.5"/>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workbookViewId="0">
      <selection activeCell="A2" sqref="A2"/>
    </sheetView>
  </sheetViews>
  <sheetFormatPr defaultRowHeight="12.75" x14ac:dyDescent="0.2"/>
  <cols>
    <col min="1" max="1" width="44.28515625" style="12" customWidth="1"/>
    <col min="2" max="16384" width="9.140625" style="11"/>
  </cols>
  <sheetData>
    <row r="1" spans="1:11" ht="15" x14ac:dyDescent="0.3">
      <c r="A1" s="296" t="s">
        <v>364</v>
      </c>
      <c r="B1" s="296"/>
      <c r="C1" s="296"/>
      <c r="D1" s="296"/>
      <c r="E1" s="296"/>
      <c r="F1" s="296"/>
      <c r="G1" s="296"/>
      <c r="H1" s="296"/>
      <c r="I1" s="296"/>
      <c r="J1" s="296"/>
    </row>
    <row r="3" spans="1:11" x14ac:dyDescent="0.2">
      <c r="A3" s="103"/>
      <c r="B3" s="92" t="s">
        <v>106</v>
      </c>
      <c r="C3" s="92" t="s">
        <v>107</v>
      </c>
      <c r="D3" s="92" t="s">
        <v>108</v>
      </c>
      <c r="E3" s="92" t="s">
        <v>109</v>
      </c>
      <c r="F3" s="92" t="s">
        <v>110</v>
      </c>
      <c r="G3" s="92" t="s">
        <v>111</v>
      </c>
      <c r="H3" s="92" t="s">
        <v>112</v>
      </c>
      <c r="I3" s="92" t="s">
        <v>113</v>
      </c>
      <c r="J3" s="92" t="s">
        <v>260</v>
      </c>
      <c r="K3" s="103"/>
    </row>
    <row r="4" spans="1:11" ht="18" customHeight="1" x14ac:dyDescent="0.2">
      <c r="A4" s="86" t="s">
        <v>318</v>
      </c>
      <c r="B4" s="308" t="s">
        <v>261</v>
      </c>
      <c r="C4" s="308"/>
      <c r="D4" s="308"/>
      <c r="E4" s="308"/>
      <c r="F4" s="308"/>
      <c r="G4" s="308"/>
      <c r="H4" s="308"/>
      <c r="I4" s="308"/>
      <c r="J4" s="308"/>
      <c r="K4" s="103"/>
    </row>
    <row r="5" spans="1:11" x14ac:dyDescent="0.2">
      <c r="A5" s="122" t="s">
        <v>171</v>
      </c>
      <c r="B5" s="180">
        <v>0.61508823567269777</v>
      </c>
      <c r="C5" s="180">
        <v>0.605171026840847</v>
      </c>
      <c r="D5" s="180">
        <v>0.57767192143529789</v>
      </c>
      <c r="E5" s="180">
        <v>0.55181703050207143</v>
      </c>
      <c r="F5" s="180">
        <v>0.63350998163259165</v>
      </c>
      <c r="G5" s="180">
        <v>0.6803848611267711</v>
      </c>
      <c r="H5" s="180">
        <v>0.25422789021347381</v>
      </c>
      <c r="I5" s="180">
        <v>0.4632483173928445</v>
      </c>
      <c r="J5" s="131">
        <v>0.59805005982691928</v>
      </c>
      <c r="K5" s="103"/>
    </row>
    <row r="6" spans="1:11" x14ac:dyDescent="0.2">
      <c r="A6" s="122" t="s">
        <v>172</v>
      </c>
      <c r="B6" s="180">
        <v>6.8087132994949992E-2</v>
      </c>
      <c r="C6" s="180">
        <v>6.3463288806305543E-2</v>
      </c>
      <c r="D6" s="180">
        <v>8.3646214242909731E-2</v>
      </c>
      <c r="E6" s="180">
        <v>5.330886298752871E-2</v>
      </c>
      <c r="F6" s="180">
        <v>8.144891752732529E-2</v>
      </c>
      <c r="G6" s="180">
        <v>8.7195099034088772E-2</v>
      </c>
      <c r="H6" s="180">
        <v>7.7072359301358473E-2</v>
      </c>
      <c r="I6" s="180">
        <v>4.3570669500531352E-2</v>
      </c>
      <c r="J6" s="131">
        <v>6.9356327276437466E-2</v>
      </c>
      <c r="K6" s="103"/>
    </row>
    <row r="7" spans="1:11" x14ac:dyDescent="0.2">
      <c r="A7" s="122" t="s">
        <v>173</v>
      </c>
      <c r="B7" s="180">
        <v>8.4258309770926201E-2</v>
      </c>
      <c r="C7" s="180">
        <v>4.9236544642216454E-2</v>
      </c>
      <c r="D7" s="180">
        <v>5.947998581334768E-2</v>
      </c>
      <c r="E7" s="180">
        <v>9.4575740013308429E-2</v>
      </c>
      <c r="F7" s="180">
        <v>0.11134864954382584</v>
      </c>
      <c r="G7" s="180">
        <v>9.5801856654263912E-2</v>
      </c>
      <c r="H7" s="180">
        <v>0.25117826448572222</v>
      </c>
      <c r="I7" s="180">
        <v>0.13770811193765498</v>
      </c>
      <c r="J7" s="131">
        <v>7.3763345113207368E-2</v>
      </c>
      <c r="K7" s="103"/>
    </row>
    <row r="8" spans="1:11" x14ac:dyDescent="0.2">
      <c r="A8" s="122" t="s">
        <v>174</v>
      </c>
      <c r="B8" s="180">
        <v>3.4685007444147438E-2</v>
      </c>
      <c r="C8" s="180">
        <v>1.7863684602108142E-2</v>
      </c>
      <c r="D8" s="180">
        <v>5.8966331160492616E-2</v>
      </c>
      <c r="E8" s="180">
        <v>4.196449653336768E-2</v>
      </c>
      <c r="F8" s="180">
        <v>5.6141037608021437E-2</v>
      </c>
      <c r="G8" s="180">
        <v>2.4918254594655541E-2</v>
      </c>
      <c r="H8" s="180">
        <v>6.930967563071805E-3</v>
      </c>
      <c r="I8" s="180">
        <v>1.8420120439249024E-2</v>
      </c>
      <c r="J8" s="131">
        <v>3.5933253564107558E-2</v>
      </c>
      <c r="K8" s="103"/>
    </row>
    <row r="9" spans="1:11" x14ac:dyDescent="0.2">
      <c r="A9" s="122" t="s">
        <v>175</v>
      </c>
      <c r="B9" s="180">
        <v>3.1793159965503776E-3</v>
      </c>
      <c r="C9" s="180">
        <v>3.3574663025949551E-3</v>
      </c>
      <c r="D9" s="180">
        <v>4.3966392309856056E-3</v>
      </c>
      <c r="E9" s="180">
        <v>2.0391954837186339E-3</v>
      </c>
      <c r="F9" s="180">
        <v>2.6196139833187799E-3</v>
      </c>
      <c r="G9" s="180">
        <v>2.2926297590859547E-3</v>
      </c>
      <c r="H9" s="180">
        <v>5.2675353479345721E-3</v>
      </c>
      <c r="I9" s="180">
        <v>7.0846617074034714E-4</v>
      </c>
      <c r="J9" s="131">
        <v>3.2475814156254926E-3</v>
      </c>
      <c r="K9" s="103"/>
    </row>
    <row r="10" spans="1:11" x14ac:dyDescent="0.2">
      <c r="A10" s="36" t="s">
        <v>315</v>
      </c>
      <c r="B10" s="180">
        <v>5.5777473623690838E-4</v>
      </c>
      <c r="C10" s="180">
        <v>2.3339866985418248E-3</v>
      </c>
      <c r="D10" s="180">
        <v>2.3359056832218377E-3</v>
      </c>
      <c r="E10" s="180">
        <v>5.9029342949749929E-4</v>
      </c>
      <c r="F10" s="180">
        <v>7.5276263888470688E-4</v>
      </c>
      <c r="G10" s="180">
        <v>8.6443417145863871E-4</v>
      </c>
      <c r="H10" s="180">
        <v>5.2675353479345721E-3</v>
      </c>
      <c r="I10" s="180">
        <v>3.5423308537017357E-4</v>
      </c>
      <c r="J10" s="131">
        <v>1.4852380554859893E-3</v>
      </c>
      <c r="K10" s="103"/>
    </row>
    <row r="11" spans="1:11" x14ac:dyDescent="0.2">
      <c r="A11" s="36" t="s">
        <v>316</v>
      </c>
      <c r="B11" s="180">
        <v>9.9240997301228394E-3</v>
      </c>
      <c r="C11" s="180">
        <v>1.8143158737532243E-2</v>
      </c>
      <c r="D11" s="180">
        <v>1.4064353590079128E-2</v>
      </c>
      <c r="E11" s="180">
        <v>1.4124111876703802E-2</v>
      </c>
      <c r="F11" s="180">
        <v>9.7256932943904136E-3</v>
      </c>
      <c r="G11" s="180">
        <v>1.1350396512196039E-2</v>
      </c>
      <c r="H11" s="180">
        <v>9.1488771832547826E-3</v>
      </c>
      <c r="I11" s="180">
        <v>7.7045696068012755E-3</v>
      </c>
      <c r="J11" s="131">
        <v>1.3682509205925184E-2</v>
      </c>
      <c r="K11" s="103"/>
    </row>
    <row r="12" spans="1:11" x14ac:dyDescent="0.2">
      <c r="A12" s="122" t="s">
        <v>176</v>
      </c>
      <c r="B12" s="180">
        <v>1.3429499418627102E-3</v>
      </c>
      <c r="C12" s="180">
        <v>3.6973672781107549E-3</v>
      </c>
      <c r="D12" s="180">
        <v>2.6049628823363951E-3</v>
      </c>
      <c r="E12" s="180">
        <v>4.400369201708631E-3</v>
      </c>
      <c r="F12" s="180">
        <v>2.4991719610972267E-3</v>
      </c>
      <c r="G12" s="180">
        <v>2.593302514375916E-3</v>
      </c>
      <c r="H12" s="180">
        <v>6.6537288605489327E-3</v>
      </c>
      <c r="I12" s="180">
        <v>1.151257527453064E-3</v>
      </c>
      <c r="J12" s="131">
        <v>2.7826474107465844E-3</v>
      </c>
      <c r="K12" s="103"/>
    </row>
    <row r="13" spans="1:11" x14ac:dyDescent="0.2">
      <c r="A13" s="122" t="s">
        <v>177</v>
      </c>
      <c r="B13" s="180">
        <v>6.5216738390776977E-4</v>
      </c>
      <c r="C13" s="180">
        <v>1.4729042272351321E-3</v>
      </c>
      <c r="D13" s="180">
        <v>3.9747086232832319E-3</v>
      </c>
      <c r="E13" s="180">
        <v>4.400369201708631E-3</v>
      </c>
      <c r="F13" s="180">
        <v>3.9444762277558642E-3</v>
      </c>
      <c r="G13" s="180">
        <v>6.502048333145413E-3</v>
      </c>
      <c r="H13" s="180">
        <v>5.8220127529803158E-3</v>
      </c>
      <c r="I13" s="180">
        <v>7.970244420828905E-4</v>
      </c>
      <c r="J13" s="131">
        <v>2.3965550825054958E-3</v>
      </c>
      <c r="K13" s="103"/>
    </row>
    <row r="14" spans="1:11" x14ac:dyDescent="0.2">
      <c r="A14" s="122" t="s">
        <v>178</v>
      </c>
      <c r="B14" s="180">
        <v>4.2433785702946335E-3</v>
      </c>
      <c r="C14" s="180">
        <v>7.5155882364049049E-4</v>
      </c>
      <c r="D14" s="180">
        <v>5.3444543642300682E-3</v>
      </c>
      <c r="E14" s="180">
        <v>2.4427415373387426E-2</v>
      </c>
      <c r="F14" s="180">
        <v>9.5450302610580826E-3</v>
      </c>
      <c r="G14" s="180">
        <v>6.3892960499116773E-4</v>
      </c>
      <c r="H14" s="180">
        <v>0.27391183809259773</v>
      </c>
      <c r="I14" s="180">
        <v>1.7711654268508679E-4</v>
      </c>
      <c r="J14" s="131">
        <v>6.9322703620224285E-3</v>
      </c>
      <c r="K14" s="103"/>
    </row>
    <row r="15" spans="1:11" x14ac:dyDescent="0.2">
      <c r="A15" s="122" t="s">
        <v>163</v>
      </c>
      <c r="B15" s="180">
        <v>1.2519897541071528E-2</v>
      </c>
      <c r="C15" s="180">
        <v>2.1443974877541232E-2</v>
      </c>
      <c r="D15" s="180">
        <v>1.3037044284369E-2</v>
      </c>
      <c r="E15" s="180">
        <v>6.9010668212162191E-3</v>
      </c>
      <c r="F15" s="180">
        <v>1.3293788202703924E-2</v>
      </c>
      <c r="G15" s="180">
        <v>2.0257826887661142E-2</v>
      </c>
      <c r="H15" s="180">
        <v>2.2179096201829774E-2</v>
      </c>
      <c r="I15" s="180">
        <v>9.5642933049946872E-3</v>
      </c>
      <c r="J15" s="131">
        <v>1.5050644182875588E-2</v>
      </c>
      <c r="K15" s="103"/>
    </row>
    <row r="16" spans="1:11" x14ac:dyDescent="0.2">
      <c r="A16" s="143" t="s">
        <v>304</v>
      </c>
      <c r="B16" s="69">
        <v>0.16546173021723182</v>
      </c>
      <c r="C16" s="69">
        <v>0.2130650381633262</v>
      </c>
      <c r="D16" s="69">
        <v>0.17447747868944685</v>
      </c>
      <c r="E16" s="69">
        <v>0.20145104857578294</v>
      </c>
      <c r="F16" s="69">
        <v>7.5170877119026827E-2</v>
      </c>
      <c r="G16" s="69">
        <v>6.7200360807306347E-2</v>
      </c>
      <c r="H16" s="69">
        <v>8.2339894649293047E-2</v>
      </c>
      <c r="I16" s="69">
        <v>0.31659582004959264</v>
      </c>
      <c r="J16" s="181">
        <v>0.17731956850414152</v>
      </c>
      <c r="K16" s="103"/>
    </row>
    <row r="17" spans="1:11" x14ac:dyDescent="0.2">
      <c r="A17" s="139" t="s">
        <v>121</v>
      </c>
      <c r="B17" s="140">
        <v>1</v>
      </c>
      <c r="C17" s="140">
        <v>1</v>
      </c>
      <c r="D17" s="140">
        <v>1</v>
      </c>
      <c r="E17" s="140">
        <v>1</v>
      </c>
      <c r="F17" s="140">
        <v>1</v>
      </c>
      <c r="G17" s="140">
        <v>1</v>
      </c>
      <c r="H17" s="140">
        <v>1</v>
      </c>
      <c r="I17" s="140">
        <v>1</v>
      </c>
      <c r="J17" s="140">
        <v>1</v>
      </c>
      <c r="K17" s="103"/>
    </row>
    <row r="18" spans="1:11" x14ac:dyDescent="0.2">
      <c r="A18" s="139"/>
      <c r="B18" s="140"/>
      <c r="C18" s="140"/>
      <c r="D18" s="140"/>
      <c r="E18" s="140"/>
      <c r="F18" s="140"/>
      <c r="G18" s="140"/>
      <c r="H18" s="140"/>
      <c r="I18" s="140"/>
      <c r="J18" s="140"/>
      <c r="K18" s="103"/>
    </row>
    <row r="19" spans="1:11" x14ac:dyDescent="0.2">
      <c r="A19" s="36" t="s">
        <v>255</v>
      </c>
      <c r="B19" s="103"/>
      <c r="C19" s="103"/>
      <c r="D19" s="103"/>
      <c r="E19" s="103"/>
      <c r="F19" s="103"/>
      <c r="G19" s="103"/>
      <c r="H19" s="103"/>
      <c r="I19" s="103"/>
      <c r="J19" s="103"/>
      <c r="K19" s="103"/>
    </row>
    <row r="20" spans="1:11" x14ac:dyDescent="0.2">
      <c r="A20" s="36" t="s">
        <v>357</v>
      </c>
    </row>
    <row r="21" spans="1:11" x14ac:dyDescent="0.2">
      <c r="A21" s="36" t="s">
        <v>307</v>
      </c>
    </row>
    <row r="22" spans="1:11" x14ac:dyDescent="0.2">
      <c r="A22" s="36"/>
    </row>
    <row r="23" spans="1:11" x14ac:dyDescent="0.2">
      <c r="A23" s="36"/>
    </row>
    <row r="24" spans="1:11" x14ac:dyDescent="0.2">
      <c r="A24" s="36"/>
    </row>
    <row r="25" spans="1:11" x14ac:dyDescent="0.2">
      <c r="A25" s="36"/>
    </row>
    <row r="26" spans="1:11" x14ac:dyDescent="0.2">
      <c r="A26" s="36"/>
    </row>
    <row r="27" spans="1:11" x14ac:dyDescent="0.2">
      <c r="A27" s="36"/>
    </row>
    <row r="28" spans="1:11" x14ac:dyDescent="0.2">
      <c r="A28" s="36"/>
    </row>
    <row r="29" spans="1:11" x14ac:dyDescent="0.2">
      <c r="A29" s="36"/>
    </row>
    <row r="30" spans="1:11" x14ac:dyDescent="0.2">
      <c r="A30" s="36"/>
    </row>
    <row r="31" spans="1:11" x14ac:dyDescent="0.2">
      <c r="A31" s="36"/>
    </row>
    <row r="32" spans="1:11" x14ac:dyDescent="0.2">
      <c r="A32" s="75"/>
    </row>
    <row r="33" spans="1:7" x14ac:dyDescent="0.2">
      <c r="A33" s="75"/>
    </row>
    <row r="40" spans="1:7" x14ac:dyDescent="0.2">
      <c r="B40" s="104"/>
      <c r="C40" s="104"/>
      <c r="D40" s="104"/>
      <c r="E40" s="104"/>
      <c r="F40" s="104"/>
      <c r="G40" s="104"/>
    </row>
    <row r="41" spans="1:7" x14ac:dyDescent="0.2">
      <c r="B41" s="104"/>
      <c r="C41" s="104"/>
      <c r="D41" s="104"/>
      <c r="E41" s="104"/>
      <c r="F41" s="104"/>
      <c r="G41" s="104"/>
    </row>
    <row r="42" spans="1:7" x14ac:dyDescent="0.2">
      <c r="B42" s="104"/>
      <c r="C42" s="104"/>
      <c r="D42" s="104"/>
      <c r="E42" s="104"/>
      <c r="F42" s="104"/>
      <c r="G42" s="104"/>
    </row>
    <row r="43" spans="1:7" x14ac:dyDescent="0.2">
      <c r="B43" s="104"/>
      <c r="C43" s="104"/>
      <c r="D43" s="104"/>
      <c r="E43" s="104"/>
      <c r="F43" s="104"/>
      <c r="G43" s="104"/>
    </row>
  </sheetData>
  <mergeCells count="2">
    <mergeCell ref="A1:J1"/>
    <mergeCell ref="B4:J4"/>
  </mergeCells>
  <phoneticPr fontId="2" type="noConversion"/>
  <pageMargins left="0.75" right="0.75" top="1" bottom="1" header="0.5" footer="0.5"/>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workbookViewId="0">
      <selection activeCell="A2" sqref="A2"/>
    </sheetView>
  </sheetViews>
  <sheetFormatPr defaultRowHeight="12.75" x14ac:dyDescent="0.2"/>
  <cols>
    <col min="1" max="1" width="35.140625" style="12" customWidth="1"/>
    <col min="2" max="16384" width="9.140625" style="11"/>
  </cols>
  <sheetData>
    <row r="1" spans="1:12" s="20" customFormat="1" ht="15" x14ac:dyDescent="0.3">
      <c r="A1" s="310" t="s">
        <v>365</v>
      </c>
      <c r="B1" s="310"/>
      <c r="C1" s="310"/>
      <c r="D1" s="310"/>
      <c r="E1" s="310"/>
      <c r="F1" s="310"/>
      <c r="G1" s="310"/>
      <c r="H1" s="310"/>
      <c r="I1" s="310"/>
      <c r="J1" s="310"/>
    </row>
    <row r="2" spans="1:12" x14ac:dyDescent="0.2">
      <c r="A2" s="211"/>
      <c r="B2" s="103"/>
      <c r="C2" s="103"/>
      <c r="D2" s="103"/>
      <c r="E2" s="103"/>
      <c r="F2" s="103"/>
      <c r="G2" s="103"/>
      <c r="H2" s="103"/>
      <c r="I2" s="103"/>
      <c r="J2" s="103"/>
      <c r="K2" s="103"/>
      <c r="L2" s="103"/>
    </row>
    <row r="3" spans="1:12" x14ac:dyDescent="0.2">
      <c r="A3" s="103"/>
      <c r="B3" s="92" t="s">
        <v>106</v>
      </c>
      <c r="C3" s="92" t="s">
        <v>107</v>
      </c>
      <c r="D3" s="92" t="s">
        <v>108</v>
      </c>
      <c r="E3" s="92" t="s">
        <v>109</v>
      </c>
      <c r="F3" s="92" t="s">
        <v>110</v>
      </c>
      <c r="G3" s="92" t="s">
        <v>111</v>
      </c>
      <c r="H3" s="92" t="s">
        <v>112</v>
      </c>
      <c r="I3" s="92" t="s">
        <v>113</v>
      </c>
      <c r="J3" s="92" t="s">
        <v>260</v>
      </c>
      <c r="K3" s="103"/>
      <c r="L3" s="103"/>
    </row>
    <row r="4" spans="1:12" ht="18" customHeight="1" x14ac:dyDescent="0.2">
      <c r="A4" s="86" t="s">
        <v>317</v>
      </c>
      <c r="B4" s="308" t="s">
        <v>261</v>
      </c>
      <c r="C4" s="308"/>
      <c r="D4" s="308"/>
      <c r="E4" s="308"/>
      <c r="F4" s="308"/>
      <c r="G4" s="308"/>
      <c r="H4" s="308"/>
      <c r="I4" s="308"/>
      <c r="J4" s="308"/>
      <c r="K4" s="103"/>
      <c r="L4" s="103"/>
    </row>
    <row r="5" spans="1:12" x14ac:dyDescent="0.2">
      <c r="A5" s="122" t="s">
        <v>379</v>
      </c>
      <c r="B5" s="180">
        <v>0.58029596385619708</v>
      </c>
      <c r="C5" s="180">
        <v>0.49790205564556639</v>
      </c>
      <c r="D5" s="180">
        <v>0.53918451208922913</v>
      </c>
      <c r="E5" s="180">
        <v>0.49777835018352762</v>
      </c>
      <c r="F5" s="180">
        <v>0.59843124266056424</v>
      </c>
      <c r="G5" s="180">
        <v>0.61201939339271616</v>
      </c>
      <c r="H5" s="180">
        <v>0.50263376767396728</v>
      </c>
      <c r="I5" s="180">
        <v>0.36424017003188097</v>
      </c>
      <c r="J5" s="131">
        <v>0.53751356540612738</v>
      </c>
      <c r="K5" s="103"/>
      <c r="L5" s="103"/>
    </row>
    <row r="6" spans="1:12" x14ac:dyDescent="0.2">
      <c r="A6" s="122" t="s">
        <v>382</v>
      </c>
      <c r="B6" s="180">
        <v>7.1549626934512958E-2</v>
      </c>
      <c r="C6" s="180">
        <v>5.2639331074880183E-2</v>
      </c>
      <c r="D6" s="180">
        <v>6.9924297088067314E-2</v>
      </c>
      <c r="E6" s="180">
        <v>4.0719514027518409E-2</v>
      </c>
      <c r="F6" s="180">
        <v>7.7534551805124807E-2</v>
      </c>
      <c r="G6" s="180">
        <v>7.0131920171383477E-2</v>
      </c>
      <c r="H6" s="180">
        <v>2.2179096201829774E-2</v>
      </c>
      <c r="I6" s="180">
        <v>4.8884165781083955E-2</v>
      </c>
      <c r="J6" s="131">
        <v>6.2019413603435644E-2</v>
      </c>
      <c r="K6" s="103"/>
      <c r="L6" s="103"/>
    </row>
    <row r="7" spans="1:12" x14ac:dyDescent="0.2">
      <c r="A7" s="122" t="s">
        <v>179</v>
      </c>
      <c r="B7" s="180">
        <v>0.10890766253770343</v>
      </c>
      <c r="C7" s="180">
        <v>0.1079903165988753</v>
      </c>
      <c r="D7" s="180">
        <v>0.12790000856091088</v>
      </c>
      <c r="E7" s="180">
        <v>0.10571618691909761</v>
      </c>
      <c r="F7" s="180">
        <v>0.13954713799644697</v>
      </c>
      <c r="G7" s="180">
        <v>0.13819671515014845</v>
      </c>
      <c r="H7" s="180">
        <v>0.21985029110063764</v>
      </c>
      <c r="I7" s="180">
        <v>0.1146829613885937</v>
      </c>
      <c r="J7" s="131">
        <v>0.11568508779252581</v>
      </c>
      <c r="K7" s="103"/>
      <c r="L7" s="103"/>
    </row>
    <row r="8" spans="1:12" x14ac:dyDescent="0.2">
      <c r="A8" s="122" t="s">
        <v>383</v>
      </c>
      <c r="B8" s="180">
        <v>1.261429018874239E-2</v>
      </c>
      <c r="C8" s="180">
        <v>1.3014430684749398E-2</v>
      </c>
      <c r="D8" s="180">
        <v>1.0639989237712035E-2</v>
      </c>
      <c r="E8" s="180">
        <v>5.9565973340202204E-3</v>
      </c>
      <c r="F8" s="180">
        <v>7.8889524555117285E-3</v>
      </c>
      <c r="G8" s="180">
        <v>9.5087758860450261E-3</v>
      </c>
      <c r="H8" s="180">
        <v>7.4854449681175496E-3</v>
      </c>
      <c r="I8" s="180">
        <v>1.5143464399574921E-2</v>
      </c>
      <c r="J8" s="131">
        <v>1.1195518082570424E-2</v>
      </c>
      <c r="K8" s="103"/>
      <c r="L8" s="103"/>
    </row>
    <row r="9" spans="1:12" x14ac:dyDescent="0.2">
      <c r="A9" s="122" t="s">
        <v>180</v>
      </c>
      <c r="B9" s="180">
        <v>2.793164256078672E-3</v>
      </c>
      <c r="C9" s="180">
        <v>5.5479392559189978E-3</v>
      </c>
      <c r="D9" s="180">
        <v>3.9013293871610795E-3</v>
      </c>
      <c r="E9" s="180">
        <v>6.1283190589649476E-3</v>
      </c>
      <c r="F9" s="180">
        <v>3.3422661166480987E-3</v>
      </c>
      <c r="G9" s="180">
        <v>4.622843612583155E-3</v>
      </c>
      <c r="H9" s="180">
        <v>2.1347380094261161E-2</v>
      </c>
      <c r="I9" s="180">
        <v>2.302515054906128E-3</v>
      </c>
      <c r="J9" s="131">
        <v>4.3791913626624367E-3</v>
      </c>
      <c r="K9" s="103"/>
      <c r="L9" s="103"/>
    </row>
    <row r="10" spans="1:12" x14ac:dyDescent="0.2">
      <c r="A10" s="122" t="s">
        <v>380</v>
      </c>
      <c r="B10" s="180">
        <v>2.1598754017050744E-2</v>
      </c>
      <c r="C10" s="180">
        <v>4.048975953894321E-2</v>
      </c>
      <c r="D10" s="180">
        <v>1.3055389093399537E-2</v>
      </c>
      <c r="E10" s="180">
        <v>2.9729323631055873E-2</v>
      </c>
      <c r="F10" s="180">
        <v>2.1393514197103371E-2</v>
      </c>
      <c r="G10" s="180">
        <v>1.8265869883865148E-2</v>
      </c>
      <c r="H10" s="180">
        <v>2.9387302467424454E-2</v>
      </c>
      <c r="I10" s="180">
        <v>3.5600425079702444E-2</v>
      </c>
      <c r="J10" s="131">
        <v>2.6753995417907264E-2</v>
      </c>
      <c r="K10" s="103"/>
      <c r="L10" s="103"/>
    </row>
    <row r="11" spans="1:12" x14ac:dyDescent="0.2">
      <c r="A11" s="122" t="s">
        <v>381</v>
      </c>
      <c r="B11" s="180">
        <v>5.2490893254787209E-2</v>
      </c>
      <c r="C11" s="180">
        <v>7.397000562724948E-2</v>
      </c>
      <c r="D11" s="180">
        <v>7.7629116880893273E-2</v>
      </c>
      <c r="E11" s="180">
        <v>6.4009272973147013E-2</v>
      </c>
      <c r="F11" s="180">
        <v>7.6631236638463163E-2</v>
      </c>
      <c r="G11" s="180">
        <v>5.6714398466568949E-2</v>
      </c>
      <c r="H11" s="180">
        <v>5.8220127529803163E-2</v>
      </c>
      <c r="I11" s="180">
        <v>0.10272759475735034</v>
      </c>
      <c r="J11" s="131">
        <v>6.7766739943048479E-2</v>
      </c>
      <c r="K11" s="103"/>
      <c r="L11" s="103"/>
    </row>
    <row r="12" spans="1:12" x14ac:dyDescent="0.2">
      <c r="A12" s="143" t="s">
        <v>304</v>
      </c>
      <c r="B12" s="69">
        <v>0.14974964495492751</v>
      </c>
      <c r="C12" s="69">
        <v>0.20844616157381704</v>
      </c>
      <c r="D12" s="69">
        <v>0.15776535766262673</v>
      </c>
      <c r="E12" s="69">
        <v>0.24996243587266834</v>
      </c>
      <c r="F12" s="69">
        <v>7.5231098130137605E-2</v>
      </c>
      <c r="G12" s="69">
        <v>9.0540083436689595E-2</v>
      </c>
      <c r="H12" s="69">
        <v>0.13889658996395896</v>
      </c>
      <c r="I12" s="69">
        <v>0.31641870350690754</v>
      </c>
      <c r="J12" s="181">
        <v>0.17468648839172254</v>
      </c>
      <c r="K12" s="103"/>
      <c r="L12" s="103"/>
    </row>
    <row r="13" spans="1:12" x14ac:dyDescent="0.2">
      <c r="A13" s="139" t="s">
        <v>121</v>
      </c>
      <c r="B13" s="140">
        <v>1</v>
      </c>
      <c r="C13" s="140">
        <v>1</v>
      </c>
      <c r="D13" s="140">
        <v>1</v>
      </c>
      <c r="E13" s="140">
        <v>1</v>
      </c>
      <c r="F13" s="140">
        <v>1</v>
      </c>
      <c r="G13" s="140">
        <v>1</v>
      </c>
      <c r="H13" s="140">
        <v>1</v>
      </c>
      <c r="I13" s="140">
        <v>1</v>
      </c>
      <c r="J13" s="140">
        <v>1</v>
      </c>
      <c r="K13" s="103"/>
      <c r="L13" s="103"/>
    </row>
    <row r="14" spans="1:12" x14ac:dyDescent="0.2">
      <c r="A14" s="139"/>
      <c r="B14" s="140"/>
      <c r="C14" s="140"/>
      <c r="D14" s="140"/>
      <c r="E14" s="140"/>
      <c r="F14" s="140"/>
      <c r="G14" s="140"/>
      <c r="H14" s="140"/>
      <c r="I14" s="140"/>
      <c r="J14" s="140"/>
      <c r="K14" s="103"/>
      <c r="L14" s="103"/>
    </row>
    <row r="15" spans="1:12" x14ac:dyDescent="0.2">
      <c r="A15" s="36" t="s">
        <v>255</v>
      </c>
      <c r="B15" s="103"/>
      <c r="C15" s="103"/>
      <c r="D15" s="103"/>
      <c r="E15" s="103"/>
      <c r="F15" s="103"/>
      <c r="G15" s="103"/>
      <c r="H15" s="103"/>
      <c r="I15" s="103"/>
      <c r="J15" s="103"/>
      <c r="K15" s="103"/>
      <c r="L15" s="103"/>
    </row>
    <row r="16" spans="1:12" x14ac:dyDescent="0.2">
      <c r="A16" s="36" t="s">
        <v>357</v>
      </c>
      <c r="B16" s="103"/>
      <c r="C16" s="103"/>
      <c r="D16" s="103"/>
      <c r="E16" s="103"/>
      <c r="F16" s="103"/>
      <c r="G16" s="103"/>
      <c r="H16" s="103"/>
      <c r="I16" s="103"/>
      <c r="J16" s="103"/>
      <c r="K16" s="103"/>
      <c r="L16" s="103"/>
    </row>
    <row r="17" spans="1:12" x14ac:dyDescent="0.2">
      <c r="A17" s="36" t="s">
        <v>307</v>
      </c>
      <c r="B17" s="103"/>
      <c r="C17" s="103"/>
      <c r="D17" s="103"/>
      <c r="E17" s="103"/>
      <c r="F17" s="103"/>
      <c r="G17" s="103"/>
      <c r="H17" s="103"/>
      <c r="I17" s="103"/>
      <c r="J17" s="103"/>
      <c r="K17" s="103"/>
      <c r="L17" s="103"/>
    </row>
    <row r="18" spans="1:12" x14ac:dyDescent="0.2">
      <c r="A18" s="36"/>
      <c r="B18" s="103"/>
      <c r="C18" s="103"/>
      <c r="D18" s="103"/>
      <c r="E18" s="103"/>
      <c r="F18" s="103"/>
      <c r="G18" s="103"/>
      <c r="H18" s="103"/>
      <c r="I18" s="103"/>
      <c r="J18" s="103"/>
      <c r="K18" s="103"/>
      <c r="L18" s="103"/>
    </row>
    <row r="19" spans="1:12" x14ac:dyDescent="0.2">
      <c r="J19" s="125"/>
    </row>
    <row r="21" spans="1:12" x14ac:dyDescent="0.2">
      <c r="J21" s="125"/>
    </row>
    <row r="25" spans="1:12" x14ac:dyDescent="0.2">
      <c r="D25" s="15"/>
    </row>
    <row r="26" spans="1:12" x14ac:dyDescent="0.2">
      <c r="D26" s="15"/>
    </row>
    <row r="27" spans="1:12" x14ac:dyDescent="0.2">
      <c r="D27" s="15"/>
    </row>
    <row r="28" spans="1:12" x14ac:dyDescent="0.2">
      <c r="D28" s="15"/>
    </row>
    <row r="29" spans="1:12" x14ac:dyDescent="0.2">
      <c r="D29" s="15"/>
    </row>
    <row r="30" spans="1:12" x14ac:dyDescent="0.2">
      <c r="D30" s="15"/>
      <c r="K30" s="15"/>
    </row>
    <row r="31" spans="1:12" x14ac:dyDescent="0.2">
      <c r="D31" s="15"/>
    </row>
    <row r="32" spans="1:12" x14ac:dyDescent="0.2">
      <c r="D32" s="15"/>
    </row>
    <row r="33" spans="4:4" x14ac:dyDescent="0.2">
      <c r="D33" s="15"/>
    </row>
    <row r="34" spans="4:4" x14ac:dyDescent="0.2">
      <c r="D34" s="15"/>
    </row>
    <row r="35" spans="4:4" x14ac:dyDescent="0.2">
      <c r="D35" s="15"/>
    </row>
  </sheetData>
  <mergeCells count="2">
    <mergeCell ref="A1:J1"/>
    <mergeCell ref="B4:J4"/>
  </mergeCells>
  <phoneticPr fontId="2" type="noConversion"/>
  <pageMargins left="0.75" right="0.75" top="1" bottom="1" header="0.5" footer="0.5"/>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workbookViewId="0">
      <selection activeCell="A2" sqref="A2"/>
    </sheetView>
  </sheetViews>
  <sheetFormatPr defaultRowHeight="12.75" x14ac:dyDescent="0.2"/>
  <cols>
    <col min="1" max="1" width="40.140625" style="19" customWidth="1"/>
    <col min="2" max="10" width="8.7109375" customWidth="1"/>
  </cols>
  <sheetData>
    <row r="1" spans="1:13" ht="15" x14ac:dyDescent="0.3">
      <c r="A1" s="296" t="s">
        <v>384</v>
      </c>
      <c r="B1" s="296"/>
      <c r="C1" s="296"/>
      <c r="D1" s="296"/>
      <c r="E1" s="296"/>
      <c r="F1" s="296"/>
      <c r="G1" s="296"/>
      <c r="H1" s="296"/>
      <c r="I1" s="296"/>
      <c r="J1" s="296"/>
    </row>
    <row r="2" spans="1:13" x14ac:dyDescent="0.2">
      <c r="A2" s="202"/>
      <c r="B2" s="58"/>
      <c r="C2" s="58"/>
      <c r="D2" s="58"/>
      <c r="E2" s="58"/>
      <c r="F2" s="58"/>
      <c r="G2" s="58"/>
      <c r="H2" s="58"/>
      <c r="I2" s="58"/>
      <c r="J2" s="58"/>
      <c r="K2" s="58"/>
      <c r="L2" s="58"/>
      <c r="M2" s="58"/>
    </row>
    <row r="3" spans="1:13" x14ac:dyDescent="0.2">
      <c r="A3" s="201"/>
      <c r="B3" s="92" t="s">
        <v>106</v>
      </c>
      <c r="C3" s="92" t="s">
        <v>107</v>
      </c>
      <c r="D3" s="92" t="s">
        <v>108</v>
      </c>
      <c r="E3" s="92" t="s">
        <v>109</v>
      </c>
      <c r="F3" s="92" t="s">
        <v>110</v>
      </c>
      <c r="G3" s="92" t="s">
        <v>111</v>
      </c>
      <c r="H3" s="92" t="s">
        <v>112</v>
      </c>
      <c r="I3" s="92" t="s">
        <v>113</v>
      </c>
      <c r="J3" s="92" t="s">
        <v>260</v>
      </c>
      <c r="K3" s="58"/>
      <c r="L3" s="58"/>
      <c r="M3" s="58"/>
    </row>
    <row r="4" spans="1:13" ht="18" customHeight="1" x14ac:dyDescent="0.2">
      <c r="A4" s="86" t="s">
        <v>319</v>
      </c>
      <c r="B4" s="308" t="s">
        <v>261</v>
      </c>
      <c r="C4" s="308"/>
      <c r="D4" s="308"/>
      <c r="E4" s="308"/>
      <c r="F4" s="308"/>
      <c r="G4" s="308"/>
      <c r="H4" s="308"/>
      <c r="I4" s="308"/>
      <c r="J4" s="308"/>
      <c r="K4" s="58"/>
      <c r="L4" s="58"/>
      <c r="M4" s="58"/>
    </row>
    <row r="5" spans="1:13" x14ac:dyDescent="0.2">
      <c r="A5" s="122" t="s">
        <v>181</v>
      </c>
      <c r="B5" s="180">
        <v>7.9761787281877897E-2</v>
      </c>
      <c r="C5" s="180">
        <v>0.25756940589086158</v>
      </c>
      <c r="D5" s="180">
        <v>0.22765908006897648</v>
      </c>
      <c r="E5" s="180">
        <v>0.24018503015862794</v>
      </c>
      <c r="F5" s="180">
        <v>0.26589081930685615</v>
      </c>
      <c r="G5" s="180">
        <v>0.19705340699815838</v>
      </c>
      <c r="H5" s="180">
        <v>7.069586914333241E-2</v>
      </c>
      <c r="I5" s="180">
        <v>0.31889833510449878</v>
      </c>
      <c r="J5" s="131">
        <v>0.20076685124894492</v>
      </c>
      <c r="K5" s="58"/>
      <c r="L5" s="58"/>
      <c r="M5" s="58"/>
    </row>
    <row r="6" spans="1:13" x14ac:dyDescent="0.2">
      <c r="A6" s="122" t="s">
        <v>182</v>
      </c>
      <c r="B6" s="180">
        <v>5.7403601508566132E-2</v>
      </c>
      <c r="C6" s="180">
        <v>0.10334500326682604</v>
      </c>
      <c r="D6" s="180">
        <v>0.15351547690388542</v>
      </c>
      <c r="E6" s="180">
        <v>0.11339000150256509</v>
      </c>
      <c r="F6" s="180">
        <v>0.19499563397669448</v>
      </c>
      <c r="G6" s="180">
        <v>0.11286503551696922</v>
      </c>
      <c r="H6" s="180">
        <v>0.18159135015248129</v>
      </c>
      <c r="I6" s="180">
        <v>0.11167198016294722</v>
      </c>
      <c r="J6" s="131">
        <v>0.10931630353117956</v>
      </c>
      <c r="K6" s="58"/>
      <c r="L6" s="58"/>
      <c r="M6" s="58"/>
    </row>
    <row r="7" spans="1:13" x14ac:dyDescent="0.2">
      <c r="A7" s="122" t="s">
        <v>342</v>
      </c>
      <c r="B7" s="180">
        <v>6.3925275347643834E-2</v>
      </c>
      <c r="C7" s="180">
        <v>9.3510535041902237E-2</v>
      </c>
      <c r="D7" s="180">
        <v>8.8458669145254201E-2</v>
      </c>
      <c r="E7" s="180">
        <v>0.1055981282331981</v>
      </c>
      <c r="F7" s="180">
        <v>9.8521574177230439E-2</v>
      </c>
      <c r="G7" s="180">
        <v>0.12015634983275078</v>
      </c>
      <c r="H7" s="180">
        <v>5.5170501802051568E-2</v>
      </c>
      <c r="I7" s="180">
        <v>2.8250088558271342E-2</v>
      </c>
      <c r="J7" s="131">
        <v>8.6056849486601555E-2</v>
      </c>
      <c r="K7" s="58"/>
      <c r="L7" s="58"/>
      <c r="M7" s="58"/>
    </row>
    <row r="8" spans="1:13" x14ac:dyDescent="0.2">
      <c r="A8" s="122" t="s">
        <v>340</v>
      </c>
      <c r="B8" s="180">
        <v>5.9081216292170991E-3</v>
      </c>
      <c r="C8" s="180">
        <v>3.6781062228315259E-2</v>
      </c>
      <c r="D8" s="180">
        <v>2.7009673829295436E-2</v>
      </c>
      <c r="E8" s="180">
        <v>7.3303711335780371E-3</v>
      </c>
      <c r="F8" s="180">
        <v>2.9101803619282766E-2</v>
      </c>
      <c r="G8" s="180">
        <v>1.2853760288645846E-2</v>
      </c>
      <c r="H8" s="180">
        <v>5.5170501802051568E-2</v>
      </c>
      <c r="I8" s="180">
        <v>1.2398157987956075E-2</v>
      </c>
      <c r="J8" s="131">
        <v>2.1832187810149242E-2</v>
      </c>
      <c r="K8" s="58"/>
      <c r="L8" s="58"/>
      <c r="M8" s="58"/>
    </row>
    <row r="9" spans="1:13" x14ac:dyDescent="0.2">
      <c r="A9" s="122" t="s">
        <v>341</v>
      </c>
      <c r="B9" s="180">
        <v>4.2004728213533328E-3</v>
      </c>
      <c r="C9" s="180">
        <v>2.7433785401630769E-2</v>
      </c>
      <c r="D9" s="180">
        <v>8.3670673988283775E-2</v>
      </c>
      <c r="E9" s="180">
        <v>2.1153969991628566E-2</v>
      </c>
      <c r="F9" s="180">
        <v>3.9881364608111772E-2</v>
      </c>
      <c r="G9" s="180">
        <v>7.3965497801330479E-2</v>
      </c>
      <c r="H9" s="180">
        <v>8.2062655946770174E-2</v>
      </c>
      <c r="I9" s="180">
        <v>3.2412327311370885E-2</v>
      </c>
      <c r="J9" s="131">
        <v>3.3827717023309313E-2</v>
      </c>
      <c r="K9" s="58"/>
      <c r="L9" s="58"/>
      <c r="M9" s="58"/>
    </row>
    <row r="10" spans="1:13" x14ac:dyDescent="0.2">
      <c r="A10" s="122" t="s">
        <v>183</v>
      </c>
      <c r="B10" s="180">
        <v>2.9810914364415689E-2</v>
      </c>
      <c r="C10" s="180">
        <v>0.13333182266233104</v>
      </c>
      <c r="D10" s="180">
        <v>0.11423924076950359</v>
      </c>
      <c r="E10" s="180">
        <v>7.9206645630755357E-2</v>
      </c>
      <c r="F10" s="180">
        <v>0.13355514739092469</v>
      </c>
      <c r="G10" s="180">
        <v>0.16514451084301124</v>
      </c>
      <c r="H10" s="180">
        <v>8.677571388965899E-2</v>
      </c>
      <c r="I10" s="180">
        <v>0.13115479985830678</v>
      </c>
      <c r="J10" s="131">
        <v>9.6665692740072903E-2</v>
      </c>
      <c r="K10" s="58"/>
      <c r="L10" s="58"/>
      <c r="M10" s="58"/>
    </row>
    <row r="11" spans="1:13" x14ac:dyDescent="0.2">
      <c r="A11" s="122" t="s">
        <v>184</v>
      </c>
      <c r="B11" s="180">
        <v>7.9165397371593824E-2</v>
      </c>
      <c r="C11" s="180">
        <v>7.6137818515539142E-3</v>
      </c>
      <c r="D11" s="180">
        <v>6.4023383516577589E-3</v>
      </c>
      <c r="E11" s="180">
        <v>4.1213213986734498E-2</v>
      </c>
      <c r="F11" s="180">
        <v>9.8009695582788828E-3</v>
      </c>
      <c r="G11" s="180">
        <v>7.7799075431277485E-3</v>
      </c>
      <c r="H11" s="180">
        <v>3.3268644302744664E-3</v>
      </c>
      <c r="I11" s="180">
        <v>7.1732199787460146E-3</v>
      </c>
      <c r="J11" s="131">
        <v>3.0498975058203707E-2</v>
      </c>
      <c r="K11" s="58"/>
      <c r="L11" s="58"/>
      <c r="M11" s="58"/>
    </row>
    <row r="12" spans="1:13" x14ac:dyDescent="0.2">
      <c r="A12" s="122" t="s">
        <v>185</v>
      </c>
      <c r="B12" s="180">
        <v>3.0892139237736463E-4</v>
      </c>
      <c r="C12" s="180">
        <v>1.8883387528655541E-2</v>
      </c>
      <c r="D12" s="180">
        <v>3.1002727261609207E-3</v>
      </c>
      <c r="E12" s="180">
        <v>5.2160473951960848E-3</v>
      </c>
      <c r="F12" s="180">
        <v>4.7424046249736531E-3</v>
      </c>
      <c r="G12" s="180">
        <v>6.6523847107903935E-3</v>
      </c>
      <c r="H12" s="180">
        <v>3.049625727751594E-3</v>
      </c>
      <c r="I12" s="180">
        <v>2.4796315975912152E-3</v>
      </c>
      <c r="J12" s="131">
        <v>7.6476426338685293E-3</v>
      </c>
      <c r="K12" s="58"/>
      <c r="L12" s="58"/>
      <c r="M12" s="58"/>
    </row>
    <row r="13" spans="1:13" x14ac:dyDescent="0.2">
      <c r="A13" s="122" t="s">
        <v>186</v>
      </c>
      <c r="B13" s="180">
        <v>6.980765352749615E-3</v>
      </c>
      <c r="C13" s="180">
        <v>1.1496206327445493E-2</v>
      </c>
      <c r="D13" s="180">
        <v>2.9168246358555407E-3</v>
      </c>
      <c r="E13" s="180">
        <v>8.0923862880202639E-3</v>
      </c>
      <c r="F13" s="180">
        <v>1.5657462888801904E-3</v>
      </c>
      <c r="G13" s="180">
        <v>1.2553087533355883E-2</v>
      </c>
      <c r="H13" s="180">
        <v>1.6634322151372332E-3</v>
      </c>
      <c r="I13" s="180">
        <v>4.1622387530995397E-3</v>
      </c>
      <c r="J13" s="131">
        <v>7.4122770403762138E-3</v>
      </c>
      <c r="K13" s="58"/>
      <c r="L13" s="58"/>
      <c r="M13" s="58"/>
    </row>
    <row r="14" spans="1:13" x14ac:dyDescent="0.2">
      <c r="A14" s="122" t="s">
        <v>187</v>
      </c>
      <c r="B14" s="180">
        <v>7.6372233115515147E-4</v>
      </c>
      <c r="C14" s="180">
        <v>5.8916169089405284E-3</v>
      </c>
      <c r="D14" s="180">
        <v>1.9628945662675651E-3</v>
      </c>
      <c r="E14" s="180">
        <v>3.3915040676583594E-3</v>
      </c>
      <c r="F14" s="180">
        <v>2.5142272138749208E-3</v>
      </c>
      <c r="G14" s="180">
        <v>5.374525500808058E-3</v>
      </c>
      <c r="H14" s="180">
        <v>1.0535070695869144E-2</v>
      </c>
      <c r="I14" s="180">
        <v>1.594048884165781E-3</v>
      </c>
      <c r="J14" s="131">
        <v>3.178015230356828E-3</v>
      </c>
      <c r="K14" s="58"/>
      <c r="L14" s="58"/>
      <c r="M14" s="58"/>
    </row>
    <row r="15" spans="1:13" x14ac:dyDescent="0.2">
      <c r="A15" s="122" t="s">
        <v>188</v>
      </c>
      <c r="B15" s="180">
        <v>1.5918032857222539E-3</v>
      </c>
      <c r="C15" s="180">
        <v>9.44169376432777E-4</v>
      </c>
      <c r="D15" s="180">
        <v>2.3114459378477869E-3</v>
      </c>
      <c r="E15" s="180">
        <v>2.2216498164724066E-3</v>
      </c>
      <c r="F15" s="180">
        <v>6.1575983860769025E-3</v>
      </c>
      <c r="G15" s="180">
        <v>1.8040365317397676E-3</v>
      </c>
      <c r="H15" s="180">
        <v>5.9329082339894652E-2</v>
      </c>
      <c r="I15" s="180">
        <v>7.4388947927736451E-3</v>
      </c>
      <c r="J15" s="131">
        <v>2.2736548218641882E-3</v>
      </c>
      <c r="K15" s="58"/>
      <c r="L15" s="58"/>
      <c r="M15" s="58"/>
    </row>
    <row r="16" spans="1:13" x14ac:dyDescent="0.2">
      <c r="A16" s="122" t="s">
        <v>189</v>
      </c>
      <c r="B16" s="180">
        <v>4.6509831852369898E-3</v>
      </c>
      <c r="C16" s="180">
        <v>1.8301779192772951E-2</v>
      </c>
      <c r="D16" s="180">
        <v>2.5682732642753187E-2</v>
      </c>
      <c r="E16" s="180">
        <v>3.1800716938201641E-2</v>
      </c>
      <c r="F16" s="180">
        <v>1.5792960163801151E-2</v>
      </c>
      <c r="G16" s="180">
        <v>1.8904799488856316E-2</v>
      </c>
      <c r="H16" s="180">
        <v>3.2436928195176046E-2</v>
      </c>
      <c r="I16" s="180">
        <v>2.4530641161884519E-2</v>
      </c>
      <c r="J16" s="131">
        <v>1.7436764337590782E-2</v>
      </c>
      <c r="K16" s="58"/>
      <c r="L16" s="58"/>
      <c r="M16" s="58"/>
    </row>
    <row r="17" spans="1:13" x14ac:dyDescent="0.2">
      <c r="A17" s="122" t="s">
        <v>190</v>
      </c>
      <c r="B17" s="180">
        <v>2.1058141580390356E-2</v>
      </c>
      <c r="C17" s="180">
        <v>4.928564144979096E-2</v>
      </c>
      <c r="D17" s="180">
        <v>7.1838272163586778E-2</v>
      </c>
      <c r="E17" s="180">
        <v>6.5984072810011382E-2</v>
      </c>
      <c r="F17" s="180">
        <v>8.5438559513414225E-2</v>
      </c>
      <c r="G17" s="180">
        <v>4.4574735971736758E-2</v>
      </c>
      <c r="H17" s="180">
        <v>0.10507346825616856</v>
      </c>
      <c r="I17" s="180">
        <v>0.10069075451647184</v>
      </c>
      <c r="J17" s="131">
        <v>5.1283032343638402E-2</v>
      </c>
      <c r="K17" s="58"/>
      <c r="L17" s="58"/>
      <c r="M17" s="58"/>
    </row>
    <row r="18" spans="1:13" x14ac:dyDescent="0.2">
      <c r="A18" s="122" t="s">
        <v>191</v>
      </c>
      <c r="B18" s="180">
        <v>3.4324599153040514E-5</v>
      </c>
      <c r="C18" s="180">
        <v>2.266006503438665E-3</v>
      </c>
      <c r="D18" s="180">
        <v>5.3811439822911442E-4</v>
      </c>
      <c r="E18" s="180">
        <v>2.625195870092515E-2</v>
      </c>
      <c r="F18" s="180">
        <v>2.1077353888771793E-4</v>
      </c>
      <c r="G18" s="180">
        <v>7.5168188822490327E-5</v>
      </c>
      <c r="H18" s="180">
        <v>5.5447740504574439E-4</v>
      </c>
      <c r="I18" s="180">
        <v>1.9128586609989374E-2</v>
      </c>
      <c r="J18" s="131">
        <v>3.9142573577835285E-3</v>
      </c>
      <c r="K18" s="58"/>
      <c r="L18" s="58"/>
      <c r="M18" s="58"/>
    </row>
    <row r="19" spans="1:13" x14ac:dyDescent="0.2">
      <c r="A19" s="122" t="s">
        <v>163</v>
      </c>
      <c r="B19" s="180">
        <v>1.9891105209186979E-2</v>
      </c>
      <c r="C19" s="180">
        <v>4.3242957440621191E-2</v>
      </c>
      <c r="D19" s="180">
        <v>3.6445020607335475E-2</v>
      </c>
      <c r="E19" s="180">
        <v>2.8076502028462878E-2</v>
      </c>
      <c r="F19" s="180">
        <v>1.931588931378158E-2</v>
      </c>
      <c r="G19" s="180">
        <v>8.0542714323298376E-2</v>
      </c>
      <c r="H19" s="180">
        <v>2.8278347657332965E-2</v>
      </c>
      <c r="I19" s="180">
        <v>3.0021253985122211E-2</v>
      </c>
      <c r="J19" s="131">
        <v>3.3077561658828879E-2</v>
      </c>
      <c r="K19" s="58"/>
      <c r="L19" s="58"/>
      <c r="M19" s="58"/>
    </row>
    <row r="20" spans="1:13" x14ac:dyDescent="0.2">
      <c r="A20" s="143" t="s">
        <v>304</v>
      </c>
      <c r="B20" s="69">
        <v>0.62454466273936049</v>
      </c>
      <c r="C20" s="69">
        <v>0.19010283892848107</v>
      </c>
      <c r="D20" s="69">
        <v>0.15424926926510696</v>
      </c>
      <c r="E20" s="69">
        <v>0.22088780131796423</v>
      </c>
      <c r="F20" s="69">
        <v>9.2514528318930478E-2</v>
      </c>
      <c r="G20" s="69">
        <v>0.13970007892659828</v>
      </c>
      <c r="H20" s="69">
        <v>0.2242861103410036</v>
      </c>
      <c r="I20" s="69">
        <v>0.16799504073680482</v>
      </c>
      <c r="J20" s="181">
        <v>0.29481221767723143</v>
      </c>
      <c r="K20" s="58"/>
      <c r="L20" s="58"/>
      <c r="M20" s="58"/>
    </row>
    <row r="21" spans="1:13" x14ac:dyDescent="0.2">
      <c r="A21" s="139" t="s">
        <v>121</v>
      </c>
      <c r="B21" s="140">
        <v>1</v>
      </c>
      <c r="C21" s="140">
        <v>1</v>
      </c>
      <c r="D21" s="140">
        <v>1</v>
      </c>
      <c r="E21" s="140">
        <v>1</v>
      </c>
      <c r="F21" s="140">
        <v>1</v>
      </c>
      <c r="G21" s="140">
        <v>1</v>
      </c>
      <c r="H21" s="140">
        <v>1</v>
      </c>
      <c r="I21" s="140">
        <v>1</v>
      </c>
      <c r="J21" s="140">
        <v>1</v>
      </c>
      <c r="K21" s="58"/>
      <c r="L21" s="58"/>
      <c r="M21" s="58"/>
    </row>
    <row r="22" spans="1:13" x14ac:dyDescent="0.2">
      <c r="A22" s="202"/>
      <c r="B22" s="58"/>
      <c r="C22" s="58"/>
      <c r="D22" s="58"/>
      <c r="E22" s="58"/>
      <c r="F22" s="58"/>
      <c r="G22" s="58"/>
      <c r="H22" s="58"/>
      <c r="I22" s="58"/>
      <c r="J22" s="58"/>
      <c r="K22" s="58"/>
      <c r="L22" s="58"/>
      <c r="M22" s="58"/>
    </row>
    <row r="23" spans="1:13" x14ac:dyDescent="0.2">
      <c r="A23" s="36" t="s">
        <v>255</v>
      </c>
      <c r="B23" s="58"/>
      <c r="C23" s="58"/>
      <c r="D23" s="58"/>
      <c r="E23" s="58"/>
      <c r="F23" s="58"/>
      <c r="G23" s="58"/>
      <c r="H23" s="58"/>
      <c r="I23" s="58"/>
      <c r="J23" s="58"/>
      <c r="K23" s="58"/>
      <c r="L23" s="58"/>
      <c r="M23" s="58"/>
    </row>
    <row r="24" spans="1:13" x14ac:dyDescent="0.2">
      <c r="A24" s="36" t="s">
        <v>357</v>
      </c>
      <c r="B24" s="58"/>
      <c r="C24" s="58"/>
      <c r="D24" s="58"/>
      <c r="E24" s="58"/>
      <c r="F24" s="58"/>
      <c r="G24" s="58"/>
      <c r="H24" s="58"/>
      <c r="I24" s="58"/>
      <c r="J24" s="58"/>
      <c r="K24" s="58"/>
      <c r="L24" s="58"/>
      <c r="M24" s="58"/>
    </row>
    <row r="25" spans="1:13" x14ac:dyDescent="0.2">
      <c r="A25" s="36" t="s">
        <v>307</v>
      </c>
    </row>
    <row r="26" spans="1:13" x14ac:dyDescent="0.2">
      <c r="A26" s="36"/>
    </row>
  </sheetData>
  <mergeCells count="2">
    <mergeCell ref="A1:J1"/>
    <mergeCell ref="B4:J4"/>
  </mergeCells>
  <phoneticPr fontId="2" type="noConversion"/>
  <pageMargins left="0.75" right="0.75" top="1" bottom="1" header="0.5" footer="0.5"/>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workbookViewId="0">
      <selection activeCell="A2" sqref="A2"/>
    </sheetView>
  </sheetViews>
  <sheetFormatPr defaultRowHeight="12.75" x14ac:dyDescent="0.2"/>
  <cols>
    <col min="1" max="1" width="63.42578125" customWidth="1"/>
    <col min="2" max="10" width="9.140625" style="1"/>
  </cols>
  <sheetData>
    <row r="1" spans="1:10" ht="15" x14ac:dyDescent="0.3">
      <c r="A1" s="296" t="s">
        <v>366</v>
      </c>
      <c r="B1" s="296"/>
      <c r="C1" s="296"/>
      <c r="D1" s="296"/>
      <c r="E1" s="296"/>
      <c r="F1" s="296"/>
      <c r="G1" s="296"/>
      <c r="H1" s="296"/>
      <c r="I1" s="296"/>
      <c r="J1" s="296"/>
    </row>
    <row r="2" spans="1:10" x14ac:dyDescent="0.2">
      <c r="A2" s="58"/>
      <c r="B2" s="87"/>
      <c r="C2" s="87"/>
      <c r="D2" s="87"/>
      <c r="E2" s="87"/>
      <c r="F2" s="87"/>
      <c r="G2" s="87"/>
      <c r="H2" s="87"/>
      <c r="I2" s="87"/>
      <c r="J2" s="87"/>
    </row>
    <row r="3" spans="1:10" x14ac:dyDescent="0.2">
      <c r="A3" s="55"/>
      <c r="B3" s="45" t="s">
        <v>122</v>
      </c>
      <c r="C3" s="45" t="s">
        <v>257</v>
      </c>
      <c r="D3" s="45" t="s">
        <v>258</v>
      </c>
      <c r="E3" s="45" t="s">
        <v>125</v>
      </c>
      <c r="F3" s="45" t="s">
        <v>126</v>
      </c>
      <c r="G3" s="45" t="s">
        <v>259</v>
      </c>
      <c r="H3" s="45" t="s">
        <v>128</v>
      </c>
      <c r="I3" s="45" t="s">
        <v>129</v>
      </c>
      <c r="J3" s="46" t="s">
        <v>260</v>
      </c>
    </row>
    <row r="4" spans="1:10" s="29" customFormat="1" ht="18" customHeight="1" x14ac:dyDescent="0.2">
      <c r="A4" s="80"/>
      <c r="B4" s="305" t="s">
        <v>527</v>
      </c>
      <c r="C4" s="305"/>
      <c r="D4" s="305"/>
      <c r="E4" s="305"/>
      <c r="F4" s="305"/>
      <c r="G4" s="305"/>
      <c r="H4" s="305"/>
      <c r="I4" s="305"/>
      <c r="J4" s="305"/>
    </row>
    <row r="5" spans="1:10" x14ac:dyDescent="0.2">
      <c r="A5" s="44" t="s">
        <v>272</v>
      </c>
      <c r="B5" s="60">
        <v>116359</v>
      </c>
      <c r="C5" s="60">
        <v>177730</v>
      </c>
      <c r="D5" s="60">
        <v>157408</v>
      </c>
      <c r="E5" s="60">
        <v>39168</v>
      </c>
      <c r="F5" s="60">
        <v>27418</v>
      </c>
      <c r="G5" s="60">
        <v>17289</v>
      </c>
      <c r="H5" s="60">
        <v>1087</v>
      </c>
      <c r="I5" s="60">
        <v>2869</v>
      </c>
      <c r="J5" s="60">
        <v>539328</v>
      </c>
    </row>
    <row r="6" spans="1:10" ht="18" customHeight="1" x14ac:dyDescent="0.2">
      <c r="A6" s="44" t="s">
        <v>273</v>
      </c>
      <c r="B6" s="305" t="s">
        <v>261</v>
      </c>
      <c r="C6" s="305"/>
      <c r="D6" s="305"/>
      <c r="E6" s="305"/>
      <c r="F6" s="305"/>
      <c r="G6" s="305"/>
      <c r="H6" s="305"/>
      <c r="I6" s="305"/>
      <c r="J6" s="305"/>
    </row>
    <row r="7" spans="1:10" x14ac:dyDescent="0.2">
      <c r="A7" s="38" t="s">
        <v>279</v>
      </c>
      <c r="B7" s="93">
        <v>2.349624867865829E-2</v>
      </c>
      <c r="C7" s="93">
        <v>0.17486074382490294</v>
      </c>
      <c r="D7" s="93">
        <v>0.10084620857897947</v>
      </c>
      <c r="E7" s="93">
        <v>0.45475898692810457</v>
      </c>
      <c r="F7" s="93">
        <v>0.22561820701728791</v>
      </c>
      <c r="G7" s="93">
        <v>0.30718954248366015</v>
      </c>
      <c r="H7" s="93">
        <v>9.1996320147194111E-2</v>
      </c>
      <c r="I7" s="93">
        <v>0.24677588009759499</v>
      </c>
      <c r="J7" s="93">
        <v>0.14796747063011748</v>
      </c>
    </row>
    <row r="8" spans="1:10" x14ac:dyDescent="0.2">
      <c r="A8" s="38" t="s">
        <v>280</v>
      </c>
      <c r="B8" s="93">
        <v>1.9396866593903352E-2</v>
      </c>
      <c r="C8" s="93">
        <v>4.3751758285039105E-2</v>
      </c>
      <c r="D8" s="93">
        <v>2.8956596869282373E-2</v>
      </c>
      <c r="E8" s="93">
        <v>3.607536764705882E-2</v>
      </c>
      <c r="F8" s="93">
        <v>0.10566051499015246</v>
      </c>
      <c r="G8" s="93">
        <v>7.9009775001446E-2</v>
      </c>
      <c r="H8" s="93">
        <v>7.7276908923643056E-2</v>
      </c>
      <c r="I8" s="93">
        <v>6.2391077030324156E-2</v>
      </c>
      <c r="J8" s="93">
        <v>3.8065889403109052E-2</v>
      </c>
    </row>
    <row r="9" spans="1:10" x14ac:dyDescent="0.2">
      <c r="A9" s="38" t="s">
        <v>281</v>
      </c>
      <c r="B9" s="93">
        <v>0.28106119853212902</v>
      </c>
      <c r="C9" s="93">
        <v>5.6715242221346985E-3</v>
      </c>
      <c r="D9" s="93">
        <v>7.2931490140272417E-3</v>
      </c>
      <c r="E9" s="93">
        <v>5.7623570261437912E-2</v>
      </c>
      <c r="F9" s="93">
        <v>1.6813771974615217E-2</v>
      </c>
      <c r="G9" s="93">
        <v>1.3418936896292441E-2</v>
      </c>
      <c r="H9" s="93">
        <v>8.2796688132474698E-3</v>
      </c>
      <c r="I9" s="93">
        <v>4.1826420355524571E-3</v>
      </c>
      <c r="J9" s="93">
        <v>7.0144698587872312E-2</v>
      </c>
    </row>
    <row r="10" spans="1:10" x14ac:dyDescent="0.2">
      <c r="A10" s="38" t="s">
        <v>282</v>
      </c>
      <c r="B10" s="93">
        <v>1.1937194372588283E-2</v>
      </c>
      <c r="C10" s="93">
        <v>2.9713610532830698E-2</v>
      </c>
      <c r="D10" s="93">
        <v>3.1974232567595039E-2</v>
      </c>
      <c r="E10" s="93">
        <v>7.4933619281045749E-2</v>
      </c>
      <c r="F10" s="93">
        <v>8.698665110511343E-2</v>
      </c>
      <c r="G10" s="93">
        <v>4.6387876684597144E-2</v>
      </c>
      <c r="H10" s="93">
        <v>3.4038638454461818E-2</v>
      </c>
      <c r="I10" s="93">
        <v>5.0191704426629485E-2</v>
      </c>
      <c r="J10" s="93">
        <v>3.3385991456034173E-2</v>
      </c>
    </row>
    <row r="11" spans="1:10" x14ac:dyDescent="0.2">
      <c r="A11" s="38" t="s">
        <v>274</v>
      </c>
      <c r="B11" s="93">
        <v>1.9285143392432043E-2</v>
      </c>
      <c r="C11" s="93">
        <v>4.7448376751251901E-2</v>
      </c>
      <c r="D11" s="93">
        <v>3.2380819272209801E-2</v>
      </c>
      <c r="E11" s="93">
        <v>1.0467728758169934E-2</v>
      </c>
      <c r="F11" s="93">
        <v>4.4532788678970023E-2</v>
      </c>
      <c r="G11" s="93">
        <v>3.9042165538781884E-2</v>
      </c>
      <c r="H11" s="93">
        <v>3.219871205151794E-2</v>
      </c>
      <c r="I11" s="93">
        <v>1.1153712094806553E-2</v>
      </c>
      <c r="J11" s="93">
        <v>3.3647427910288359E-2</v>
      </c>
    </row>
    <row r="12" spans="1:10" x14ac:dyDescent="0.2">
      <c r="A12" s="38" t="s">
        <v>275</v>
      </c>
      <c r="B12" s="93">
        <v>2.1098496893235591E-2</v>
      </c>
      <c r="C12" s="93">
        <v>7.4607550779271928E-3</v>
      </c>
      <c r="D12" s="93">
        <v>2.5742020735921935E-2</v>
      </c>
      <c r="E12" s="93">
        <v>1.4169730392156863E-2</v>
      </c>
      <c r="F12" s="93">
        <v>7.2762418848931365E-2</v>
      </c>
      <c r="G12" s="93">
        <v>3.8926485048296607E-2</v>
      </c>
      <c r="H12" s="93">
        <v>0.11775528978840846</v>
      </c>
      <c r="I12" s="93">
        <v>7.5287556639944228E-2</v>
      </c>
      <c r="J12" s="93">
        <v>2.1137415450338197E-2</v>
      </c>
    </row>
    <row r="13" spans="1:10" x14ac:dyDescent="0.2">
      <c r="A13" s="38" t="s">
        <v>276</v>
      </c>
      <c r="B13" s="93">
        <v>1.0201187703572564E-2</v>
      </c>
      <c r="C13" s="93">
        <v>1.1185506104765656E-2</v>
      </c>
      <c r="D13" s="93">
        <v>1.7781815409636106E-2</v>
      </c>
      <c r="E13" s="93">
        <v>4.1207107843137254E-2</v>
      </c>
      <c r="F13" s="93">
        <v>3.5049967174848637E-2</v>
      </c>
      <c r="G13" s="93">
        <v>9.1965989935797327E-3</v>
      </c>
      <c r="H13" s="93">
        <v>0.12419503219871206</v>
      </c>
      <c r="I13" s="93">
        <v>2.6838619728128267E-2</v>
      </c>
      <c r="J13" s="93">
        <v>1.6539100510264627E-2</v>
      </c>
    </row>
    <row r="14" spans="1:10" x14ac:dyDescent="0.2">
      <c r="A14" s="38" t="s">
        <v>277</v>
      </c>
      <c r="B14" s="93">
        <v>1.4455263451903162E-2</v>
      </c>
      <c r="C14" s="93">
        <v>1.6058065605131379E-2</v>
      </c>
      <c r="D14" s="93">
        <v>2.5456139459239684E-2</v>
      </c>
      <c r="E14" s="93">
        <v>1.4042075163398693E-2</v>
      </c>
      <c r="F14" s="93">
        <v>8.5710117441097092E-2</v>
      </c>
      <c r="G14" s="93">
        <v>2.9267164092775754E-2</v>
      </c>
      <c r="H14" s="93">
        <v>3.6798528058877643E-2</v>
      </c>
      <c r="I14" s="93">
        <v>5.2631578947368418E-2</v>
      </c>
      <c r="J14" s="93">
        <v>2.2509493295360151E-2</v>
      </c>
    </row>
    <row r="15" spans="1:10" x14ac:dyDescent="0.2">
      <c r="A15" s="38" t="s">
        <v>385</v>
      </c>
      <c r="B15" s="93">
        <v>2.4209558349590491E-2</v>
      </c>
      <c r="C15" s="93">
        <v>8.7812974736960564E-2</v>
      </c>
      <c r="D15" s="93">
        <v>6.5136460662736331E-2</v>
      </c>
      <c r="E15" s="93">
        <v>0.13602941176470587</v>
      </c>
      <c r="F15" s="93">
        <v>0.10908891968779634</v>
      </c>
      <c r="G15" s="93">
        <v>6.7036844236219556E-2</v>
      </c>
      <c r="H15" s="93">
        <v>0.26862925482980682</v>
      </c>
      <c r="I15" s="93">
        <v>7.7030324154757759E-2</v>
      </c>
      <c r="J15" s="93">
        <v>7.1696629880147147E-2</v>
      </c>
    </row>
    <row r="16" spans="1:10" x14ac:dyDescent="0.2">
      <c r="A16" s="38" t="s">
        <v>283</v>
      </c>
      <c r="B16" s="93">
        <v>5.4563892780102957E-2</v>
      </c>
      <c r="C16" s="93">
        <v>5.8363810274011142E-2</v>
      </c>
      <c r="D16" s="93">
        <v>8.5351443382801387E-2</v>
      </c>
      <c r="E16" s="93">
        <v>5.0449346405228759E-2</v>
      </c>
      <c r="F16" s="93">
        <v>6.8932817856882336E-2</v>
      </c>
      <c r="G16" s="93">
        <v>0.12811614321244721</v>
      </c>
      <c r="H16" s="93">
        <v>7.635694572217111E-2</v>
      </c>
      <c r="I16" s="93">
        <v>0.12025095852213315</v>
      </c>
      <c r="J16" s="93">
        <v>6.7984603061587753E-2</v>
      </c>
    </row>
    <row r="17" spans="1:10" x14ac:dyDescent="0.2">
      <c r="A17" s="38" t="s">
        <v>304</v>
      </c>
      <c r="B17" s="93">
        <v>0.52029494925188424</v>
      </c>
      <c r="C17" s="93">
        <v>0.51767287458504474</v>
      </c>
      <c r="D17" s="93">
        <v>0.57908111404757068</v>
      </c>
      <c r="E17" s="93">
        <v>0.11024305555555555</v>
      </c>
      <c r="F17" s="93">
        <v>0.1488438252243052</v>
      </c>
      <c r="G17" s="93">
        <v>0.24240846781190353</v>
      </c>
      <c r="H17" s="93">
        <v>0.13247470101195952</v>
      </c>
      <c r="I17" s="93">
        <v>0.27326594632276052</v>
      </c>
      <c r="J17" s="93">
        <v>0.47692127981488075</v>
      </c>
    </row>
    <row r="18" spans="1:10" x14ac:dyDescent="0.2">
      <c r="A18" s="94" t="s">
        <v>284</v>
      </c>
      <c r="B18" s="95">
        <v>1</v>
      </c>
      <c r="C18" s="95">
        <v>1</v>
      </c>
      <c r="D18" s="95">
        <v>1</v>
      </c>
      <c r="E18" s="95">
        <v>1</v>
      </c>
      <c r="F18" s="95">
        <v>1</v>
      </c>
      <c r="G18" s="95">
        <v>1</v>
      </c>
      <c r="H18" s="95">
        <v>1</v>
      </c>
      <c r="I18" s="95">
        <v>1</v>
      </c>
      <c r="J18" s="95">
        <v>1</v>
      </c>
    </row>
    <row r="19" spans="1:10" x14ac:dyDescent="0.2">
      <c r="A19" s="51"/>
      <c r="B19" s="90"/>
      <c r="C19" s="90"/>
      <c r="D19" s="90"/>
      <c r="E19" s="90"/>
      <c r="F19" s="90"/>
      <c r="G19" s="90"/>
      <c r="H19" s="90"/>
      <c r="I19" s="90"/>
      <c r="J19" s="90"/>
    </row>
    <row r="20" spans="1:10" x14ac:dyDescent="0.2">
      <c r="A20" s="51" t="s">
        <v>255</v>
      </c>
      <c r="B20" s="90"/>
      <c r="C20" s="90"/>
      <c r="D20" s="90"/>
      <c r="E20" s="90"/>
      <c r="F20" s="90"/>
      <c r="G20" s="90"/>
      <c r="H20" s="90"/>
      <c r="I20" s="90"/>
      <c r="J20" s="90"/>
    </row>
    <row r="21" spans="1:10" x14ac:dyDescent="0.2">
      <c r="A21" s="36" t="s">
        <v>367</v>
      </c>
      <c r="B21" s="42"/>
      <c r="C21" s="42"/>
      <c r="D21" s="42"/>
      <c r="E21" s="42"/>
      <c r="F21" s="42"/>
      <c r="G21" s="42"/>
      <c r="H21" s="42"/>
      <c r="I21" s="42"/>
      <c r="J21" s="42"/>
    </row>
    <row r="22" spans="1:10" x14ac:dyDescent="0.2">
      <c r="A22" s="36" t="s">
        <v>307</v>
      </c>
      <c r="B22" s="91"/>
      <c r="C22" s="91"/>
      <c r="D22" s="91"/>
      <c r="E22" s="91"/>
      <c r="F22" s="41"/>
      <c r="G22" s="41"/>
      <c r="H22" s="41"/>
      <c r="I22" s="41"/>
      <c r="J22" s="41"/>
    </row>
    <row r="23" spans="1:10" x14ac:dyDescent="0.2">
      <c r="A23" s="36" t="s">
        <v>528</v>
      </c>
      <c r="B23" s="91"/>
      <c r="C23" s="91"/>
      <c r="D23" s="91"/>
      <c r="E23" s="91"/>
      <c r="F23" s="41"/>
      <c r="G23" s="41"/>
      <c r="H23" s="41"/>
      <c r="I23" s="41"/>
      <c r="J23" s="41"/>
    </row>
    <row r="24" spans="1:10" x14ac:dyDescent="0.2">
      <c r="A24" s="36" t="s">
        <v>530</v>
      </c>
      <c r="B24" s="135"/>
      <c r="C24" s="91"/>
      <c r="D24" s="91"/>
      <c r="E24" s="91"/>
      <c r="F24" s="41"/>
      <c r="G24" s="41"/>
      <c r="H24" s="41"/>
      <c r="I24" s="41"/>
      <c r="J24" s="41"/>
    </row>
    <row r="25" spans="1:10" x14ac:dyDescent="0.2">
      <c r="A25" s="36" t="s">
        <v>529</v>
      </c>
      <c r="B25" s="135"/>
      <c r="C25" s="91"/>
      <c r="D25" s="91"/>
      <c r="E25" s="91"/>
      <c r="F25" s="41"/>
      <c r="G25" s="41"/>
      <c r="H25" s="41"/>
      <c r="I25" s="41"/>
      <c r="J25" s="41"/>
    </row>
    <row r="26" spans="1:10" x14ac:dyDescent="0.2">
      <c r="A26" s="36"/>
      <c r="B26" s="135"/>
      <c r="C26" s="91"/>
      <c r="D26" s="91"/>
      <c r="E26" s="91"/>
      <c r="F26" s="41"/>
      <c r="G26" s="41"/>
      <c r="H26" s="41"/>
      <c r="I26" s="41"/>
      <c r="J26" s="41"/>
    </row>
    <row r="27" spans="1:10" x14ac:dyDescent="0.2">
      <c r="A27" s="36"/>
      <c r="B27" s="275"/>
      <c r="C27" s="275"/>
      <c r="D27" s="275"/>
      <c r="E27" s="275"/>
      <c r="F27" s="275"/>
      <c r="G27" s="275"/>
      <c r="H27" s="275"/>
      <c r="I27" s="275"/>
      <c r="J27" s="275"/>
    </row>
    <row r="28" spans="1:10" x14ac:dyDescent="0.2">
      <c r="A28" s="36"/>
      <c r="B28" s="135"/>
      <c r="C28" s="91"/>
      <c r="D28" s="91"/>
      <c r="E28" s="91"/>
      <c r="F28" s="41"/>
      <c r="G28" s="41"/>
      <c r="H28" s="41"/>
      <c r="I28" s="41"/>
      <c r="J28" s="41"/>
    </row>
    <row r="29" spans="1:10" x14ac:dyDescent="0.2">
      <c r="A29" s="36"/>
      <c r="B29" s="135"/>
      <c r="C29" s="91"/>
      <c r="D29" s="91"/>
      <c r="E29" s="91"/>
      <c r="F29" s="41"/>
      <c r="G29" s="41"/>
      <c r="H29" s="41"/>
      <c r="I29" s="41"/>
      <c r="J29" s="41"/>
    </row>
    <row r="30" spans="1:10" x14ac:dyDescent="0.2">
      <c r="A30" s="36"/>
      <c r="B30" s="135"/>
      <c r="C30" s="91"/>
      <c r="D30" s="91"/>
      <c r="E30" s="91"/>
      <c r="F30" s="41"/>
      <c r="G30" s="41"/>
      <c r="H30" s="41"/>
      <c r="I30" s="41"/>
      <c r="J30" s="41"/>
    </row>
    <row r="31" spans="1:10" x14ac:dyDescent="0.2">
      <c r="A31" s="36"/>
      <c r="B31" s="135"/>
      <c r="C31" s="91"/>
      <c r="D31" s="91"/>
      <c r="E31" s="91"/>
      <c r="F31" s="41"/>
      <c r="G31" s="41"/>
      <c r="H31" s="41"/>
      <c r="I31" s="41"/>
      <c r="J31" s="41"/>
    </row>
    <row r="32" spans="1:10" x14ac:dyDescent="0.2">
      <c r="A32" s="36"/>
      <c r="B32" s="135"/>
      <c r="C32" s="91"/>
      <c r="D32" s="91"/>
      <c r="E32" s="91"/>
      <c r="F32" s="41"/>
      <c r="G32" s="41"/>
      <c r="H32" s="41"/>
      <c r="I32" s="41"/>
      <c r="J32" s="41"/>
    </row>
    <row r="33" spans="1:10" x14ac:dyDescent="0.2">
      <c r="A33" s="36"/>
      <c r="B33" s="135"/>
      <c r="C33" s="91"/>
      <c r="D33" s="91"/>
      <c r="E33" s="91"/>
      <c r="F33" s="41"/>
      <c r="G33" s="41"/>
      <c r="H33" s="41"/>
      <c r="I33" s="41"/>
      <c r="J33" s="41"/>
    </row>
    <row r="34" spans="1:10" x14ac:dyDescent="0.2">
      <c r="A34" s="36"/>
      <c r="B34" s="135"/>
      <c r="C34" s="91"/>
      <c r="D34" s="91"/>
      <c r="E34" s="91"/>
      <c r="F34" s="41"/>
      <c r="G34" s="41"/>
      <c r="H34" s="41"/>
      <c r="I34" s="41"/>
      <c r="J34" s="41"/>
    </row>
    <row r="35" spans="1:10" x14ac:dyDescent="0.2">
      <c r="A35" s="36"/>
      <c r="B35" s="135"/>
      <c r="C35" s="91"/>
      <c r="D35" s="91"/>
      <c r="E35" s="91"/>
      <c r="F35" s="41"/>
      <c r="G35" s="41"/>
      <c r="H35" s="41"/>
      <c r="I35" s="41"/>
      <c r="J35" s="41"/>
    </row>
    <row r="36" spans="1:10" x14ac:dyDescent="0.2">
      <c r="A36" s="36"/>
      <c r="B36" s="135"/>
      <c r="C36" s="91"/>
      <c r="D36" s="91"/>
      <c r="E36" s="91"/>
      <c r="F36" s="41"/>
      <c r="G36" s="41"/>
      <c r="H36" s="41"/>
      <c r="I36" s="41"/>
      <c r="J36" s="41"/>
    </row>
    <row r="37" spans="1:10" x14ac:dyDescent="0.2">
      <c r="A37" s="36"/>
      <c r="B37" s="135"/>
      <c r="C37" s="91"/>
      <c r="D37" s="91"/>
      <c r="E37" s="91"/>
      <c r="F37" s="41"/>
      <c r="G37" s="41"/>
      <c r="H37" s="41"/>
      <c r="I37" s="41"/>
      <c r="J37" s="41"/>
    </row>
    <row r="38" spans="1:10" x14ac:dyDescent="0.2">
      <c r="A38" s="36"/>
      <c r="B38" s="135"/>
      <c r="C38" s="91"/>
      <c r="D38" s="91"/>
      <c r="E38" s="91"/>
      <c r="F38" s="41"/>
      <c r="G38" s="41"/>
      <c r="H38" s="41"/>
      <c r="I38" s="41"/>
      <c r="J38" s="41"/>
    </row>
    <row r="39" spans="1:10" x14ac:dyDescent="0.2">
      <c r="A39" s="36"/>
      <c r="B39" s="135"/>
      <c r="C39" s="91"/>
    </row>
    <row r="41" spans="1:10" x14ac:dyDescent="0.2">
      <c r="A41" s="59"/>
      <c r="B41" s="21"/>
      <c r="C41" s="21"/>
      <c r="D41" s="21"/>
      <c r="E41" s="21"/>
      <c r="F41" s="21"/>
      <c r="G41" s="21"/>
      <c r="H41" s="21"/>
      <c r="I41" s="21"/>
      <c r="J41" s="21"/>
    </row>
    <row r="42" spans="1:10" x14ac:dyDescent="0.2">
      <c r="A42" s="59"/>
      <c r="B42" s="21"/>
      <c r="C42" s="21"/>
      <c r="D42" s="21"/>
      <c r="E42" s="21"/>
      <c r="F42" s="21"/>
      <c r="G42" s="21"/>
      <c r="H42" s="21"/>
      <c r="I42" s="21"/>
      <c r="J42" s="21"/>
    </row>
    <row r="43" spans="1:10" x14ac:dyDescent="0.2">
      <c r="A43" s="59"/>
      <c r="B43" s="21"/>
      <c r="C43" s="21"/>
      <c r="D43" s="21"/>
      <c r="E43" s="21"/>
      <c r="F43" s="21"/>
      <c r="G43" s="21"/>
      <c r="H43" s="21"/>
      <c r="I43" s="21"/>
      <c r="J43" s="21"/>
    </row>
  </sheetData>
  <mergeCells count="3">
    <mergeCell ref="A1:J1"/>
    <mergeCell ref="B4:J4"/>
    <mergeCell ref="B6:J6"/>
  </mergeCells>
  <phoneticPr fontId="2" type="noConversion"/>
  <pageMargins left="0.75" right="0.75" top="1" bottom="1" header="0.5" footer="0.5"/>
  <pageSetup paperSize="9" scale="91"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3"/>
  <sheetViews>
    <sheetView workbookViewId="0">
      <selection activeCell="A2" sqref="A2"/>
    </sheetView>
  </sheetViews>
  <sheetFormatPr defaultRowHeight="12.75" x14ac:dyDescent="0.2"/>
  <cols>
    <col min="1" max="1" width="30.85546875" style="12" customWidth="1"/>
    <col min="2" max="10" width="8.7109375" style="13" customWidth="1"/>
    <col min="11" max="16384" width="9.140625" style="11"/>
  </cols>
  <sheetData>
    <row r="1" spans="1:11" s="20" customFormat="1" ht="15" x14ac:dyDescent="0.3">
      <c r="A1" s="310" t="s">
        <v>36</v>
      </c>
      <c r="B1" s="310"/>
      <c r="C1" s="310"/>
      <c r="D1" s="310"/>
      <c r="E1" s="310"/>
      <c r="F1" s="310"/>
      <c r="G1" s="310"/>
      <c r="H1" s="310"/>
      <c r="I1" s="310"/>
      <c r="J1" s="310"/>
    </row>
    <row r="2" spans="1:11" x14ac:dyDescent="0.2">
      <c r="A2" s="211"/>
      <c r="B2" s="215"/>
      <c r="C2" s="215"/>
      <c r="D2" s="215"/>
      <c r="E2" s="215"/>
      <c r="F2" s="215"/>
      <c r="G2" s="215"/>
      <c r="H2" s="215"/>
      <c r="I2" s="215"/>
      <c r="J2" s="215"/>
      <c r="K2" s="103"/>
    </row>
    <row r="3" spans="1:11" x14ac:dyDescent="0.2">
      <c r="A3" s="103"/>
      <c r="B3" s="92" t="s">
        <v>106</v>
      </c>
      <c r="C3" s="92" t="s">
        <v>107</v>
      </c>
      <c r="D3" s="92" t="s">
        <v>108</v>
      </c>
      <c r="E3" s="92" t="s">
        <v>109</v>
      </c>
      <c r="F3" s="92" t="s">
        <v>110</v>
      </c>
      <c r="G3" s="92" t="s">
        <v>111</v>
      </c>
      <c r="H3" s="92" t="s">
        <v>112</v>
      </c>
      <c r="I3" s="92" t="s">
        <v>113</v>
      </c>
      <c r="J3" s="92" t="s">
        <v>260</v>
      </c>
      <c r="K3" s="103"/>
    </row>
    <row r="4" spans="1:11" ht="18" customHeight="1" x14ac:dyDescent="0.2">
      <c r="A4" s="106" t="s">
        <v>220</v>
      </c>
      <c r="B4" s="308" t="s">
        <v>346</v>
      </c>
      <c r="C4" s="308"/>
      <c r="D4" s="308"/>
      <c r="E4" s="308"/>
      <c r="F4" s="308"/>
      <c r="G4" s="308"/>
      <c r="H4" s="308"/>
      <c r="I4" s="308"/>
      <c r="J4" s="308"/>
      <c r="K4" s="103"/>
    </row>
    <row r="5" spans="1:11" x14ac:dyDescent="0.2">
      <c r="A5" s="122" t="s">
        <v>192</v>
      </c>
      <c r="B5" s="110">
        <v>20852</v>
      </c>
      <c r="C5" s="110">
        <v>70959</v>
      </c>
      <c r="D5" s="110">
        <v>14176</v>
      </c>
      <c r="E5" s="110">
        <v>6294</v>
      </c>
      <c r="F5" s="110">
        <v>792</v>
      </c>
      <c r="G5" s="110">
        <v>1884</v>
      </c>
      <c r="H5" s="110">
        <v>21</v>
      </c>
      <c r="I5" s="110">
        <v>1591</v>
      </c>
      <c r="J5" s="82">
        <v>116569</v>
      </c>
      <c r="K5" s="103"/>
    </row>
    <row r="6" spans="1:11" x14ac:dyDescent="0.2">
      <c r="A6" s="122" t="s">
        <v>193</v>
      </c>
      <c r="B6" s="110">
        <v>10645</v>
      </c>
      <c r="C6" s="110">
        <v>26205</v>
      </c>
      <c r="D6" s="110">
        <v>39921</v>
      </c>
      <c r="E6" s="110">
        <v>7597</v>
      </c>
      <c r="F6" s="110">
        <v>3325</v>
      </c>
      <c r="G6" s="110">
        <v>897</v>
      </c>
      <c r="H6" s="110">
        <v>9</v>
      </c>
      <c r="I6" s="110">
        <v>363</v>
      </c>
      <c r="J6" s="82">
        <v>88962</v>
      </c>
      <c r="K6" s="103"/>
    </row>
    <row r="7" spans="1:11" x14ac:dyDescent="0.2">
      <c r="A7" s="122" t="s">
        <v>194</v>
      </c>
      <c r="B7" s="110">
        <v>91594</v>
      </c>
      <c r="C7" s="110">
        <v>87540</v>
      </c>
      <c r="D7" s="110">
        <v>28018</v>
      </c>
      <c r="E7" s="110">
        <v>42500</v>
      </c>
      <c r="F7" s="110">
        <v>55647</v>
      </c>
      <c r="G7" s="110">
        <v>15892</v>
      </c>
      <c r="H7" s="110">
        <v>1196</v>
      </c>
      <c r="I7" s="110">
        <v>357</v>
      </c>
      <c r="J7" s="82">
        <v>322744</v>
      </c>
      <c r="K7" s="103"/>
    </row>
    <row r="8" spans="1:11" x14ac:dyDescent="0.2">
      <c r="A8" s="122" t="s">
        <v>197</v>
      </c>
      <c r="B8" s="110">
        <v>10372</v>
      </c>
      <c r="C8" s="110">
        <v>5582</v>
      </c>
      <c r="D8" s="110">
        <v>12085</v>
      </c>
      <c r="E8" s="110">
        <v>13365</v>
      </c>
      <c r="F8" s="110">
        <v>13023</v>
      </c>
      <c r="G8" s="110">
        <v>3399</v>
      </c>
      <c r="H8" s="110">
        <v>960</v>
      </c>
      <c r="I8" s="110">
        <v>861</v>
      </c>
      <c r="J8" s="82">
        <v>59647</v>
      </c>
      <c r="K8" s="103"/>
    </row>
    <row r="9" spans="1:11" x14ac:dyDescent="0.2">
      <c r="A9" s="122" t="s">
        <v>198</v>
      </c>
      <c r="B9" s="110">
        <v>2378</v>
      </c>
      <c r="C9" s="110">
        <v>5594</v>
      </c>
      <c r="D9" s="110">
        <v>4030</v>
      </c>
      <c r="E9" s="110">
        <v>6571</v>
      </c>
      <c r="F9" s="110">
        <v>2463</v>
      </c>
      <c r="G9" s="110">
        <v>787</v>
      </c>
      <c r="H9" s="110">
        <v>505</v>
      </c>
      <c r="I9" s="110">
        <v>377</v>
      </c>
      <c r="J9" s="82">
        <v>22705</v>
      </c>
      <c r="K9" s="103"/>
    </row>
    <row r="10" spans="1:11" x14ac:dyDescent="0.2">
      <c r="A10" s="122" t="s">
        <v>195</v>
      </c>
      <c r="B10" s="110">
        <v>22065</v>
      </c>
      <c r="C10" s="110">
        <v>8699</v>
      </c>
      <c r="D10" s="110">
        <v>8156</v>
      </c>
      <c r="E10" s="110">
        <v>9883</v>
      </c>
      <c r="F10" s="110">
        <v>975</v>
      </c>
      <c r="G10" s="110">
        <v>2084</v>
      </c>
      <c r="H10" s="110">
        <v>753</v>
      </c>
      <c r="I10" s="110">
        <v>3541</v>
      </c>
      <c r="J10" s="82">
        <v>56156</v>
      </c>
      <c r="K10" s="103"/>
    </row>
    <row r="11" spans="1:11" x14ac:dyDescent="0.2">
      <c r="A11" s="122" t="s">
        <v>196</v>
      </c>
      <c r="B11" s="110">
        <v>19802</v>
      </c>
      <c r="C11" s="110">
        <v>34037</v>
      </c>
      <c r="D11" s="110">
        <v>18998</v>
      </c>
      <c r="E11" s="110">
        <v>9709</v>
      </c>
      <c r="F11" s="110">
        <v>12854</v>
      </c>
      <c r="G11" s="110">
        <v>1831</v>
      </c>
      <c r="H11" s="110">
        <v>631</v>
      </c>
      <c r="I11" s="110">
        <v>942</v>
      </c>
      <c r="J11" s="82">
        <v>98804</v>
      </c>
      <c r="K11" s="103"/>
    </row>
    <row r="12" spans="1:11" x14ac:dyDescent="0.2">
      <c r="A12" s="122" t="s">
        <v>219</v>
      </c>
      <c r="B12" s="110">
        <v>47562</v>
      </c>
      <c r="C12" s="110">
        <v>2033</v>
      </c>
      <c r="D12" s="110">
        <v>13101</v>
      </c>
      <c r="E12" s="110">
        <v>35118</v>
      </c>
      <c r="F12" s="110">
        <v>23697</v>
      </c>
      <c r="G12" s="110">
        <v>8238</v>
      </c>
      <c r="H12" s="110">
        <v>1181</v>
      </c>
      <c r="I12" s="110">
        <v>1122</v>
      </c>
      <c r="J12" s="82">
        <v>132052</v>
      </c>
      <c r="K12" s="103"/>
    </row>
    <row r="13" spans="1:11" x14ac:dyDescent="0.2">
      <c r="A13" s="122" t="s">
        <v>199</v>
      </c>
      <c r="B13" s="110">
        <v>56707</v>
      </c>
      <c r="C13" s="110">
        <v>86404</v>
      </c>
      <c r="D13" s="110">
        <v>59560</v>
      </c>
      <c r="E13" s="110">
        <v>25414</v>
      </c>
      <c r="F13" s="110">
        <v>27474</v>
      </c>
      <c r="G13" s="110">
        <v>10987</v>
      </c>
      <c r="H13" s="110">
        <v>1642</v>
      </c>
      <c r="I13" s="110">
        <v>4271</v>
      </c>
      <c r="J13" s="82">
        <v>272459</v>
      </c>
      <c r="K13" s="103"/>
    </row>
    <row r="14" spans="1:11" x14ac:dyDescent="0.2">
      <c r="A14" s="122" t="s">
        <v>200</v>
      </c>
      <c r="B14" s="110">
        <v>981</v>
      </c>
      <c r="C14" s="256" t="s">
        <v>226</v>
      </c>
      <c r="D14" s="110">
        <v>668</v>
      </c>
      <c r="E14" s="110">
        <v>180</v>
      </c>
      <c r="F14" s="110">
        <v>51</v>
      </c>
      <c r="G14" s="110">
        <v>157</v>
      </c>
      <c r="H14" s="110">
        <v>46</v>
      </c>
      <c r="I14" s="110">
        <v>84</v>
      </c>
      <c r="J14" s="82">
        <v>2167</v>
      </c>
      <c r="K14" s="103"/>
    </row>
    <row r="15" spans="1:11" x14ac:dyDescent="0.2">
      <c r="A15" s="122" t="s">
        <v>201</v>
      </c>
      <c r="B15" s="110">
        <v>60</v>
      </c>
      <c r="C15" s="256" t="s">
        <v>226</v>
      </c>
      <c r="D15" s="256" t="s">
        <v>226</v>
      </c>
      <c r="E15" s="110">
        <v>4</v>
      </c>
      <c r="F15" s="110">
        <v>1</v>
      </c>
      <c r="G15" s="256" t="s">
        <v>226</v>
      </c>
      <c r="H15" s="256" t="s">
        <v>226</v>
      </c>
      <c r="I15" s="256" t="s">
        <v>226</v>
      </c>
      <c r="J15" s="82">
        <v>65</v>
      </c>
      <c r="K15" s="103"/>
    </row>
    <row r="16" spans="1:11" x14ac:dyDescent="0.2">
      <c r="A16" s="122" t="s">
        <v>202</v>
      </c>
      <c r="B16" s="110">
        <v>88</v>
      </c>
      <c r="C16" s="256" t="s">
        <v>226</v>
      </c>
      <c r="D16" s="110">
        <v>1</v>
      </c>
      <c r="E16" s="110">
        <v>4</v>
      </c>
      <c r="F16" s="110">
        <v>1</v>
      </c>
      <c r="G16" s="256" t="s">
        <v>226</v>
      </c>
      <c r="H16" s="256" t="s">
        <v>226</v>
      </c>
      <c r="I16" s="110">
        <v>4</v>
      </c>
      <c r="J16" s="82">
        <v>98</v>
      </c>
      <c r="K16" s="103"/>
    </row>
    <row r="17" spans="1:13" x14ac:dyDescent="0.2">
      <c r="A17" s="122" t="s">
        <v>203</v>
      </c>
      <c r="B17" s="110">
        <v>665</v>
      </c>
      <c r="C17" s="256" t="s">
        <v>226</v>
      </c>
      <c r="D17" s="110">
        <v>1128</v>
      </c>
      <c r="E17" s="110">
        <v>30</v>
      </c>
      <c r="F17" s="110">
        <v>403</v>
      </c>
      <c r="G17" s="256" t="s">
        <v>226</v>
      </c>
      <c r="H17" s="256" t="s">
        <v>226</v>
      </c>
      <c r="I17" s="256" t="s">
        <v>226</v>
      </c>
      <c r="J17" s="82">
        <v>2226</v>
      </c>
      <c r="K17" s="103"/>
    </row>
    <row r="18" spans="1:13" x14ac:dyDescent="0.2">
      <c r="A18" s="122" t="s">
        <v>204</v>
      </c>
      <c r="B18" s="110">
        <v>2988</v>
      </c>
      <c r="C18" s="256" t="s">
        <v>226</v>
      </c>
      <c r="D18" s="110">
        <v>24</v>
      </c>
      <c r="E18" s="110">
        <v>114</v>
      </c>
      <c r="F18" s="110">
        <v>1</v>
      </c>
      <c r="G18" s="256" t="s">
        <v>226</v>
      </c>
      <c r="H18" s="256" t="s">
        <v>226</v>
      </c>
      <c r="I18" s="110">
        <v>3</v>
      </c>
      <c r="J18" s="82">
        <v>3130</v>
      </c>
      <c r="K18" s="103"/>
    </row>
    <row r="19" spans="1:13" x14ac:dyDescent="0.2">
      <c r="A19" s="122" t="s">
        <v>205</v>
      </c>
      <c r="B19" s="110">
        <v>3386</v>
      </c>
      <c r="C19" s="256" t="s">
        <v>226</v>
      </c>
      <c r="D19" s="110">
        <v>45</v>
      </c>
      <c r="E19" s="110">
        <v>763</v>
      </c>
      <c r="F19" s="110">
        <v>2</v>
      </c>
      <c r="G19" s="110">
        <v>346</v>
      </c>
      <c r="H19" s="256" t="s">
        <v>226</v>
      </c>
      <c r="I19" s="110">
        <v>4</v>
      </c>
      <c r="J19" s="82">
        <v>4546</v>
      </c>
      <c r="K19" s="103"/>
    </row>
    <row r="20" spans="1:13" x14ac:dyDescent="0.2">
      <c r="A20" s="122" t="s">
        <v>206</v>
      </c>
      <c r="B20" s="110">
        <v>3796</v>
      </c>
      <c r="C20" s="256" t="s">
        <v>226</v>
      </c>
      <c r="D20" s="110">
        <v>130</v>
      </c>
      <c r="E20" s="110">
        <v>5924</v>
      </c>
      <c r="F20" s="110">
        <v>1265</v>
      </c>
      <c r="G20" s="256" t="s">
        <v>226</v>
      </c>
      <c r="H20" s="256" t="s">
        <v>226</v>
      </c>
      <c r="I20" s="256" t="s">
        <v>226</v>
      </c>
      <c r="J20" s="82">
        <v>11115</v>
      </c>
      <c r="K20" s="103"/>
    </row>
    <row r="21" spans="1:13" x14ac:dyDescent="0.2">
      <c r="A21" s="122" t="s">
        <v>207</v>
      </c>
      <c r="B21" s="110">
        <v>1951</v>
      </c>
      <c r="C21" s="256" t="s">
        <v>226</v>
      </c>
      <c r="D21" s="110">
        <v>220</v>
      </c>
      <c r="E21" s="110">
        <v>6127</v>
      </c>
      <c r="F21" s="110">
        <v>2116</v>
      </c>
      <c r="G21" s="256" t="s">
        <v>226</v>
      </c>
      <c r="H21" s="256" t="s">
        <v>226</v>
      </c>
      <c r="I21" s="110">
        <v>30</v>
      </c>
      <c r="J21" s="82">
        <v>10444</v>
      </c>
      <c r="K21" s="103"/>
    </row>
    <row r="22" spans="1:13" x14ac:dyDescent="0.2">
      <c r="A22" s="122" t="s">
        <v>208</v>
      </c>
      <c r="B22" s="110">
        <v>22066</v>
      </c>
      <c r="C22" s="110">
        <v>46338</v>
      </c>
      <c r="D22" s="110">
        <v>35507</v>
      </c>
      <c r="E22" s="110">
        <v>16162</v>
      </c>
      <c r="F22" s="110">
        <v>15532</v>
      </c>
      <c r="G22" s="110">
        <v>3916</v>
      </c>
      <c r="H22" s="110">
        <v>268</v>
      </c>
      <c r="I22" s="110">
        <v>2225</v>
      </c>
      <c r="J22" s="82">
        <v>142014</v>
      </c>
      <c r="K22" s="103"/>
    </row>
    <row r="23" spans="1:13" x14ac:dyDescent="0.2">
      <c r="A23" s="122" t="s">
        <v>209</v>
      </c>
      <c r="B23" s="110">
        <v>14966</v>
      </c>
      <c r="C23" s="256" t="s">
        <v>226</v>
      </c>
      <c r="D23" s="110">
        <v>11854</v>
      </c>
      <c r="E23" s="110">
        <v>6865</v>
      </c>
      <c r="F23" s="110">
        <v>151</v>
      </c>
      <c r="G23" s="110">
        <v>705</v>
      </c>
      <c r="H23" s="110">
        <v>0</v>
      </c>
      <c r="I23" s="110">
        <v>129</v>
      </c>
      <c r="J23" s="82">
        <v>34670</v>
      </c>
      <c r="K23" s="103"/>
    </row>
    <row r="24" spans="1:13" x14ac:dyDescent="0.2">
      <c r="A24" s="122" t="s">
        <v>210</v>
      </c>
      <c r="B24" s="110">
        <v>14687</v>
      </c>
      <c r="C24" s="110">
        <v>6410</v>
      </c>
      <c r="D24" s="110">
        <v>12567</v>
      </c>
      <c r="E24" s="110">
        <v>7910</v>
      </c>
      <c r="F24" s="110">
        <v>5172</v>
      </c>
      <c r="G24" s="110">
        <v>1618</v>
      </c>
      <c r="H24" s="110">
        <v>477</v>
      </c>
      <c r="I24" s="110">
        <v>213</v>
      </c>
      <c r="J24" s="82">
        <v>49054</v>
      </c>
      <c r="K24" s="103"/>
      <c r="M24" s="144"/>
    </row>
    <row r="25" spans="1:13" x14ac:dyDescent="0.2">
      <c r="A25" s="122" t="s">
        <v>211</v>
      </c>
      <c r="B25" s="110">
        <v>30158</v>
      </c>
      <c r="C25" s="110">
        <v>28315</v>
      </c>
      <c r="D25" s="110">
        <v>21691</v>
      </c>
      <c r="E25" s="110">
        <v>11430</v>
      </c>
      <c r="F25" s="110">
        <v>8947</v>
      </c>
      <c r="G25" s="110">
        <v>2905</v>
      </c>
      <c r="H25" s="110">
        <v>1512</v>
      </c>
      <c r="I25" s="110">
        <v>811</v>
      </c>
      <c r="J25" s="82">
        <v>105769</v>
      </c>
      <c r="K25" s="103"/>
    </row>
    <row r="26" spans="1:13" x14ac:dyDescent="0.2">
      <c r="A26" s="122" t="s">
        <v>212</v>
      </c>
      <c r="B26" s="110">
        <v>19263</v>
      </c>
      <c r="C26" s="110">
        <v>20706</v>
      </c>
      <c r="D26" s="110">
        <v>2267</v>
      </c>
      <c r="E26" s="110">
        <v>2833</v>
      </c>
      <c r="F26" s="110">
        <v>205</v>
      </c>
      <c r="G26" s="110">
        <v>484</v>
      </c>
      <c r="H26" s="110">
        <v>139</v>
      </c>
      <c r="I26" s="110">
        <v>342</v>
      </c>
      <c r="J26" s="82">
        <v>46239</v>
      </c>
      <c r="K26" s="103"/>
    </row>
    <row r="27" spans="1:13" x14ac:dyDescent="0.2">
      <c r="A27" s="122" t="s">
        <v>213</v>
      </c>
      <c r="B27" s="110">
        <v>42547</v>
      </c>
      <c r="C27" s="110">
        <v>59295</v>
      </c>
      <c r="D27" s="110">
        <v>44655</v>
      </c>
      <c r="E27" s="110">
        <v>15380</v>
      </c>
      <c r="F27" s="110">
        <v>8078</v>
      </c>
      <c r="G27" s="110">
        <v>6462</v>
      </c>
      <c r="H27" s="110">
        <v>46</v>
      </c>
      <c r="I27" s="110">
        <v>399</v>
      </c>
      <c r="J27" s="82">
        <v>176862</v>
      </c>
      <c r="K27" s="103"/>
    </row>
    <row r="28" spans="1:13" x14ac:dyDescent="0.2">
      <c r="A28" s="122" t="s">
        <v>214</v>
      </c>
      <c r="B28" s="110">
        <v>4079</v>
      </c>
      <c r="C28" s="256" t="s">
        <v>226</v>
      </c>
      <c r="D28" s="110">
        <v>495</v>
      </c>
      <c r="E28" s="110">
        <v>442</v>
      </c>
      <c r="F28" s="110">
        <v>177</v>
      </c>
      <c r="G28" s="110">
        <v>22</v>
      </c>
      <c r="H28" s="110">
        <v>207</v>
      </c>
      <c r="I28" s="256" t="s">
        <v>226</v>
      </c>
      <c r="J28" s="82">
        <v>5422</v>
      </c>
      <c r="K28" s="103"/>
    </row>
    <row r="29" spans="1:13" x14ac:dyDescent="0.2">
      <c r="A29" s="122" t="s">
        <v>215</v>
      </c>
      <c r="B29" s="110">
        <v>16778</v>
      </c>
      <c r="C29" s="110">
        <v>30920</v>
      </c>
      <c r="D29" s="110">
        <v>22394</v>
      </c>
      <c r="E29" s="110">
        <v>7070</v>
      </c>
      <c r="F29" s="110">
        <v>7447</v>
      </c>
      <c r="G29" s="110">
        <v>3626</v>
      </c>
      <c r="H29" s="110">
        <v>585</v>
      </c>
      <c r="I29" s="110">
        <v>1174</v>
      </c>
      <c r="J29" s="82">
        <v>89994</v>
      </c>
      <c r="K29" s="103"/>
    </row>
    <row r="30" spans="1:13" x14ac:dyDescent="0.2">
      <c r="A30" s="122" t="s">
        <v>216</v>
      </c>
      <c r="B30" s="110">
        <v>9257</v>
      </c>
      <c r="C30" s="110">
        <v>6485</v>
      </c>
      <c r="D30" s="110">
        <v>9772</v>
      </c>
      <c r="E30" s="110">
        <v>3517</v>
      </c>
      <c r="F30" s="110">
        <v>2848</v>
      </c>
      <c r="G30" s="110">
        <v>529</v>
      </c>
      <c r="H30" s="110">
        <v>174</v>
      </c>
      <c r="I30" s="110">
        <v>427</v>
      </c>
      <c r="J30" s="82">
        <v>33009</v>
      </c>
      <c r="K30" s="103"/>
    </row>
    <row r="31" spans="1:13" x14ac:dyDescent="0.2">
      <c r="A31" s="122" t="s">
        <v>217</v>
      </c>
      <c r="B31" s="110">
        <v>34688</v>
      </c>
      <c r="C31" s="110">
        <v>17154</v>
      </c>
      <c r="D31" s="110">
        <v>30648</v>
      </c>
      <c r="E31" s="110">
        <v>17282</v>
      </c>
      <c r="F31" s="110">
        <v>12085</v>
      </c>
      <c r="G31" s="110">
        <v>2964</v>
      </c>
      <c r="H31" s="110">
        <v>1281</v>
      </c>
      <c r="I31" s="110">
        <v>2273</v>
      </c>
      <c r="J31" s="82">
        <v>118375</v>
      </c>
      <c r="K31" s="103"/>
    </row>
    <row r="32" spans="1:13" x14ac:dyDescent="0.2">
      <c r="A32" s="143" t="s">
        <v>218</v>
      </c>
      <c r="B32" s="223">
        <v>66896</v>
      </c>
      <c r="C32" s="223" t="s">
        <v>226</v>
      </c>
      <c r="D32" s="223">
        <v>36766</v>
      </c>
      <c r="E32" s="223">
        <v>17081</v>
      </c>
      <c r="F32" s="223">
        <v>21774</v>
      </c>
      <c r="G32" s="223">
        <v>6371</v>
      </c>
      <c r="H32" s="223">
        <v>1440</v>
      </c>
      <c r="I32" s="223">
        <v>2825</v>
      </c>
      <c r="J32" s="224">
        <v>153153</v>
      </c>
      <c r="K32" s="103"/>
    </row>
    <row r="33" spans="1:11" x14ac:dyDescent="0.2">
      <c r="A33" s="139" t="s">
        <v>121</v>
      </c>
      <c r="B33" s="183">
        <f>SUM(B5:B32)</f>
        <v>571277</v>
      </c>
      <c r="C33" s="183">
        <f t="shared" ref="C33:J33" si="0">SUM(C5:C32)</f>
        <v>542676</v>
      </c>
      <c r="D33" s="183">
        <f t="shared" si="0"/>
        <v>428877</v>
      </c>
      <c r="E33" s="183">
        <f t="shared" si="0"/>
        <v>275569</v>
      </c>
      <c r="F33" s="183">
        <f t="shared" si="0"/>
        <v>226506</v>
      </c>
      <c r="G33" s="183">
        <f t="shared" si="0"/>
        <v>76104</v>
      </c>
      <c r="H33" s="183">
        <f t="shared" si="0"/>
        <v>13073</v>
      </c>
      <c r="I33" s="183">
        <f t="shared" si="0"/>
        <v>24368</v>
      </c>
      <c r="J33" s="183">
        <f t="shared" si="0"/>
        <v>2158450</v>
      </c>
      <c r="K33" s="103"/>
    </row>
    <row r="34" spans="1:11" x14ac:dyDescent="0.2">
      <c r="A34" s="143"/>
      <c r="B34" s="110"/>
      <c r="C34" s="110"/>
      <c r="D34" s="110"/>
      <c r="E34" s="110"/>
      <c r="F34" s="110"/>
      <c r="G34" s="110"/>
      <c r="H34" s="110"/>
      <c r="I34" s="110"/>
      <c r="J34" s="82"/>
      <c r="K34" s="103"/>
    </row>
    <row r="35" spans="1:11" x14ac:dyDescent="0.2">
      <c r="A35" s="122"/>
      <c r="B35" s="312" t="s">
        <v>35</v>
      </c>
      <c r="C35" s="312"/>
      <c r="D35" s="312"/>
      <c r="E35" s="312"/>
      <c r="F35" s="312"/>
      <c r="G35" s="312"/>
      <c r="H35" s="312"/>
      <c r="I35" s="312"/>
      <c r="J35" s="312"/>
      <c r="K35" s="103"/>
    </row>
    <row r="36" spans="1:11" x14ac:dyDescent="0.2">
      <c r="A36" s="143"/>
      <c r="B36" s="141">
        <v>233069</v>
      </c>
      <c r="C36" s="141">
        <v>264783</v>
      </c>
      <c r="D36" s="141">
        <v>163534</v>
      </c>
      <c r="E36" s="141">
        <v>93174</v>
      </c>
      <c r="F36" s="141">
        <v>66422</v>
      </c>
      <c r="G36" s="141">
        <v>26607</v>
      </c>
      <c r="H36" s="141">
        <v>3607</v>
      </c>
      <c r="I36" s="141">
        <v>11292</v>
      </c>
      <c r="J36" s="142">
        <v>862488</v>
      </c>
      <c r="K36" s="103"/>
    </row>
    <row r="37" spans="1:11" x14ac:dyDescent="0.2">
      <c r="A37" s="122"/>
      <c r="B37" s="110"/>
      <c r="C37" s="110"/>
      <c r="D37" s="110"/>
      <c r="E37" s="110"/>
      <c r="F37" s="110"/>
      <c r="G37" s="110"/>
      <c r="H37" s="110"/>
      <c r="I37" s="110"/>
      <c r="J37" s="82"/>
      <c r="K37" s="103"/>
    </row>
    <row r="38" spans="1:11" ht="37.5" customHeight="1" x14ac:dyDescent="0.2">
      <c r="A38" s="122"/>
      <c r="B38" s="110"/>
      <c r="C38" s="110"/>
      <c r="D38" s="110"/>
      <c r="E38" s="110"/>
      <c r="F38" s="110"/>
      <c r="G38" s="110"/>
      <c r="H38" s="110"/>
      <c r="I38" s="110"/>
      <c r="J38" s="82"/>
      <c r="K38" s="103"/>
    </row>
    <row r="39" spans="1:11" ht="15" customHeight="1" x14ac:dyDescent="0.3">
      <c r="A39" s="235" t="s">
        <v>386</v>
      </c>
      <c r="B39" s="110"/>
      <c r="C39" s="110"/>
      <c r="D39" s="110"/>
      <c r="E39" s="110"/>
      <c r="F39" s="110"/>
      <c r="G39" s="110"/>
      <c r="H39" s="110"/>
      <c r="I39" s="110"/>
      <c r="J39" s="82"/>
      <c r="K39" s="103"/>
    </row>
    <row r="40" spans="1:11" x14ac:dyDescent="0.2">
      <c r="A40" s="122"/>
      <c r="B40" s="110"/>
      <c r="C40" s="110"/>
      <c r="D40" s="110"/>
      <c r="E40" s="110"/>
      <c r="F40" s="110"/>
      <c r="G40" s="110"/>
      <c r="H40" s="110"/>
      <c r="I40" s="110"/>
      <c r="J40" s="82"/>
      <c r="K40" s="103"/>
    </row>
    <row r="41" spans="1:11" x14ac:dyDescent="0.2">
      <c r="A41" s="103"/>
      <c r="B41" s="92" t="s">
        <v>106</v>
      </c>
      <c r="C41" s="92" t="s">
        <v>107</v>
      </c>
      <c r="D41" s="92" t="s">
        <v>108</v>
      </c>
      <c r="E41" s="92" t="s">
        <v>109</v>
      </c>
      <c r="F41" s="92" t="s">
        <v>110</v>
      </c>
      <c r="G41" s="92" t="s">
        <v>111</v>
      </c>
      <c r="H41" s="92" t="s">
        <v>112</v>
      </c>
      <c r="I41" s="92" t="s">
        <v>113</v>
      </c>
      <c r="J41" s="92" t="s">
        <v>260</v>
      </c>
      <c r="K41" s="103"/>
    </row>
    <row r="42" spans="1:11" ht="18" customHeight="1" x14ac:dyDescent="0.2">
      <c r="A42" s="106" t="s">
        <v>220</v>
      </c>
      <c r="B42" s="308" t="s">
        <v>37</v>
      </c>
      <c r="C42" s="308"/>
      <c r="D42" s="308"/>
      <c r="E42" s="308"/>
      <c r="F42" s="308"/>
      <c r="G42" s="308"/>
      <c r="H42" s="308"/>
      <c r="I42" s="308"/>
      <c r="J42" s="308"/>
      <c r="K42" s="103"/>
    </row>
    <row r="43" spans="1:11" x14ac:dyDescent="0.2">
      <c r="A43" s="122" t="s">
        <v>192</v>
      </c>
      <c r="B43" s="236">
        <v>8.9467067692400111</v>
      </c>
      <c r="C43" s="236">
        <v>26.798925912917369</v>
      </c>
      <c r="D43" s="236">
        <v>8.6685337605635535</v>
      </c>
      <c r="E43" s="236">
        <v>6.7551033550132003</v>
      </c>
      <c r="F43" s="236">
        <v>1.1923760199933757</v>
      </c>
      <c r="G43" s="236">
        <v>7.0808433870785876</v>
      </c>
      <c r="H43" s="236">
        <v>0.58220127529803156</v>
      </c>
      <c r="I43" s="236">
        <v>14.089620970598654</v>
      </c>
      <c r="J43" s="236">
        <v>13.515434417638275</v>
      </c>
      <c r="K43" s="103"/>
    </row>
    <row r="44" spans="1:11" x14ac:dyDescent="0.2">
      <c r="A44" s="122" t="s">
        <v>193</v>
      </c>
      <c r="B44" s="236">
        <v>4.5673169748014537</v>
      </c>
      <c r="C44" s="236">
        <v>9.8967834037683691</v>
      </c>
      <c r="D44" s="236">
        <v>24.411437376936906</v>
      </c>
      <c r="E44" s="236">
        <v>8.1535621525318227</v>
      </c>
      <c r="F44" s="236">
        <v>5.0058715485833005</v>
      </c>
      <c r="G44" s="236">
        <v>3.3712932686886909</v>
      </c>
      <c r="H44" s="236">
        <v>0.24951483227058499</v>
      </c>
      <c r="I44" s="236">
        <v>3.2146652497343253</v>
      </c>
      <c r="J44" s="236">
        <v>10.314578289784901</v>
      </c>
      <c r="K44" s="103"/>
    </row>
    <row r="45" spans="1:11" x14ac:dyDescent="0.2">
      <c r="A45" s="122" t="s">
        <v>194</v>
      </c>
      <c r="B45" s="236">
        <v>39.299091685294911</v>
      </c>
      <c r="C45" s="236">
        <v>33.061034885170123</v>
      </c>
      <c r="D45" s="236">
        <v>17.132828647253781</v>
      </c>
      <c r="E45" s="236">
        <v>45.61358318844313</v>
      </c>
      <c r="F45" s="236">
        <v>83.777965132034566</v>
      </c>
      <c r="G45" s="236">
        <v>59.728642838350808</v>
      </c>
      <c r="H45" s="236">
        <v>33.157748821735517</v>
      </c>
      <c r="I45" s="236">
        <v>3.1615302869287993</v>
      </c>
      <c r="J45" s="236">
        <v>37.420114830583152</v>
      </c>
      <c r="K45" s="103"/>
    </row>
    <row r="46" spans="1:11" x14ac:dyDescent="0.2">
      <c r="A46" s="122" t="s">
        <v>197</v>
      </c>
      <c r="B46" s="236">
        <v>4.4501842801917029</v>
      </c>
      <c r="C46" s="236">
        <v>2.1081413836991048</v>
      </c>
      <c r="D46" s="236">
        <v>7.3899005711350547</v>
      </c>
      <c r="E46" s="236">
        <v>14.344130336789233</v>
      </c>
      <c r="F46" s="236">
        <v>19.606455692391076</v>
      </c>
      <c r="G46" s="236">
        <v>12.774833690382231</v>
      </c>
      <c r="H46" s="236">
        <v>26.614915442195731</v>
      </c>
      <c r="I46" s="236">
        <v>7.6248671625929871</v>
      </c>
      <c r="J46" s="236">
        <v>6.9156904212000629</v>
      </c>
      <c r="K46" s="103"/>
    </row>
    <row r="47" spans="1:11" x14ac:dyDescent="0.2">
      <c r="A47" s="122" t="s">
        <v>198</v>
      </c>
      <c r="B47" s="236">
        <v>1.0202987098241294</v>
      </c>
      <c r="C47" s="236">
        <v>2.1126733967059819</v>
      </c>
      <c r="D47" s="236">
        <v>2.4643193464356039</v>
      </c>
      <c r="E47" s="236">
        <v>7.0523965913237605</v>
      </c>
      <c r="F47" s="236">
        <v>3.7081087591460662</v>
      </c>
      <c r="G47" s="236">
        <v>2.9578682301649941</v>
      </c>
      <c r="H47" s="236">
        <v>14.000554477405045</v>
      </c>
      <c r="I47" s="236">
        <v>3.3386468296138858</v>
      </c>
      <c r="J47" s="236">
        <v>2.6325003942083831</v>
      </c>
      <c r="K47" s="103"/>
    </row>
    <row r="48" spans="1:11" x14ac:dyDescent="0.2">
      <c r="A48" s="122" t="s">
        <v>195</v>
      </c>
      <c r="B48" s="236">
        <v>9.4671535038979879</v>
      </c>
      <c r="C48" s="236">
        <v>3.2853317622354909</v>
      </c>
      <c r="D48" s="236">
        <v>4.9873420817689285</v>
      </c>
      <c r="E48" s="236">
        <v>10.60703629767961</v>
      </c>
      <c r="F48" s="236">
        <v>1.4678871458251783</v>
      </c>
      <c r="G48" s="236">
        <v>7.8325252753034906</v>
      </c>
      <c r="H48" s="236">
        <v>20.876074299972274</v>
      </c>
      <c r="I48" s="236">
        <v>31.358483882394616</v>
      </c>
      <c r="J48" s="236">
        <v>6.5109311665785503</v>
      </c>
      <c r="K48" s="103"/>
    </row>
    <row r="49" spans="1:11" x14ac:dyDescent="0.2">
      <c r="A49" s="122" t="s">
        <v>196</v>
      </c>
      <c r="B49" s="236">
        <v>8.4961964053563541</v>
      </c>
      <c r="C49" s="236">
        <v>12.854677226256971</v>
      </c>
      <c r="D49" s="236">
        <v>11.617156065405359</v>
      </c>
      <c r="E49" s="236">
        <v>10.42028892180222</v>
      </c>
      <c r="F49" s="236">
        <v>19.352021920448045</v>
      </c>
      <c r="G49" s="236">
        <v>6.8816476866989884</v>
      </c>
      <c r="H49" s="236">
        <v>17.493762129193236</v>
      </c>
      <c r="I49" s="236">
        <v>8.3421891604675871</v>
      </c>
      <c r="J49" s="236">
        <v>11.45569561547523</v>
      </c>
      <c r="K49" s="103"/>
    </row>
    <row r="50" spans="1:11" x14ac:dyDescent="0.2">
      <c r="A50" s="122" t="s">
        <v>219</v>
      </c>
      <c r="B50" s="236">
        <v>20.406832311461411</v>
      </c>
      <c r="C50" s="236">
        <v>0.76779853691513433</v>
      </c>
      <c r="D50" s="236">
        <v>8.0111781036359417</v>
      </c>
      <c r="E50" s="236">
        <v>37.690772103805784</v>
      </c>
      <c r="F50" s="236">
        <v>35.676432507301797</v>
      </c>
      <c r="G50" s="236">
        <v>30.961776975983764</v>
      </c>
      <c r="H50" s="236">
        <v>32.741890767951205</v>
      </c>
      <c r="I50" s="236">
        <v>9.9362380446333685</v>
      </c>
      <c r="J50" s="236">
        <v>15.310589828496166</v>
      </c>
      <c r="K50" s="103"/>
    </row>
    <row r="51" spans="1:11" x14ac:dyDescent="0.2">
      <c r="A51" s="122" t="s">
        <v>199</v>
      </c>
      <c r="B51" s="236">
        <v>24.330563052143354</v>
      </c>
      <c r="C51" s="236">
        <v>32.632004320519066</v>
      </c>
      <c r="D51" s="236">
        <v>36.420560861961427</v>
      </c>
      <c r="E51" s="236">
        <v>27.27584948590809</v>
      </c>
      <c r="F51" s="236">
        <v>41.362801481436875</v>
      </c>
      <c r="G51" s="236">
        <v>41.29364452963506</v>
      </c>
      <c r="H51" s="236">
        <v>45.522594954255609</v>
      </c>
      <c r="I51" s="236">
        <v>37.823237690400283</v>
      </c>
      <c r="J51" s="236">
        <v>31.589888786858484</v>
      </c>
      <c r="K51" s="103"/>
    </row>
    <row r="52" spans="1:11" x14ac:dyDescent="0.2">
      <c r="A52" s="122" t="s">
        <v>200</v>
      </c>
      <c r="B52" s="236">
        <v>0.42090539711415931</v>
      </c>
      <c r="C52" s="236" t="s">
        <v>226</v>
      </c>
      <c r="D52" s="236">
        <v>0.40847774774664602</v>
      </c>
      <c r="E52" s="236">
        <v>0.19318694056281796</v>
      </c>
      <c r="F52" s="236">
        <v>7.6781789166240094E-2</v>
      </c>
      <c r="G52" s="236">
        <v>0.59007028225654901</v>
      </c>
      <c r="H52" s="236">
        <v>1.275298031605212</v>
      </c>
      <c r="I52" s="236">
        <v>0.74388947927736448</v>
      </c>
      <c r="J52" s="236">
        <v>0.25124987246199365</v>
      </c>
      <c r="K52" s="103"/>
    </row>
    <row r="53" spans="1:11" x14ac:dyDescent="0.2">
      <c r="A53" s="122" t="s">
        <v>201</v>
      </c>
      <c r="B53" s="236" t="s">
        <v>226</v>
      </c>
      <c r="C53" s="236" t="s">
        <v>226</v>
      </c>
      <c r="D53" s="236" t="s">
        <v>226</v>
      </c>
      <c r="E53" s="236" t="s">
        <v>226</v>
      </c>
      <c r="F53" s="236" t="s">
        <v>226</v>
      </c>
      <c r="G53" s="236" t="s">
        <v>226</v>
      </c>
      <c r="H53" s="236" t="s">
        <v>226</v>
      </c>
      <c r="I53" s="236" t="s">
        <v>226</v>
      </c>
      <c r="J53" s="236" t="s">
        <v>226</v>
      </c>
      <c r="K53" s="103"/>
    </row>
    <row r="54" spans="1:11" x14ac:dyDescent="0.2">
      <c r="A54" s="122" t="s">
        <v>202</v>
      </c>
      <c r="B54" s="236" t="s">
        <v>226</v>
      </c>
      <c r="C54" s="236" t="s">
        <v>226</v>
      </c>
      <c r="D54" s="236" t="s">
        <v>226</v>
      </c>
      <c r="E54" s="236" t="s">
        <v>226</v>
      </c>
      <c r="F54" s="236" t="s">
        <v>226</v>
      </c>
      <c r="G54" s="236" t="s">
        <v>226</v>
      </c>
      <c r="H54" s="236" t="s">
        <v>226</v>
      </c>
      <c r="I54" s="236" t="s">
        <v>226</v>
      </c>
      <c r="J54" s="236" t="s">
        <v>226</v>
      </c>
      <c r="K54" s="103"/>
    </row>
    <row r="55" spans="1:11" x14ac:dyDescent="0.2">
      <c r="A55" s="122" t="s">
        <v>203</v>
      </c>
      <c r="B55" s="236">
        <v>0.2853232304596493</v>
      </c>
      <c r="C55" s="236" t="s">
        <v>226</v>
      </c>
      <c r="D55" s="236">
        <v>0.68976481954822855</v>
      </c>
      <c r="E55" s="236" t="s">
        <v>226</v>
      </c>
      <c r="F55" s="236">
        <v>0.60672668694107379</v>
      </c>
      <c r="G55" s="236" t="s">
        <v>226</v>
      </c>
      <c r="H55" s="236" t="s">
        <v>226</v>
      </c>
      <c r="I55" s="236" t="s">
        <v>226</v>
      </c>
      <c r="J55" s="236">
        <v>0.25809054734674569</v>
      </c>
      <c r="K55" s="103"/>
    </row>
    <row r="56" spans="1:11" x14ac:dyDescent="0.2">
      <c r="A56" s="122" t="s">
        <v>204</v>
      </c>
      <c r="B56" s="236">
        <v>1.2820237783660633</v>
      </c>
      <c r="C56" s="236" t="s">
        <v>226</v>
      </c>
      <c r="D56" s="236" t="s">
        <v>226</v>
      </c>
      <c r="E56" s="236">
        <v>0.12235172902311804</v>
      </c>
      <c r="F56" s="236" t="s">
        <v>226</v>
      </c>
      <c r="G56" s="236" t="s">
        <v>226</v>
      </c>
      <c r="H56" s="236" t="s">
        <v>226</v>
      </c>
      <c r="I56" s="236" t="s">
        <v>226</v>
      </c>
      <c r="J56" s="236">
        <v>0.36290359981820036</v>
      </c>
      <c r="K56" s="103"/>
    </row>
    <row r="57" spans="1:11" x14ac:dyDescent="0.2">
      <c r="A57" s="122" t="s">
        <v>205</v>
      </c>
      <c r="B57" s="236">
        <v>1.4527886591524399</v>
      </c>
      <c r="C57" s="236" t="s">
        <v>226</v>
      </c>
      <c r="D57" s="236" t="s">
        <v>226</v>
      </c>
      <c r="E57" s="236">
        <v>0.81889797583016721</v>
      </c>
      <c r="F57" s="236" t="s">
        <v>226</v>
      </c>
      <c r="G57" s="236">
        <v>1.3004096666290825</v>
      </c>
      <c r="H57" s="236" t="s">
        <v>226</v>
      </c>
      <c r="I57" s="236" t="s">
        <v>226</v>
      </c>
      <c r="J57" s="236">
        <v>0.52707979705224883</v>
      </c>
      <c r="K57" s="103"/>
    </row>
    <row r="58" spans="1:11" x14ac:dyDescent="0.2">
      <c r="A58" s="122" t="s">
        <v>206</v>
      </c>
      <c r="B58" s="236">
        <v>1.6287022298117724</v>
      </c>
      <c r="C58" s="236" t="s">
        <v>226</v>
      </c>
      <c r="D58" s="236">
        <v>7.9494172465664634E-2</v>
      </c>
      <c r="E58" s="236">
        <v>6.3579968660785191</v>
      </c>
      <c r="F58" s="236">
        <v>1.9044894763783085</v>
      </c>
      <c r="G58" s="236" t="s">
        <v>226</v>
      </c>
      <c r="H58" s="236" t="s">
        <v>226</v>
      </c>
      <c r="I58" s="236" t="s">
        <v>226</v>
      </c>
      <c r="J58" s="236">
        <v>1.2887135821020119</v>
      </c>
      <c r="K58" s="103"/>
    </row>
    <row r="59" spans="1:11" x14ac:dyDescent="0.2">
      <c r="A59" s="122" t="s">
        <v>207</v>
      </c>
      <c r="B59" s="236">
        <v>0.83709116184477561</v>
      </c>
      <c r="C59" s="236" t="s">
        <v>226</v>
      </c>
      <c r="D59" s="236">
        <v>0.13452859955727861</v>
      </c>
      <c r="E59" s="236">
        <v>6.5758688046021421</v>
      </c>
      <c r="F59" s="236">
        <v>3.1856914877600797</v>
      </c>
      <c r="G59" s="236" t="s">
        <v>226</v>
      </c>
      <c r="H59" s="236" t="s">
        <v>226</v>
      </c>
      <c r="I59" s="236">
        <v>0.26567481402763021</v>
      </c>
      <c r="J59" s="236">
        <v>1.2109153982432219</v>
      </c>
      <c r="K59" s="103"/>
    </row>
    <row r="60" spans="1:11" x14ac:dyDescent="0.2">
      <c r="A60" s="122" t="s">
        <v>208</v>
      </c>
      <c r="B60" s="236">
        <v>9.467582561387399</v>
      </c>
      <c r="C60" s="236">
        <v>17.500368226056811</v>
      </c>
      <c r="D60" s="236">
        <v>21.712304474910415</v>
      </c>
      <c r="E60" s="236">
        <v>17.346040740979245</v>
      </c>
      <c r="F60" s="236">
        <v>23.383818614314535</v>
      </c>
      <c r="G60" s="236">
        <v>14.717931371443605</v>
      </c>
      <c r="H60" s="236">
        <v>7.4299972276129749</v>
      </c>
      <c r="I60" s="236">
        <v>19.704215373715904</v>
      </c>
      <c r="J60" s="236">
        <v>16.465620391240225</v>
      </c>
      <c r="K60" s="103"/>
    </row>
    <row r="61" spans="1:11" x14ac:dyDescent="0.2">
      <c r="A61" s="122" t="s">
        <v>209</v>
      </c>
      <c r="B61" s="236">
        <v>6.421274386555055</v>
      </c>
      <c r="C61" s="236" t="s">
        <v>226</v>
      </c>
      <c r="D61" s="236">
        <v>7.2486455415999114</v>
      </c>
      <c r="E61" s="236">
        <v>7.3679352609096957</v>
      </c>
      <c r="F61" s="236">
        <v>0.22733431694318146</v>
      </c>
      <c r="G61" s="236">
        <v>2.6496786559927838</v>
      </c>
      <c r="H61" s="236" t="s">
        <v>226</v>
      </c>
      <c r="I61" s="236">
        <v>1.1424017003188096</v>
      </c>
      <c r="J61" s="236">
        <v>4.0197660721076698</v>
      </c>
      <c r="K61" s="103"/>
    </row>
    <row r="62" spans="1:11" x14ac:dyDescent="0.2">
      <c r="A62" s="122" t="s">
        <v>210</v>
      </c>
      <c r="B62" s="236">
        <v>6.3015673470088256</v>
      </c>
      <c r="C62" s="236">
        <v>2.4208502811736405</v>
      </c>
      <c r="D62" s="236">
        <v>7.684640502892365</v>
      </c>
      <c r="E62" s="236">
        <v>8.4894927769549451</v>
      </c>
      <c r="F62" s="236">
        <v>7.7865767366234078</v>
      </c>
      <c r="G62" s="236">
        <v>6.0811064757394675</v>
      </c>
      <c r="H62" s="236">
        <v>13.224286110341005</v>
      </c>
      <c r="I62" s="236">
        <v>1.8862911795961743</v>
      </c>
      <c r="J62" s="236">
        <v>5.6874994202817897</v>
      </c>
      <c r="K62" s="103"/>
    </row>
    <row r="63" spans="1:11" x14ac:dyDescent="0.2">
      <c r="A63" s="122" t="s">
        <v>211</v>
      </c>
      <c r="B63" s="236">
        <v>12.939515765717449</v>
      </c>
      <c r="C63" s="236">
        <v>10.693662357477633</v>
      </c>
      <c r="D63" s="236">
        <v>13.263908422713319</v>
      </c>
      <c r="E63" s="236">
        <v>12.267370725738939</v>
      </c>
      <c r="F63" s="236">
        <v>13.469934660202945</v>
      </c>
      <c r="G63" s="236">
        <v>10.918179426466718</v>
      </c>
      <c r="H63" s="236">
        <v>41.918491821458275</v>
      </c>
      <c r="I63" s="236">
        <v>7.1820758058802694</v>
      </c>
      <c r="J63" s="236">
        <v>12.263243082802312</v>
      </c>
      <c r="K63" s="103"/>
    </row>
    <row r="64" spans="1:11" x14ac:dyDescent="0.2">
      <c r="A64" s="122" t="s">
        <v>212</v>
      </c>
      <c r="B64" s="236">
        <v>8.2649344185627438</v>
      </c>
      <c r="C64" s="236">
        <v>7.8199884433668316</v>
      </c>
      <c r="D64" s="236">
        <v>1.3862560690743209</v>
      </c>
      <c r="E64" s="236">
        <v>3.0405477923025734</v>
      </c>
      <c r="F64" s="236">
        <v>0.3086326819427298</v>
      </c>
      <c r="G64" s="236">
        <v>1.8190701695042659</v>
      </c>
      <c r="H64" s="236">
        <v>3.8536179650679236</v>
      </c>
      <c r="I64" s="236">
        <v>3.0286928799149839</v>
      </c>
      <c r="J64" s="236">
        <v>5.3611180677296382</v>
      </c>
      <c r="K64" s="103"/>
    </row>
    <row r="65" spans="1:11" x14ac:dyDescent="0.2">
      <c r="A65" s="122" t="s">
        <v>213</v>
      </c>
      <c r="B65" s="236">
        <v>18.255109002055185</v>
      </c>
      <c r="C65" s="236">
        <v>22.393809270232605</v>
      </c>
      <c r="D65" s="236">
        <v>27.306248241955799</v>
      </c>
      <c r="E65" s="236">
        <v>16.506750810311889</v>
      </c>
      <c r="F65" s="236">
        <v>12.161633193821324</v>
      </c>
      <c r="G65" s="236">
        <v>24.286841808546622</v>
      </c>
      <c r="H65" s="236">
        <v>1.275298031605212</v>
      </c>
      <c r="I65" s="236">
        <v>3.5334750265674812</v>
      </c>
      <c r="J65" s="236">
        <v>20.506024431644263</v>
      </c>
      <c r="K65" s="103"/>
    </row>
    <row r="66" spans="1:11" x14ac:dyDescent="0.2">
      <c r="A66" s="122" t="s">
        <v>214</v>
      </c>
      <c r="B66" s="236">
        <v>1.7501254993156534</v>
      </c>
      <c r="C66" s="236" t="s">
        <v>226</v>
      </c>
      <c r="D66" s="236">
        <v>0.3026893490038769</v>
      </c>
      <c r="E66" s="236">
        <v>0.47438126515980855</v>
      </c>
      <c r="F66" s="236">
        <v>0.2664779741651862</v>
      </c>
      <c r="G66" s="236">
        <v>8.2685007704739355E-2</v>
      </c>
      <c r="H66" s="236">
        <v>5.7388411422234542</v>
      </c>
      <c r="I66" s="236" t="s">
        <v>226</v>
      </c>
      <c r="J66" s="236">
        <v>0.62864642754449918</v>
      </c>
      <c r="K66" s="103"/>
    </row>
    <row r="67" spans="1:11" x14ac:dyDescent="0.2">
      <c r="A67" s="122" t="s">
        <v>215</v>
      </c>
      <c r="B67" s="236">
        <v>7.1987265573714225</v>
      </c>
      <c r="C67" s="236">
        <v>11.677486847720587</v>
      </c>
      <c r="D67" s="236">
        <v>13.693788447662261</v>
      </c>
      <c r="E67" s="236">
        <v>7.5879537209951273</v>
      </c>
      <c r="F67" s="236">
        <v>11.211646743548824</v>
      </c>
      <c r="G67" s="236">
        <v>13.627992633517497</v>
      </c>
      <c r="H67" s="236">
        <v>16.218464097588022</v>
      </c>
      <c r="I67" s="236">
        <v>10.396741055614594</v>
      </c>
      <c r="J67" s="236">
        <v>10.434232128447004</v>
      </c>
      <c r="K67" s="103"/>
    </row>
    <row r="68" spans="1:11" x14ac:dyDescent="0.2">
      <c r="A68" s="122" t="s">
        <v>216</v>
      </c>
      <c r="B68" s="236">
        <v>3.9717851794962002</v>
      </c>
      <c r="C68" s="236">
        <v>2.4491753624666237</v>
      </c>
      <c r="D68" s="236">
        <v>5.9755157948805753</v>
      </c>
      <c r="E68" s="236">
        <v>3.7746581664412817</v>
      </c>
      <c r="F68" s="236">
        <v>4.2877359910872901</v>
      </c>
      <c r="G68" s="236">
        <v>1.9881985943548692</v>
      </c>
      <c r="H68" s="236">
        <v>4.8239534238979758</v>
      </c>
      <c r="I68" s="236">
        <v>3.7814381863266031</v>
      </c>
      <c r="J68" s="236">
        <v>3.8271836825555834</v>
      </c>
      <c r="K68" s="103"/>
    </row>
    <row r="69" spans="1:11" x14ac:dyDescent="0.2">
      <c r="A69" s="122" t="s">
        <v>217</v>
      </c>
      <c r="B69" s="236">
        <v>14.883146192758367</v>
      </c>
      <c r="C69" s="236">
        <v>6.4785125933311427</v>
      </c>
      <c r="D69" s="236">
        <v>18.741056905597613</v>
      </c>
      <c r="E69" s="236">
        <v>18.548092815592334</v>
      </c>
      <c r="F69" s="236">
        <v>18.194272981843365</v>
      </c>
      <c r="G69" s="236">
        <v>11.139925583493065</v>
      </c>
      <c r="H69" s="236">
        <v>35.514277793179929</v>
      </c>
      <c r="I69" s="236">
        <v>20.129295076160115</v>
      </c>
      <c r="J69" s="236">
        <v>13.724828635296953</v>
      </c>
      <c r="K69" s="103"/>
    </row>
    <row r="70" spans="1:11" x14ac:dyDescent="0.2">
      <c r="A70" s="143" t="s">
        <v>218</v>
      </c>
      <c r="B70" s="239">
        <v>28.702229811772479</v>
      </c>
      <c r="C70" s="239" t="s">
        <v>226</v>
      </c>
      <c r="D70" s="239">
        <v>22.482174960558659</v>
      </c>
      <c r="E70" s="239">
        <v>18.33236739863052</v>
      </c>
      <c r="F70" s="239">
        <v>32.781307398151213</v>
      </c>
      <c r="G70" s="239">
        <v>23.94482654940429</v>
      </c>
      <c r="H70" s="239">
        <v>39.922373163293592</v>
      </c>
      <c r="I70" s="239">
        <v>25.01771165426851</v>
      </c>
      <c r="J70" s="239">
        <v>17.757116620752985</v>
      </c>
      <c r="K70" s="103"/>
    </row>
    <row r="71" spans="1:11" x14ac:dyDescent="0.2">
      <c r="A71" s="122"/>
      <c r="B71" s="110"/>
      <c r="C71" s="110"/>
      <c r="D71" s="110"/>
      <c r="E71" s="110"/>
      <c r="F71" s="110"/>
      <c r="G71" s="110"/>
      <c r="H71" s="110"/>
      <c r="I71" s="110"/>
      <c r="J71" s="82"/>
      <c r="K71" s="103"/>
    </row>
    <row r="72" spans="1:11" x14ac:dyDescent="0.2">
      <c r="A72" s="36" t="s">
        <v>255</v>
      </c>
      <c r="B72" s="215"/>
      <c r="C72" s="215"/>
      <c r="D72" s="215"/>
      <c r="E72" s="215"/>
      <c r="F72" s="215"/>
      <c r="G72" s="215"/>
      <c r="H72" s="215"/>
      <c r="I72" s="215"/>
      <c r="J72" s="215"/>
      <c r="K72" s="103"/>
    </row>
    <row r="73" spans="1:11" x14ac:dyDescent="0.2">
      <c r="A73" s="36" t="s">
        <v>357</v>
      </c>
      <c r="B73" s="215"/>
      <c r="C73" s="215"/>
      <c r="D73" s="215"/>
      <c r="E73" s="215"/>
      <c r="F73" s="215"/>
      <c r="G73" s="215"/>
      <c r="H73" s="215"/>
      <c r="I73" s="215"/>
      <c r="J73" s="215"/>
      <c r="K73" s="103"/>
    </row>
    <row r="74" spans="1:11" x14ac:dyDescent="0.2">
      <c r="A74" s="237" t="s">
        <v>307</v>
      </c>
      <c r="B74" s="237"/>
      <c r="C74" s="237"/>
      <c r="D74" s="237"/>
      <c r="E74" s="237"/>
      <c r="F74" s="215"/>
      <c r="G74" s="215"/>
      <c r="H74" s="215"/>
      <c r="I74" s="215"/>
      <c r="J74" s="215"/>
      <c r="K74" s="103"/>
    </row>
    <row r="75" spans="1:11" x14ac:dyDescent="0.2">
      <c r="A75" s="237" t="s">
        <v>525</v>
      </c>
      <c r="B75" s="237"/>
      <c r="C75" s="237"/>
      <c r="D75" s="237"/>
      <c r="E75" s="237"/>
      <c r="F75" s="215"/>
      <c r="G75" s="215"/>
      <c r="H75" s="215"/>
      <c r="I75" s="215"/>
      <c r="J75" s="215"/>
      <c r="K75" s="103"/>
    </row>
    <row r="76" spans="1:11" ht="22.5" customHeight="1" x14ac:dyDescent="0.2">
      <c r="A76" s="311" t="s">
        <v>345</v>
      </c>
      <c r="B76" s="311"/>
      <c r="C76" s="311"/>
      <c r="D76" s="311"/>
      <c r="E76" s="311"/>
      <c r="F76" s="311"/>
      <c r="G76" s="311"/>
      <c r="H76" s="311"/>
      <c r="I76" s="311"/>
      <c r="J76" s="311"/>
      <c r="K76" s="103"/>
    </row>
    <row r="77" spans="1:11" x14ac:dyDescent="0.2">
      <c r="A77" s="238" t="s">
        <v>510</v>
      </c>
      <c r="B77" s="215"/>
      <c r="C77" s="215"/>
      <c r="D77" s="215"/>
      <c r="E77" s="215"/>
      <c r="F77" s="215"/>
      <c r="G77" s="215"/>
      <c r="H77" s="215"/>
      <c r="I77" s="215"/>
      <c r="J77" s="215"/>
      <c r="K77" s="103"/>
    </row>
    <row r="78" spans="1:11" x14ac:dyDescent="0.2">
      <c r="A78" s="211"/>
      <c r="B78" s="215"/>
      <c r="C78" s="215"/>
      <c r="D78" s="215"/>
      <c r="E78" s="215"/>
      <c r="F78" s="215"/>
      <c r="G78" s="215"/>
      <c r="H78" s="215"/>
      <c r="I78" s="215"/>
      <c r="J78" s="215"/>
      <c r="K78" s="103"/>
    </row>
    <row r="79" spans="1:11" x14ac:dyDescent="0.2">
      <c r="A79" s="211"/>
      <c r="B79" s="215"/>
      <c r="C79" s="215"/>
      <c r="D79" s="215"/>
      <c r="E79" s="215"/>
      <c r="F79" s="215"/>
      <c r="G79" s="215"/>
      <c r="H79" s="215"/>
      <c r="I79" s="215"/>
      <c r="J79" s="215"/>
      <c r="K79" s="103"/>
    </row>
    <row r="80" spans="1:11" x14ac:dyDescent="0.2">
      <c r="A80" s="211"/>
      <c r="B80" s="215"/>
      <c r="C80" s="215"/>
      <c r="D80" s="215"/>
      <c r="E80" s="215"/>
      <c r="F80" s="215"/>
      <c r="G80" s="215"/>
      <c r="H80" s="215"/>
      <c r="I80" s="215"/>
      <c r="J80" s="215"/>
      <c r="K80" s="103"/>
    </row>
    <row r="81" spans="1:11" x14ac:dyDescent="0.2">
      <c r="A81" s="211"/>
      <c r="B81" s="215"/>
      <c r="C81" s="215"/>
      <c r="D81" s="215"/>
      <c r="E81" s="215"/>
      <c r="F81" s="215"/>
      <c r="G81" s="215"/>
      <c r="H81" s="215"/>
      <c r="I81" s="215"/>
      <c r="J81" s="215"/>
      <c r="K81" s="103"/>
    </row>
    <row r="89" spans="1:11" x14ac:dyDescent="0.2">
      <c r="A89" s="81"/>
    </row>
    <row r="90" spans="1:11" x14ac:dyDescent="0.2">
      <c r="A90" s="81"/>
      <c r="B90" s="121"/>
      <c r="C90" s="121"/>
      <c r="D90" s="121"/>
      <c r="E90" s="121"/>
      <c r="F90" s="121"/>
      <c r="G90" s="121"/>
      <c r="H90" s="121"/>
      <c r="I90" s="121"/>
      <c r="J90" s="124"/>
    </row>
    <row r="92" spans="1:11" x14ac:dyDescent="0.2">
      <c r="A92" s="11"/>
      <c r="B92" s="11"/>
      <c r="C92" s="11"/>
      <c r="D92" s="11"/>
      <c r="E92" s="11"/>
      <c r="F92" s="11"/>
      <c r="G92" s="11"/>
      <c r="H92" s="11"/>
      <c r="I92" s="11"/>
      <c r="J92" s="11"/>
    </row>
    <row r="93" spans="1:11" x14ac:dyDescent="0.2">
      <c r="A93" s="11"/>
      <c r="B93" s="11"/>
      <c r="C93" s="11"/>
      <c r="D93" s="11"/>
      <c r="E93" s="11"/>
      <c r="F93" s="11"/>
      <c r="G93" s="11"/>
      <c r="H93" s="11"/>
      <c r="I93" s="11"/>
      <c r="J93" s="11"/>
    </row>
  </sheetData>
  <mergeCells count="5">
    <mergeCell ref="A76:J76"/>
    <mergeCell ref="A1:J1"/>
    <mergeCell ref="B4:J4"/>
    <mergeCell ref="B35:J35"/>
    <mergeCell ref="B42:J42"/>
  </mergeCells>
  <phoneticPr fontId="2" type="noConversion"/>
  <pageMargins left="0.75" right="0.75" top="0.52" bottom="0.64" header="0.35" footer="0.5"/>
  <pageSetup paperSize="9" orientation="landscape" horizontalDpi="4294967295" verticalDpi="4294967295"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2"/>
  </sheetPr>
  <dimension ref="A1:M50"/>
  <sheetViews>
    <sheetView workbookViewId="0">
      <selection activeCell="A5" sqref="A5"/>
    </sheetView>
  </sheetViews>
  <sheetFormatPr defaultRowHeight="12.75" x14ac:dyDescent="0.2"/>
  <cols>
    <col min="1" max="1" width="5.5703125" style="145" customWidth="1"/>
    <col min="2" max="3" width="11.5703125" style="145" customWidth="1"/>
    <col min="4" max="16384" width="9.140625" style="145"/>
  </cols>
  <sheetData>
    <row r="1" spans="1:13" ht="18" x14ac:dyDescent="0.25">
      <c r="A1" s="149" t="s">
        <v>439</v>
      </c>
    </row>
    <row r="2" spans="1:13" x14ac:dyDescent="0.2">
      <c r="A2" s="145" t="s">
        <v>437</v>
      </c>
    </row>
    <row r="3" spans="1:13" ht="82.5" customHeight="1" x14ac:dyDescent="0.2">
      <c r="A3" s="294" t="s">
        <v>492</v>
      </c>
      <c r="B3" s="294"/>
      <c r="C3" s="294"/>
      <c r="D3" s="294"/>
      <c r="E3" s="294"/>
      <c r="F3" s="294"/>
      <c r="G3" s="294"/>
      <c r="H3" s="294"/>
      <c r="I3" s="294"/>
    </row>
    <row r="4" spans="1:13" ht="12" customHeight="1" x14ac:dyDescent="0.2">
      <c r="A4" s="151"/>
      <c r="B4" s="151"/>
      <c r="C4" s="151"/>
      <c r="D4" s="151"/>
      <c r="E4" s="151"/>
      <c r="F4" s="151"/>
      <c r="G4" s="151"/>
      <c r="H4" s="151"/>
      <c r="I4" s="151"/>
    </row>
    <row r="5" spans="1:13" x14ac:dyDescent="0.2">
      <c r="A5" s="285" t="s">
        <v>493</v>
      </c>
      <c r="B5" s="151"/>
      <c r="C5" s="151"/>
      <c r="D5" s="151"/>
      <c r="E5" s="151"/>
      <c r="F5" s="151"/>
      <c r="G5" s="151"/>
      <c r="H5" s="151"/>
      <c r="I5" s="151"/>
    </row>
    <row r="6" spans="1:13" ht="20.100000000000001" customHeight="1" x14ac:dyDescent="0.2">
      <c r="A6" s="147"/>
      <c r="B6" s="147"/>
      <c r="C6" s="147"/>
      <c r="D6" s="147"/>
      <c r="E6" s="147"/>
      <c r="F6" s="147"/>
      <c r="G6" s="147"/>
      <c r="H6" s="147"/>
      <c r="I6" s="147"/>
    </row>
    <row r="7" spans="1:13" ht="18" x14ac:dyDescent="0.2">
      <c r="A7" s="155" t="s">
        <v>51</v>
      </c>
      <c r="B7" s="147"/>
      <c r="C7" s="147"/>
      <c r="D7" s="147"/>
      <c r="E7" s="147"/>
      <c r="F7" s="147"/>
      <c r="G7" s="147"/>
      <c r="H7" s="147"/>
      <c r="I7" s="147"/>
    </row>
    <row r="8" spans="1:13" ht="42" customHeight="1" x14ac:dyDescent="0.2">
      <c r="A8" s="294" t="s">
        <v>50</v>
      </c>
      <c r="B8" s="294"/>
      <c r="C8" s="294"/>
      <c r="D8" s="294"/>
      <c r="E8" s="294"/>
      <c r="F8" s="294"/>
      <c r="G8" s="294"/>
      <c r="H8" s="294"/>
      <c r="I8" s="294"/>
    </row>
    <row r="9" spans="1:13" ht="20.100000000000001" customHeight="1" x14ac:dyDescent="0.2">
      <c r="A9" s="147"/>
      <c r="B9" s="147"/>
      <c r="C9" s="147"/>
      <c r="D9" s="147"/>
      <c r="E9" s="147"/>
      <c r="F9" s="147"/>
      <c r="G9" s="147"/>
      <c r="H9" s="147"/>
      <c r="I9" s="147"/>
    </row>
    <row r="10" spans="1:13" ht="18" x14ac:dyDescent="0.25">
      <c r="A10" s="149" t="s">
        <v>52</v>
      </c>
      <c r="B10" s="154"/>
      <c r="C10" s="154"/>
      <c r="D10" s="154"/>
      <c r="E10" s="154"/>
      <c r="F10" s="154"/>
      <c r="G10" s="154"/>
      <c r="H10" s="154"/>
      <c r="I10" s="154"/>
      <c r="J10" s="152"/>
      <c r="K10" s="152"/>
      <c r="L10" s="152"/>
      <c r="M10" s="152"/>
    </row>
    <row r="11" spans="1:13" ht="54.75" customHeight="1" x14ac:dyDescent="0.2">
      <c r="A11" s="294" t="s">
        <v>53</v>
      </c>
      <c r="B11" s="294"/>
      <c r="C11" s="294"/>
      <c r="D11" s="294"/>
      <c r="E11" s="294"/>
      <c r="F11" s="294"/>
      <c r="G11" s="294"/>
      <c r="H11" s="294"/>
      <c r="I11" s="294"/>
      <c r="J11" s="152"/>
      <c r="K11" s="152"/>
      <c r="L11" s="152"/>
      <c r="M11" s="152"/>
    </row>
    <row r="12" spans="1:13" ht="14.25" x14ac:dyDescent="0.2">
      <c r="A12" s="145" t="s">
        <v>54</v>
      </c>
      <c r="B12" s="154"/>
      <c r="C12" s="154"/>
      <c r="D12" s="154"/>
      <c r="E12" s="154"/>
      <c r="F12" s="154"/>
      <c r="G12" s="154"/>
      <c r="H12" s="154"/>
      <c r="I12" s="154"/>
      <c r="J12" s="152"/>
      <c r="K12" s="152"/>
      <c r="L12" s="152"/>
      <c r="M12" s="152"/>
    </row>
    <row r="13" spans="1:13" ht="29.25" customHeight="1" x14ac:dyDescent="0.2">
      <c r="A13" s="164" t="s">
        <v>105</v>
      </c>
      <c r="B13" s="294" t="s">
        <v>55</v>
      </c>
      <c r="C13" s="294"/>
      <c r="D13" s="294"/>
      <c r="E13" s="294"/>
      <c r="F13" s="294"/>
      <c r="G13" s="294"/>
      <c r="H13" s="294"/>
      <c r="I13" s="294"/>
      <c r="J13" s="152"/>
      <c r="K13" s="152"/>
      <c r="L13" s="152"/>
      <c r="M13" s="152"/>
    </row>
    <row r="14" spans="1:13" ht="27.75" customHeight="1" x14ac:dyDescent="0.2">
      <c r="A14" s="164" t="s">
        <v>105</v>
      </c>
      <c r="B14" s="294" t="s">
        <v>57</v>
      </c>
      <c r="C14" s="294"/>
      <c r="D14" s="294"/>
      <c r="E14" s="294"/>
      <c r="F14" s="294"/>
      <c r="G14" s="294"/>
      <c r="H14" s="294"/>
      <c r="I14" s="294"/>
      <c r="J14" s="152"/>
      <c r="K14" s="152"/>
      <c r="L14" s="152"/>
      <c r="M14" s="152"/>
    </row>
    <row r="15" spans="1:13" ht="27" customHeight="1" x14ac:dyDescent="0.2">
      <c r="A15" s="164" t="s">
        <v>105</v>
      </c>
      <c r="B15" s="294" t="s">
        <v>56</v>
      </c>
      <c r="C15" s="294"/>
      <c r="D15" s="294"/>
      <c r="E15" s="294"/>
      <c r="F15" s="294"/>
      <c r="G15" s="294"/>
      <c r="H15" s="294"/>
      <c r="I15" s="294"/>
      <c r="J15" s="152"/>
      <c r="K15" s="152"/>
      <c r="L15" s="152"/>
      <c r="M15" s="152"/>
    </row>
    <row r="16" spans="1:13" ht="104.25" customHeight="1" x14ac:dyDescent="0.2">
      <c r="A16" s="294" t="s">
        <v>65</v>
      </c>
      <c r="B16" s="294"/>
      <c r="C16" s="294"/>
      <c r="D16" s="294"/>
      <c r="E16" s="294"/>
      <c r="F16" s="294"/>
      <c r="G16" s="294"/>
      <c r="H16" s="294"/>
      <c r="I16" s="294"/>
      <c r="J16" s="152"/>
      <c r="K16" s="152"/>
      <c r="L16" s="152"/>
      <c r="M16" s="152"/>
    </row>
    <row r="17" spans="1:13" ht="20.100000000000001" customHeight="1" x14ac:dyDescent="0.2">
      <c r="A17" s="151"/>
      <c r="B17" s="151"/>
      <c r="C17" s="151"/>
      <c r="D17" s="151"/>
      <c r="E17" s="151"/>
      <c r="F17" s="151"/>
      <c r="G17" s="151"/>
      <c r="H17" s="151"/>
      <c r="I17" s="151"/>
      <c r="J17" s="152"/>
      <c r="K17" s="152"/>
      <c r="L17" s="152"/>
      <c r="M17" s="152"/>
    </row>
    <row r="18" spans="1:13" ht="18" x14ac:dyDescent="0.25">
      <c r="A18" s="149" t="s">
        <v>66</v>
      </c>
      <c r="B18" s="151"/>
      <c r="C18" s="151"/>
      <c r="D18" s="151"/>
      <c r="E18" s="151"/>
      <c r="F18" s="151"/>
      <c r="G18" s="151"/>
      <c r="H18" s="151"/>
      <c r="I18" s="151"/>
      <c r="J18" s="152"/>
      <c r="K18" s="152"/>
      <c r="L18" s="152"/>
      <c r="M18" s="152"/>
    </row>
    <row r="19" spans="1:13" ht="54" customHeight="1" x14ac:dyDescent="0.2">
      <c r="A19" s="294" t="s">
        <v>68</v>
      </c>
      <c r="B19" s="294"/>
      <c r="C19" s="294"/>
      <c r="D19" s="294"/>
      <c r="E19" s="294"/>
      <c r="F19" s="294"/>
      <c r="G19" s="294"/>
      <c r="H19" s="294"/>
      <c r="I19" s="294"/>
      <c r="J19" s="152"/>
      <c r="K19" s="152"/>
      <c r="L19" s="152"/>
      <c r="M19" s="152"/>
    </row>
    <row r="20" spans="1:13" ht="20.100000000000001" customHeight="1" x14ac:dyDescent="0.2">
      <c r="A20" s="152"/>
      <c r="B20" s="152"/>
      <c r="C20" s="152"/>
      <c r="D20" s="152"/>
      <c r="E20" s="152"/>
      <c r="F20" s="152"/>
      <c r="G20" s="152"/>
      <c r="H20" s="152"/>
      <c r="I20" s="152"/>
      <c r="J20" s="152"/>
      <c r="K20" s="152"/>
      <c r="L20" s="152"/>
      <c r="M20" s="152"/>
    </row>
    <row r="21" spans="1:13" ht="18" x14ac:dyDescent="0.25">
      <c r="A21" s="149" t="s">
        <v>444</v>
      </c>
    </row>
    <row r="22" spans="1:13" ht="67.5" customHeight="1" x14ac:dyDescent="0.2">
      <c r="A22" s="294" t="s">
        <v>49</v>
      </c>
      <c r="B22" s="294"/>
      <c r="C22" s="294"/>
      <c r="D22" s="294"/>
      <c r="E22" s="294"/>
      <c r="F22" s="294"/>
      <c r="G22" s="294"/>
      <c r="H22" s="294"/>
      <c r="I22" s="294"/>
    </row>
    <row r="23" spans="1:13" ht="40.5" customHeight="1" x14ac:dyDescent="0.2">
      <c r="A23" s="294" t="s">
        <v>445</v>
      </c>
      <c r="B23" s="294"/>
      <c r="C23" s="294"/>
      <c r="D23" s="294"/>
      <c r="E23" s="294"/>
      <c r="F23" s="294"/>
      <c r="G23" s="294"/>
      <c r="H23" s="294"/>
      <c r="I23" s="294"/>
    </row>
    <row r="24" spans="1:13" ht="20.100000000000001" customHeight="1" x14ac:dyDescent="0.2"/>
    <row r="25" spans="1:13" ht="18" x14ac:dyDescent="0.25">
      <c r="A25" s="149" t="s">
        <v>69</v>
      </c>
    </row>
    <row r="26" spans="1:13" ht="28.5" customHeight="1" x14ac:dyDescent="0.2">
      <c r="A26" s="294" t="s">
        <v>70</v>
      </c>
      <c r="B26" s="294"/>
      <c r="C26" s="294"/>
      <c r="D26" s="294"/>
      <c r="E26" s="294"/>
      <c r="F26" s="294"/>
      <c r="G26" s="294"/>
      <c r="H26" s="294"/>
      <c r="I26" s="294"/>
    </row>
    <row r="27" spans="1:13" ht="20.100000000000001" customHeight="1" x14ac:dyDescent="0.2"/>
    <row r="28" spans="1:13" ht="18" x14ac:dyDescent="0.25">
      <c r="A28" s="149" t="s">
        <v>71</v>
      </c>
    </row>
    <row r="29" spans="1:13" ht="55.5" customHeight="1" x14ac:dyDescent="0.2">
      <c r="A29" s="294" t="s">
        <v>72</v>
      </c>
      <c r="B29" s="294"/>
      <c r="C29" s="294"/>
      <c r="D29" s="294"/>
      <c r="E29" s="294"/>
      <c r="F29" s="294"/>
      <c r="G29" s="294"/>
      <c r="H29" s="294"/>
      <c r="I29" s="294"/>
    </row>
    <row r="30" spans="1:13" ht="20.100000000000001" customHeight="1" x14ac:dyDescent="0.2"/>
    <row r="31" spans="1:13" ht="18" x14ac:dyDescent="0.25">
      <c r="A31" s="156" t="s">
        <v>73</v>
      </c>
    </row>
    <row r="32" spans="1:13" ht="39.75" customHeight="1" x14ac:dyDescent="0.2">
      <c r="A32" s="294" t="s">
        <v>74</v>
      </c>
      <c r="B32" s="294"/>
      <c r="C32" s="294"/>
      <c r="D32" s="294"/>
      <c r="E32" s="294"/>
      <c r="F32" s="294"/>
      <c r="G32" s="294"/>
      <c r="H32" s="294"/>
      <c r="I32" s="294"/>
    </row>
    <row r="33" spans="1:9" ht="30" customHeight="1" x14ac:dyDescent="0.2">
      <c r="A33" s="151"/>
      <c r="B33" s="151"/>
      <c r="C33" s="151"/>
      <c r="D33" s="151"/>
      <c r="E33" s="151"/>
      <c r="F33" s="151"/>
      <c r="G33" s="151"/>
      <c r="H33" s="151"/>
      <c r="I33" s="151"/>
    </row>
    <row r="34" spans="1:9" x14ac:dyDescent="0.2">
      <c r="A34" s="157" t="s">
        <v>86</v>
      </c>
      <c r="B34" s="151"/>
      <c r="C34" s="151"/>
      <c r="D34" s="151"/>
      <c r="E34" s="151"/>
      <c r="F34" s="151"/>
      <c r="G34" s="151"/>
      <c r="H34" s="151"/>
      <c r="I34" s="151"/>
    </row>
    <row r="36" spans="1:9" ht="18" x14ac:dyDescent="0.25">
      <c r="A36" s="149" t="s">
        <v>390</v>
      </c>
    </row>
    <row r="37" spans="1:9" x14ac:dyDescent="0.2">
      <c r="A37" s="145" t="s">
        <v>391</v>
      </c>
    </row>
    <row r="39" spans="1:9" x14ac:dyDescent="0.2">
      <c r="A39" s="145" t="s">
        <v>392</v>
      </c>
    </row>
    <row r="40" spans="1:9" x14ac:dyDescent="0.2">
      <c r="A40" s="145" t="s">
        <v>393</v>
      </c>
    </row>
    <row r="41" spans="1:9" x14ac:dyDescent="0.2">
      <c r="A41" s="145" t="s">
        <v>394</v>
      </c>
    </row>
    <row r="42" spans="1:9" x14ac:dyDescent="0.2">
      <c r="A42" s="145" t="s">
        <v>395</v>
      </c>
    </row>
    <row r="44" spans="1:9" x14ac:dyDescent="0.2">
      <c r="A44" s="145" t="s">
        <v>87</v>
      </c>
    </row>
    <row r="45" spans="1:9" ht="14.25" x14ac:dyDescent="0.2">
      <c r="A45" s="146"/>
    </row>
    <row r="46" spans="1:9" ht="18" x14ac:dyDescent="0.25">
      <c r="A46" s="149" t="s">
        <v>396</v>
      </c>
    </row>
    <row r="47" spans="1:9" ht="39" customHeight="1" x14ac:dyDescent="0.2">
      <c r="A47" s="294" t="s">
        <v>85</v>
      </c>
      <c r="B47" s="294"/>
      <c r="C47" s="294"/>
      <c r="D47" s="294"/>
      <c r="E47" s="294"/>
      <c r="F47" s="294"/>
      <c r="G47" s="294"/>
      <c r="H47" s="294"/>
      <c r="I47" s="294"/>
    </row>
    <row r="48" spans="1:9" ht="14.25" x14ac:dyDescent="0.2">
      <c r="A48" s="146"/>
    </row>
    <row r="49" spans="1:9" ht="18" x14ac:dyDescent="0.25">
      <c r="A49" s="149" t="s">
        <v>397</v>
      </c>
    </row>
    <row r="50" spans="1:9" ht="42" customHeight="1" x14ac:dyDescent="0.2">
      <c r="A50" s="294" t="s">
        <v>398</v>
      </c>
      <c r="B50" s="294"/>
      <c r="C50" s="294"/>
      <c r="D50" s="294"/>
      <c r="E50" s="294"/>
      <c r="F50" s="294"/>
      <c r="G50" s="294"/>
      <c r="H50" s="294"/>
      <c r="I50" s="294"/>
    </row>
  </sheetData>
  <mergeCells count="15">
    <mergeCell ref="A26:I26"/>
    <mergeCell ref="A47:I47"/>
    <mergeCell ref="A50:I50"/>
    <mergeCell ref="A29:I29"/>
    <mergeCell ref="A32:I32"/>
    <mergeCell ref="A3:I3"/>
    <mergeCell ref="A22:I22"/>
    <mergeCell ref="A23:I23"/>
    <mergeCell ref="A8:I8"/>
    <mergeCell ref="A11:I11"/>
    <mergeCell ref="B13:I13"/>
    <mergeCell ref="B14:I14"/>
    <mergeCell ref="B15:I15"/>
    <mergeCell ref="A16:I16"/>
    <mergeCell ref="A19:I19"/>
  </mergeCells>
  <phoneticPr fontId="2" type="noConversion"/>
  <hyperlinks>
    <hyperlink ref="A5" r:id="rId1"/>
  </hyperlinks>
  <pageMargins left="0.74803149606299213" right="0.74803149606299213" top="0.98425196850393704" bottom="0.94488188976377963" header="0.51181102362204722" footer="0.51181102362204722"/>
  <pageSetup paperSize="9" orientation="portrait" r:id="rId2"/>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6"/>
  <sheetViews>
    <sheetView workbookViewId="0">
      <selection activeCell="A2" sqref="A2"/>
    </sheetView>
  </sheetViews>
  <sheetFormatPr defaultRowHeight="12.75" x14ac:dyDescent="0.2"/>
  <cols>
    <col min="1" max="1" width="26" style="11" customWidth="1"/>
    <col min="2" max="2" width="12.7109375" style="12" customWidth="1"/>
    <col min="3" max="10" width="8.7109375" style="13" customWidth="1"/>
    <col min="11" max="11" width="12" style="13" customWidth="1"/>
    <col min="12" max="12" width="9.140625" style="11"/>
    <col min="13" max="13" width="35.42578125" style="11" customWidth="1"/>
    <col min="14" max="16384" width="9.140625" style="11"/>
  </cols>
  <sheetData>
    <row r="1" spans="1:12" s="20" customFormat="1" ht="15" x14ac:dyDescent="0.3">
      <c r="A1" s="310" t="s">
        <v>368</v>
      </c>
      <c r="B1" s="310"/>
      <c r="C1" s="310"/>
      <c r="D1" s="310"/>
      <c r="E1" s="310"/>
      <c r="F1" s="310"/>
      <c r="G1" s="310"/>
      <c r="H1" s="310"/>
      <c r="I1" s="310"/>
      <c r="J1" s="310"/>
      <c r="K1" s="310"/>
      <c r="L1" s="212"/>
    </row>
    <row r="2" spans="1:12" s="20" customFormat="1" x14ac:dyDescent="0.2">
      <c r="A2" s="212"/>
      <c r="B2" s="213"/>
      <c r="C2" s="240"/>
      <c r="D2" s="240"/>
      <c r="E2" s="240"/>
      <c r="F2" s="240"/>
      <c r="G2" s="240"/>
      <c r="H2" s="240"/>
      <c r="I2" s="240"/>
      <c r="J2" s="240"/>
      <c r="K2" s="240"/>
      <c r="L2" s="212"/>
    </row>
    <row r="3" spans="1:12" x14ac:dyDescent="0.2">
      <c r="A3" s="103"/>
      <c r="B3" s="213"/>
      <c r="C3" s="92" t="s">
        <v>106</v>
      </c>
      <c r="D3" s="92" t="s">
        <v>107</v>
      </c>
      <c r="E3" s="92" t="s">
        <v>108</v>
      </c>
      <c r="F3" s="92" t="s">
        <v>125</v>
      </c>
      <c r="G3" s="92" t="s">
        <v>126</v>
      </c>
      <c r="H3" s="92" t="s">
        <v>111</v>
      </c>
      <c r="I3" s="92" t="s">
        <v>112</v>
      </c>
      <c r="J3" s="92" t="s">
        <v>113</v>
      </c>
      <c r="K3" s="92" t="s">
        <v>260</v>
      </c>
      <c r="L3" s="103"/>
    </row>
    <row r="4" spans="1:12" ht="18" customHeight="1" x14ac:dyDescent="0.2">
      <c r="A4" s="101" t="s">
        <v>220</v>
      </c>
      <c r="B4" s="100"/>
      <c r="C4" s="308" t="s">
        <v>320</v>
      </c>
      <c r="D4" s="308"/>
      <c r="E4" s="308"/>
      <c r="F4" s="308"/>
      <c r="G4" s="308"/>
      <c r="H4" s="308"/>
      <c r="I4" s="308"/>
      <c r="J4" s="308"/>
      <c r="K4" s="308"/>
      <c r="L4" s="103"/>
    </row>
    <row r="5" spans="1:12" x14ac:dyDescent="0.2">
      <c r="A5" s="122" t="s">
        <v>192</v>
      </c>
      <c r="B5" s="214" t="s">
        <v>221</v>
      </c>
      <c r="C5" s="244">
        <v>108129</v>
      </c>
      <c r="D5" s="244">
        <v>380561</v>
      </c>
      <c r="E5" s="244">
        <v>81780</v>
      </c>
      <c r="F5" s="244">
        <v>26442</v>
      </c>
      <c r="G5" s="244">
        <v>3699</v>
      </c>
      <c r="H5" s="244">
        <v>5949</v>
      </c>
      <c r="I5" s="244">
        <v>78</v>
      </c>
      <c r="J5" s="244">
        <v>3524</v>
      </c>
      <c r="K5" s="244">
        <v>610162</v>
      </c>
      <c r="L5" s="241"/>
    </row>
    <row r="6" spans="1:12" x14ac:dyDescent="0.2">
      <c r="A6" s="122" t="s">
        <v>193</v>
      </c>
      <c r="B6" s="214" t="s">
        <v>221</v>
      </c>
      <c r="C6" s="244">
        <v>40616</v>
      </c>
      <c r="D6" s="244">
        <v>156696</v>
      </c>
      <c r="E6" s="244">
        <v>255891</v>
      </c>
      <c r="F6" s="244">
        <v>24991</v>
      </c>
      <c r="G6" s="244">
        <v>19479</v>
      </c>
      <c r="H6" s="244">
        <v>2870</v>
      </c>
      <c r="I6" s="244">
        <v>22</v>
      </c>
      <c r="J6" s="244">
        <v>833</v>
      </c>
      <c r="K6" s="244">
        <v>501398</v>
      </c>
      <c r="L6" s="103"/>
    </row>
    <row r="7" spans="1:12" x14ac:dyDescent="0.2">
      <c r="A7" s="122" t="s">
        <v>194</v>
      </c>
      <c r="B7" s="214" t="s">
        <v>221</v>
      </c>
      <c r="C7" s="244">
        <v>307877</v>
      </c>
      <c r="D7" s="244">
        <v>258312</v>
      </c>
      <c r="E7" s="244">
        <v>69882</v>
      </c>
      <c r="F7" s="244">
        <v>78684</v>
      </c>
      <c r="G7" s="244">
        <v>114992</v>
      </c>
      <c r="H7" s="244">
        <v>24776</v>
      </c>
      <c r="I7" s="244">
        <v>5435</v>
      </c>
      <c r="J7" s="244">
        <v>748</v>
      </c>
      <c r="K7" s="244">
        <v>860706</v>
      </c>
      <c r="L7" s="103"/>
    </row>
    <row r="8" spans="1:12" x14ac:dyDescent="0.2">
      <c r="A8" s="122" t="s">
        <v>197</v>
      </c>
      <c r="B8" s="214" t="s">
        <v>221</v>
      </c>
      <c r="C8" s="244">
        <v>75900</v>
      </c>
      <c r="D8" s="244">
        <v>23864</v>
      </c>
      <c r="E8" s="244">
        <v>62469</v>
      </c>
      <c r="F8" s="244">
        <v>81583</v>
      </c>
      <c r="G8" s="244">
        <v>46356</v>
      </c>
      <c r="H8" s="244">
        <v>23872</v>
      </c>
      <c r="I8" s="244">
        <v>7982</v>
      </c>
      <c r="J8" s="244">
        <v>7533</v>
      </c>
      <c r="K8" s="244">
        <v>329559</v>
      </c>
      <c r="L8" s="103"/>
    </row>
    <row r="9" spans="1:12" x14ac:dyDescent="0.2">
      <c r="A9" s="122" t="s">
        <v>198</v>
      </c>
      <c r="B9" s="214" t="s">
        <v>221</v>
      </c>
      <c r="C9" s="244">
        <v>23422</v>
      </c>
      <c r="D9" s="244">
        <v>22631</v>
      </c>
      <c r="E9" s="244">
        <v>30179</v>
      </c>
      <c r="F9" s="244">
        <v>67442</v>
      </c>
      <c r="G9" s="244">
        <v>19724</v>
      </c>
      <c r="H9" s="244">
        <v>2971</v>
      </c>
      <c r="I9" s="244">
        <v>3532</v>
      </c>
      <c r="J9" s="244">
        <v>2337</v>
      </c>
      <c r="K9" s="244">
        <v>172238</v>
      </c>
      <c r="L9" s="103"/>
    </row>
    <row r="10" spans="1:12" x14ac:dyDescent="0.2">
      <c r="A10" s="122" t="s">
        <v>195</v>
      </c>
      <c r="B10" s="214" t="s">
        <v>221</v>
      </c>
      <c r="C10" s="244">
        <v>226415</v>
      </c>
      <c r="D10" s="244">
        <v>181416</v>
      </c>
      <c r="E10" s="244">
        <v>43165</v>
      </c>
      <c r="F10" s="244">
        <v>69364</v>
      </c>
      <c r="G10" s="244">
        <v>6280</v>
      </c>
      <c r="H10" s="244">
        <v>11174</v>
      </c>
      <c r="I10" s="244">
        <v>4918</v>
      </c>
      <c r="J10" s="244">
        <v>38429</v>
      </c>
      <c r="K10" s="244">
        <v>581161</v>
      </c>
      <c r="L10" s="103"/>
    </row>
    <row r="11" spans="1:12" x14ac:dyDescent="0.2">
      <c r="A11" s="122" t="s">
        <v>196</v>
      </c>
      <c r="B11" s="214" t="s">
        <v>221</v>
      </c>
      <c r="C11" s="244">
        <v>2862085</v>
      </c>
      <c r="D11" s="244">
        <v>3769898</v>
      </c>
      <c r="E11" s="244">
        <v>3098535</v>
      </c>
      <c r="F11" s="244">
        <v>1044146</v>
      </c>
      <c r="G11" s="244">
        <v>1892271</v>
      </c>
      <c r="H11" s="244">
        <v>240347</v>
      </c>
      <c r="I11" s="244">
        <v>35074</v>
      </c>
      <c r="J11" s="244">
        <v>107616</v>
      </c>
      <c r="K11" s="244">
        <v>13049972</v>
      </c>
      <c r="L11" s="103"/>
    </row>
    <row r="12" spans="1:12" x14ac:dyDescent="0.2">
      <c r="A12" s="122" t="s">
        <v>219</v>
      </c>
      <c r="B12" s="214" t="s">
        <v>221</v>
      </c>
      <c r="C12" s="244">
        <v>208778</v>
      </c>
      <c r="D12" s="244">
        <v>51510</v>
      </c>
      <c r="E12" s="244">
        <v>75240</v>
      </c>
      <c r="F12" s="244">
        <v>126237</v>
      </c>
      <c r="G12" s="244">
        <v>79152</v>
      </c>
      <c r="H12" s="244">
        <v>37791</v>
      </c>
      <c r="I12" s="244">
        <v>6813</v>
      </c>
      <c r="J12" s="244">
        <v>5533</v>
      </c>
      <c r="K12" s="244">
        <v>591054</v>
      </c>
      <c r="L12" s="103"/>
    </row>
    <row r="13" spans="1:12" x14ac:dyDescent="0.2">
      <c r="A13" s="122" t="s">
        <v>199</v>
      </c>
      <c r="B13" s="214" t="s">
        <v>221</v>
      </c>
      <c r="C13" s="244">
        <v>2103140</v>
      </c>
      <c r="D13" s="244">
        <v>2705809</v>
      </c>
      <c r="E13" s="244">
        <v>1554054</v>
      </c>
      <c r="F13" s="244">
        <v>607664</v>
      </c>
      <c r="G13" s="244">
        <v>812690</v>
      </c>
      <c r="H13" s="244">
        <v>205405</v>
      </c>
      <c r="I13" s="244">
        <v>63826</v>
      </c>
      <c r="J13" s="244">
        <v>100705</v>
      </c>
      <c r="K13" s="244">
        <v>8153293</v>
      </c>
      <c r="L13" s="103"/>
    </row>
    <row r="14" spans="1:12" x14ac:dyDescent="0.2">
      <c r="A14" s="122" t="s">
        <v>200</v>
      </c>
      <c r="B14" s="214" t="s">
        <v>222</v>
      </c>
      <c r="C14" s="244">
        <v>29317</v>
      </c>
      <c r="D14" s="256" t="s">
        <v>226</v>
      </c>
      <c r="E14" s="244">
        <v>3793</v>
      </c>
      <c r="F14" s="244">
        <v>2604</v>
      </c>
      <c r="G14" s="244">
        <v>1463</v>
      </c>
      <c r="H14" s="244">
        <v>1002</v>
      </c>
      <c r="I14" s="244">
        <v>1805</v>
      </c>
      <c r="J14" s="244">
        <v>3622</v>
      </c>
      <c r="K14" s="244">
        <v>43606</v>
      </c>
      <c r="L14" s="103"/>
    </row>
    <row r="15" spans="1:12" x14ac:dyDescent="0.2">
      <c r="A15" s="122" t="s">
        <v>201</v>
      </c>
      <c r="B15" s="214" t="s">
        <v>224</v>
      </c>
      <c r="C15" s="244">
        <v>298</v>
      </c>
      <c r="D15" s="256" t="s">
        <v>226</v>
      </c>
      <c r="E15" s="256" t="s">
        <v>226</v>
      </c>
      <c r="F15" s="244">
        <v>7</v>
      </c>
      <c r="G15" s="244">
        <v>1</v>
      </c>
      <c r="H15" s="256" t="s">
        <v>226</v>
      </c>
      <c r="I15" s="256" t="s">
        <v>226</v>
      </c>
      <c r="J15" s="256" t="s">
        <v>226</v>
      </c>
      <c r="K15" s="244">
        <v>306</v>
      </c>
      <c r="L15" s="103"/>
    </row>
    <row r="16" spans="1:12" x14ac:dyDescent="0.2">
      <c r="A16" s="122" t="s">
        <v>202</v>
      </c>
      <c r="B16" s="214" t="s">
        <v>224</v>
      </c>
      <c r="C16" s="244">
        <v>264</v>
      </c>
      <c r="D16" s="256" t="s">
        <v>226</v>
      </c>
      <c r="E16" s="244">
        <v>4</v>
      </c>
      <c r="F16" s="244">
        <v>9</v>
      </c>
      <c r="G16" s="244">
        <v>1</v>
      </c>
      <c r="H16" s="256" t="s">
        <v>226</v>
      </c>
      <c r="I16" s="256" t="s">
        <v>226</v>
      </c>
      <c r="J16" s="244">
        <v>120</v>
      </c>
      <c r="K16" s="244">
        <v>398</v>
      </c>
      <c r="L16" s="103"/>
    </row>
    <row r="17" spans="1:12" x14ac:dyDescent="0.2">
      <c r="A17" s="122" t="s">
        <v>203</v>
      </c>
      <c r="B17" s="214" t="s">
        <v>224</v>
      </c>
      <c r="C17" s="244">
        <v>2922</v>
      </c>
      <c r="D17" s="256" t="s">
        <v>226</v>
      </c>
      <c r="E17" s="244">
        <v>5321</v>
      </c>
      <c r="F17" s="244">
        <v>34</v>
      </c>
      <c r="G17" s="244">
        <v>567</v>
      </c>
      <c r="H17" s="256" t="s">
        <v>226</v>
      </c>
      <c r="I17" s="256" t="s">
        <v>226</v>
      </c>
      <c r="J17" s="256" t="s">
        <v>226</v>
      </c>
      <c r="K17" s="244">
        <v>8844</v>
      </c>
      <c r="L17" s="103"/>
    </row>
    <row r="18" spans="1:12" x14ac:dyDescent="0.2">
      <c r="A18" s="122" t="s">
        <v>204</v>
      </c>
      <c r="B18" s="214" t="s">
        <v>224</v>
      </c>
      <c r="C18" s="244">
        <v>46495</v>
      </c>
      <c r="D18" s="256" t="s">
        <v>226</v>
      </c>
      <c r="E18" s="244">
        <v>53</v>
      </c>
      <c r="F18" s="244">
        <v>123</v>
      </c>
      <c r="G18" s="244">
        <v>1</v>
      </c>
      <c r="H18" s="256" t="s">
        <v>226</v>
      </c>
      <c r="I18" s="256" t="s">
        <v>226</v>
      </c>
      <c r="J18" s="244">
        <v>150</v>
      </c>
      <c r="K18" s="244">
        <v>46822</v>
      </c>
      <c r="L18" s="103"/>
    </row>
    <row r="19" spans="1:12" x14ac:dyDescent="0.2">
      <c r="A19" s="122" t="s">
        <v>205</v>
      </c>
      <c r="B19" s="214" t="s">
        <v>224</v>
      </c>
      <c r="C19" s="244">
        <v>13874</v>
      </c>
      <c r="D19" s="256" t="s">
        <v>226</v>
      </c>
      <c r="E19" s="244">
        <v>125</v>
      </c>
      <c r="F19" s="244">
        <v>25852</v>
      </c>
      <c r="G19" s="244">
        <v>2</v>
      </c>
      <c r="H19" s="244">
        <v>740</v>
      </c>
      <c r="I19" s="256" t="s">
        <v>226</v>
      </c>
      <c r="J19" s="244">
        <v>131</v>
      </c>
      <c r="K19" s="244">
        <v>40724</v>
      </c>
      <c r="L19" s="103"/>
    </row>
    <row r="20" spans="1:12" x14ac:dyDescent="0.2">
      <c r="A20" s="122" t="s">
        <v>206</v>
      </c>
      <c r="B20" s="214" t="s">
        <v>224</v>
      </c>
      <c r="C20" s="244">
        <v>16455</v>
      </c>
      <c r="D20" s="256" t="s">
        <v>226</v>
      </c>
      <c r="E20" s="244">
        <v>228</v>
      </c>
      <c r="F20" s="244">
        <v>13526</v>
      </c>
      <c r="G20" s="244">
        <v>1689</v>
      </c>
      <c r="H20" s="256" t="s">
        <v>226</v>
      </c>
      <c r="I20" s="256" t="s">
        <v>226</v>
      </c>
      <c r="J20" s="256" t="s">
        <v>226</v>
      </c>
      <c r="K20" s="244">
        <v>31898</v>
      </c>
      <c r="L20" s="103"/>
    </row>
    <row r="21" spans="1:12" x14ac:dyDescent="0.2">
      <c r="A21" s="122" t="s">
        <v>207</v>
      </c>
      <c r="B21" s="214" t="s">
        <v>224</v>
      </c>
      <c r="C21" s="244">
        <v>9192</v>
      </c>
      <c r="D21" s="256" t="s">
        <v>226</v>
      </c>
      <c r="E21" s="244">
        <v>374</v>
      </c>
      <c r="F21" s="244">
        <v>13900</v>
      </c>
      <c r="G21" s="244">
        <v>2749</v>
      </c>
      <c r="H21" s="256" t="s">
        <v>226</v>
      </c>
      <c r="I21" s="256" t="s">
        <v>226</v>
      </c>
      <c r="J21" s="244">
        <v>644</v>
      </c>
      <c r="K21" s="244">
        <v>26859</v>
      </c>
      <c r="L21" s="103"/>
    </row>
    <row r="22" spans="1:12" x14ac:dyDescent="0.2">
      <c r="A22" s="122" t="s">
        <v>208</v>
      </c>
      <c r="B22" s="214" t="s">
        <v>221</v>
      </c>
      <c r="C22" s="244">
        <v>305674</v>
      </c>
      <c r="D22" s="244">
        <v>302202</v>
      </c>
      <c r="E22" s="244">
        <v>239113</v>
      </c>
      <c r="F22" s="244">
        <v>86732</v>
      </c>
      <c r="G22" s="244">
        <v>200483</v>
      </c>
      <c r="H22" s="244">
        <v>29577</v>
      </c>
      <c r="I22" s="244">
        <v>3667</v>
      </c>
      <c r="J22" s="244">
        <v>16329</v>
      </c>
      <c r="K22" s="244">
        <v>1183777</v>
      </c>
      <c r="L22" s="103"/>
    </row>
    <row r="23" spans="1:12" x14ac:dyDescent="0.2">
      <c r="A23" s="122" t="s">
        <v>209</v>
      </c>
      <c r="B23" s="214" t="s">
        <v>223</v>
      </c>
      <c r="C23" s="244">
        <v>11704683</v>
      </c>
      <c r="D23" s="244"/>
      <c r="E23" s="244">
        <v>4587749</v>
      </c>
      <c r="F23" s="244">
        <v>1241163</v>
      </c>
      <c r="G23" s="244">
        <v>107888</v>
      </c>
      <c r="H23" s="244">
        <v>275869</v>
      </c>
      <c r="I23" s="244"/>
      <c r="J23" s="244">
        <v>428152</v>
      </c>
      <c r="K23" s="244">
        <v>18345504</v>
      </c>
      <c r="L23" s="103"/>
    </row>
    <row r="24" spans="1:12" x14ac:dyDescent="0.2">
      <c r="A24" s="122" t="s">
        <v>210</v>
      </c>
      <c r="B24" s="214" t="s">
        <v>224</v>
      </c>
      <c r="C24" s="244">
        <v>390301</v>
      </c>
      <c r="D24" s="244">
        <v>187460</v>
      </c>
      <c r="E24" s="244">
        <v>437577</v>
      </c>
      <c r="F24" s="244">
        <v>218054</v>
      </c>
      <c r="G24" s="244">
        <v>180494</v>
      </c>
      <c r="H24" s="244">
        <v>40729</v>
      </c>
      <c r="I24" s="244">
        <v>26533</v>
      </c>
      <c r="J24" s="244">
        <v>5120</v>
      </c>
      <c r="K24" s="244">
        <v>1486268</v>
      </c>
      <c r="L24" s="103"/>
    </row>
    <row r="25" spans="1:12" x14ac:dyDescent="0.2">
      <c r="A25" s="122" t="s">
        <v>211</v>
      </c>
      <c r="B25" s="214" t="s">
        <v>224</v>
      </c>
      <c r="C25" s="244">
        <v>3076049</v>
      </c>
      <c r="D25" s="244">
        <v>3161061</v>
      </c>
      <c r="E25" s="244">
        <v>2062403</v>
      </c>
      <c r="F25" s="244">
        <v>1225284</v>
      </c>
      <c r="G25" s="244">
        <v>946735</v>
      </c>
      <c r="H25" s="244">
        <v>299438</v>
      </c>
      <c r="I25" s="244">
        <v>256529</v>
      </c>
      <c r="J25" s="244">
        <v>98692</v>
      </c>
      <c r="K25" s="244">
        <v>11126191</v>
      </c>
      <c r="L25" s="103"/>
    </row>
    <row r="26" spans="1:12" x14ac:dyDescent="0.2">
      <c r="A26" s="122" t="s">
        <v>212</v>
      </c>
      <c r="B26" s="214" t="s">
        <v>221</v>
      </c>
      <c r="C26" s="244">
        <v>122907</v>
      </c>
      <c r="D26" s="244">
        <v>94461</v>
      </c>
      <c r="E26" s="244">
        <v>15917</v>
      </c>
      <c r="F26" s="244">
        <v>19895</v>
      </c>
      <c r="G26" s="244">
        <v>1593</v>
      </c>
      <c r="H26" s="244">
        <v>1502</v>
      </c>
      <c r="I26" s="244">
        <v>306</v>
      </c>
      <c r="J26" s="244">
        <v>2370</v>
      </c>
      <c r="K26" s="244">
        <v>258951</v>
      </c>
      <c r="L26" s="103"/>
    </row>
    <row r="27" spans="1:12" x14ac:dyDescent="0.2">
      <c r="A27" s="122" t="s">
        <v>213</v>
      </c>
      <c r="B27" s="214" t="s">
        <v>221</v>
      </c>
      <c r="C27" s="244">
        <v>507323</v>
      </c>
      <c r="D27" s="244">
        <v>1179564</v>
      </c>
      <c r="E27" s="244">
        <v>544908</v>
      </c>
      <c r="F27" s="244">
        <v>235527</v>
      </c>
      <c r="G27" s="244">
        <v>133885</v>
      </c>
      <c r="H27" s="244">
        <v>104052</v>
      </c>
      <c r="I27" s="244">
        <v>94</v>
      </c>
      <c r="J27" s="244">
        <v>3529</v>
      </c>
      <c r="K27" s="244">
        <v>2708882</v>
      </c>
      <c r="L27" s="103"/>
    </row>
    <row r="28" spans="1:12" x14ac:dyDescent="0.2">
      <c r="A28" s="122" t="s">
        <v>214</v>
      </c>
      <c r="B28" s="214" t="s">
        <v>221</v>
      </c>
      <c r="C28" s="244">
        <v>91736</v>
      </c>
      <c r="D28" s="244"/>
      <c r="E28" s="244">
        <v>9647</v>
      </c>
      <c r="F28" s="244">
        <v>13396</v>
      </c>
      <c r="G28" s="244">
        <v>5222</v>
      </c>
      <c r="H28" s="244">
        <v>300</v>
      </c>
      <c r="I28" s="244">
        <v>4967</v>
      </c>
      <c r="J28" s="244"/>
      <c r="K28" s="244">
        <v>125268</v>
      </c>
      <c r="L28" s="103"/>
    </row>
    <row r="29" spans="1:12" x14ac:dyDescent="0.2">
      <c r="A29" s="122" t="s">
        <v>215</v>
      </c>
      <c r="B29" s="214" t="s">
        <v>221</v>
      </c>
      <c r="C29" s="244">
        <v>1819269</v>
      </c>
      <c r="D29" s="244">
        <v>1265886</v>
      </c>
      <c r="E29" s="244">
        <v>498579</v>
      </c>
      <c r="F29" s="244">
        <v>478037</v>
      </c>
      <c r="G29" s="244">
        <v>392051</v>
      </c>
      <c r="H29" s="244">
        <v>185114</v>
      </c>
      <c r="I29" s="244">
        <v>24192</v>
      </c>
      <c r="J29" s="244">
        <v>69052</v>
      </c>
      <c r="K29" s="244">
        <v>4732180</v>
      </c>
      <c r="L29" s="103"/>
    </row>
    <row r="30" spans="1:12" x14ac:dyDescent="0.2">
      <c r="A30" s="122" t="s">
        <v>216</v>
      </c>
      <c r="B30" s="214" t="s">
        <v>221</v>
      </c>
      <c r="C30" s="244">
        <v>908924</v>
      </c>
      <c r="D30" s="244">
        <v>508276</v>
      </c>
      <c r="E30" s="244">
        <v>636940</v>
      </c>
      <c r="F30" s="244">
        <v>388785</v>
      </c>
      <c r="G30" s="244">
        <v>221205</v>
      </c>
      <c r="H30" s="244">
        <v>56515</v>
      </c>
      <c r="I30" s="244">
        <v>18472</v>
      </c>
      <c r="J30" s="244">
        <v>52521</v>
      </c>
      <c r="K30" s="244">
        <v>2791638</v>
      </c>
      <c r="L30" s="103"/>
    </row>
    <row r="31" spans="1:12" x14ac:dyDescent="0.2">
      <c r="A31" s="122" t="s">
        <v>217</v>
      </c>
      <c r="B31" s="214" t="s">
        <v>221</v>
      </c>
      <c r="C31" s="244">
        <v>1585052</v>
      </c>
      <c r="D31" s="244">
        <v>713822</v>
      </c>
      <c r="E31" s="244">
        <v>948606</v>
      </c>
      <c r="F31" s="244">
        <v>572172</v>
      </c>
      <c r="G31" s="244">
        <v>499370</v>
      </c>
      <c r="H31" s="244">
        <v>95031</v>
      </c>
      <c r="I31" s="244">
        <v>41360</v>
      </c>
      <c r="J31" s="244">
        <v>80862</v>
      </c>
      <c r="K31" s="244">
        <v>4536275</v>
      </c>
      <c r="L31" s="103"/>
    </row>
    <row r="32" spans="1:12" x14ac:dyDescent="0.2">
      <c r="A32" s="143" t="s">
        <v>218</v>
      </c>
      <c r="B32" s="222" t="s">
        <v>225</v>
      </c>
      <c r="C32" s="245">
        <v>1978989</v>
      </c>
      <c r="D32" s="245"/>
      <c r="E32" s="245">
        <v>1549140</v>
      </c>
      <c r="F32" s="245">
        <v>501499</v>
      </c>
      <c r="G32" s="245">
        <v>987465</v>
      </c>
      <c r="H32" s="245">
        <v>182937</v>
      </c>
      <c r="I32" s="245">
        <v>85773</v>
      </c>
      <c r="J32" s="245">
        <v>98647</v>
      </c>
      <c r="K32" s="245">
        <v>5384450</v>
      </c>
      <c r="L32" s="103"/>
    </row>
    <row r="33" spans="1:12" x14ac:dyDescent="0.2">
      <c r="A33" s="103"/>
      <c r="B33" s="103"/>
      <c r="C33" s="103"/>
      <c r="D33" s="103"/>
      <c r="E33" s="103"/>
      <c r="F33" s="103"/>
      <c r="G33" s="103"/>
      <c r="H33" s="103"/>
      <c r="I33" s="103"/>
      <c r="J33" s="103"/>
      <c r="K33" s="103"/>
      <c r="L33" s="103"/>
    </row>
    <row r="34" spans="1:12" x14ac:dyDescent="0.2">
      <c r="A34" s="36" t="s">
        <v>255</v>
      </c>
      <c r="B34" s="242"/>
      <c r="C34" s="82"/>
      <c r="D34" s="82"/>
      <c r="E34" s="82"/>
      <c r="F34" s="82"/>
      <c r="G34" s="82"/>
      <c r="H34" s="82"/>
      <c r="I34" s="82"/>
      <c r="J34" s="82"/>
      <c r="K34" s="82"/>
      <c r="L34" s="103"/>
    </row>
    <row r="35" spans="1:12" x14ac:dyDescent="0.2">
      <c r="A35" s="36" t="s">
        <v>357</v>
      </c>
      <c r="B35" s="211"/>
      <c r="C35" s="215"/>
      <c r="D35" s="215"/>
      <c r="E35" s="215"/>
      <c r="F35" s="215"/>
      <c r="G35" s="215"/>
      <c r="H35" s="215"/>
      <c r="I35" s="215"/>
      <c r="J35" s="215"/>
      <c r="K35" s="215"/>
      <c r="L35" s="103"/>
    </row>
    <row r="36" spans="1:12" x14ac:dyDescent="0.2">
      <c r="A36" s="36" t="s">
        <v>307</v>
      </c>
      <c r="B36" s="211"/>
      <c r="C36" s="215"/>
      <c r="D36" s="215"/>
      <c r="E36" s="215"/>
      <c r="F36" s="215"/>
      <c r="G36" s="215"/>
      <c r="H36" s="215"/>
      <c r="I36" s="215"/>
      <c r="J36" s="215"/>
      <c r="K36" s="215"/>
      <c r="L36" s="103"/>
    </row>
    <row r="37" spans="1:12" x14ac:dyDescent="0.2">
      <c r="A37" s="36" t="s">
        <v>525</v>
      </c>
      <c r="B37" s="211"/>
      <c r="C37" s="215"/>
      <c r="D37" s="215"/>
      <c r="E37" s="215"/>
      <c r="F37" s="215"/>
      <c r="G37" s="215"/>
      <c r="H37" s="215"/>
      <c r="I37" s="215"/>
      <c r="J37" s="215"/>
      <c r="K37" s="215"/>
      <c r="L37" s="103"/>
    </row>
    <row r="38" spans="1:12" x14ac:dyDescent="0.2">
      <c r="A38" s="243" t="s">
        <v>511</v>
      </c>
      <c r="B38" s="211"/>
      <c r="C38" s="215"/>
      <c r="D38" s="215"/>
      <c r="E38" s="215"/>
      <c r="F38" s="215"/>
      <c r="G38" s="215"/>
      <c r="H38" s="215"/>
      <c r="I38" s="215"/>
      <c r="J38" s="215"/>
      <c r="K38" s="215"/>
      <c r="L38" s="103"/>
    </row>
    <row r="39" spans="1:12" x14ac:dyDescent="0.2">
      <c r="A39" s="103"/>
      <c r="B39" s="211"/>
      <c r="C39" s="215"/>
      <c r="D39" s="215"/>
      <c r="E39" s="215"/>
      <c r="F39" s="215"/>
      <c r="G39" s="215"/>
      <c r="H39" s="215"/>
      <c r="I39" s="215"/>
      <c r="J39" s="215"/>
      <c r="K39" s="215"/>
      <c r="L39" s="103"/>
    </row>
    <row r="40" spans="1:12" x14ac:dyDescent="0.2">
      <c r="A40" s="186"/>
    </row>
    <row r="66" spans="13:13" x14ac:dyDescent="0.2">
      <c r="M66" s="37"/>
    </row>
  </sheetData>
  <mergeCells count="2">
    <mergeCell ref="A1:K1"/>
    <mergeCell ref="C4:K4"/>
  </mergeCells>
  <phoneticPr fontId="2" type="noConversion"/>
  <pageMargins left="0.75" right="0.75" top="0.61" bottom="0.56999999999999995" header="0.43" footer="0.39"/>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6"/>
  <sheetViews>
    <sheetView workbookViewId="0">
      <selection activeCell="A2" sqref="A2"/>
    </sheetView>
  </sheetViews>
  <sheetFormatPr defaultRowHeight="12.75" x14ac:dyDescent="0.2"/>
  <cols>
    <col min="1" max="1" width="25.28515625" customWidth="1"/>
    <col min="2" max="2" width="11.7109375" customWidth="1"/>
    <col min="13" max="13" width="28.85546875" customWidth="1"/>
    <col min="24" max="24" width="26.42578125" customWidth="1"/>
    <col min="25" max="25" width="15.140625" customWidth="1"/>
  </cols>
  <sheetData>
    <row r="1" spans="1:12" ht="15" x14ac:dyDescent="0.3">
      <c r="A1" s="296" t="s">
        <v>369</v>
      </c>
      <c r="B1" s="296"/>
      <c r="C1" s="296"/>
      <c r="D1" s="296"/>
      <c r="E1" s="296"/>
      <c r="F1" s="296"/>
      <c r="G1" s="296"/>
      <c r="H1" s="296"/>
      <c r="I1" s="296"/>
      <c r="J1" s="296"/>
    </row>
    <row r="2" spans="1:12" x14ac:dyDescent="0.2">
      <c r="A2" s="58"/>
      <c r="B2" s="58"/>
      <c r="C2" s="58"/>
      <c r="D2" s="58"/>
      <c r="E2" s="58"/>
      <c r="F2" s="58"/>
      <c r="G2" s="58"/>
      <c r="H2" s="58"/>
      <c r="I2" s="58"/>
      <c r="J2" s="58"/>
      <c r="K2" s="58"/>
      <c r="L2" s="58"/>
    </row>
    <row r="3" spans="1:12" x14ac:dyDescent="0.2">
      <c r="A3" s="58"/>
      <c r="B3" s="213"/>
      <c r="C3" s="92" t="s">
        <v>106</v>
      </c>
      <c r="D3" s="92" t="s">
        <v>107</v>
      </c>
      <c r="E3" s="92" t="s">
        <v>108</v>
      </c>
      <c r="F3" s="92" t="s">
        <v>109</v>
      </c>
      <c r="G3" s="92" t="s">
        <v>110</v>
      </c>
      <c r="H3" s="92" t="s">
        <v>111</v>
      </c>
      <c r="I3" s="92" t="s">
        <v>112</v>
      </c>
      <c r="J3" s="92" t="s">
        <v>113</v>
      </c>
      <c r="K3" s="92" t="s">
        <v>260</v>
      </c>
      <c r="L3" s="58"/>
    </row>
    <row r="4" spans="1:12" ht="18" customHeight="1" x14ac:dyDescent="0.2">
      <c r="A4" s="99" t="s">
        <v>220</v>
      </c>
      <c r="B4" s="100"/>
      <c r="C4" s="308" t="s">
        <v>321</v>
      </c>
      <c r="D4" s="308"/>
      <c r="E4" s="308"/>
      <c r="F4" s="308"/>
      <c r="G4" s="308"/>
      <c r="H4" s="308"/>
      <c r="I4" s="308"/>
      <c r="J4" s="308"/>
      <c r="K4" s="308"/>
      <c r="L4" s="58"/>
    </row>
    <row r="5" spans="1:12" x14ac:dyDescent="0.2">
      <c r="A5" s="122" t="s">
        <v>192</v>
      </c>
      <c r="B5" s="214" t="s">
        <v>221</v>
      </c>
      <c r="C5" s="246">
        <v>5.1855457510070977</v>
      </c>
      <c r="D5" s="246">
        <v>5.363111092320918</v>
      </c>
      <c r="E5" s="246">
        <v>5.7689051918735892</v>
      </c>
      <c r="F5" s="246">
        <v>4.2011439466158249</v>
      </c>
      <c r="G5" s="246">
        <v>4.6704545454545459</v>
      </c>
      <c r="H5" s="246">
        <v>3.1576433121019107</v>
      </c>
      <c r="I5" s="246">
        <v>3.7142857142857144</v>
      </c>
      <c r="J5" s="246">
        <v>2.2149591451917034</v>
      </c>
      <c r="K5" s="246">
        <v>5.23434189192667</v>
      </c>
      <c r="L5" s="58"/>
    </row>
    <row r="6" spans="1:12" x14ac:dyDescent="0.2">
      <c r="A6" s="122" t="s">
        <v>193</v>
      </c>
      <c r="B6" s="214" t="s">
        <v>221</v>
      </c>
      <c r="C6" s="246">
        <v>3.8155002348520433</v>
      </c>
      <c r="D6" s="246">
        <v>5.9796222095020033</v>
      </c>
      <c r="E6" s="246">
        <v>6.4099346208762302</v>
      </c>
      <c r="F6" s="246">
        <v>3.2895879952612872</v>
      </c>
      <c r="G6" s="246">
        <v>5.8583458646616542</v>
      </c>
      <c r="H6" s="246">
        <v>3.1995540691192863</v>
      </c>
      <c r="I6" s="246">
        <v>2.4444444444444446</v>
      </c>
      <c r="J6" s="246">
        <v>2.2947658402203857</v>
      </c>
      <c r="K6" s="246">
        <v>5.6360918144825884</v>
      </c>
      <c r="L6" s="58"/>
    </row>
    <row r="7" spans="1:12" x14ac:dyDescent="0.2">
      <c r="A7" s="122" t="s">
        <v>194</v>
      </c>
      <c r="B7" s="214" t="s">
        <v>221</v>
      </c>
      <c r="C7" s="246">
        <v>3.3613227940694803</v>
      </c>
      <c r="D7" s="246">
        <v>2.9507882111034958</v>
      </c>
      <c r="E7" s="246">
        <v>2.4941823113712611</v>
      </c>
      <c r="F7" s="246">
        <v>1.8513882352941176</v>
      </c>
      <c r="G7" s="246">
        <v>2.0664546157025536</v>
      </c>
      <c r="H7" s="246">
        <v>1.5590234080040273</v>
      </c>
      <c r="I7" s="246">
        <v>4.5443143812709028</v>
      </c>
      <c r="J7" s="246">
        <v>2.0952380952380953</v>
      </c>
      <c r="K7" s="246">
        <v>2.666838113179486</v>
      </c>
      <c r="L7" s="58"/>
    </row>
    <row r="8" spans="1:12" x14ac:dyDescent="0.2">
      <c r="A8" s="122" t="s">
        <v>197</v>
      </c>
      <c r="B8" s="214" t="s">
        <v>221</v>
      </c>
      <c r="C8" s="246">
        <v>7.3177786347859621</v>
      </c>
      <c r="D8" s="246">
        <v>4.2751701898960945</v>
      </c>
      <c r="E8" s="246">
        <v>5.1691352916839053</v>
      </c>
      <c r="F8" s="246">
        <v>6.1042274597830151</v>
      </c>
      <c r="G8" s="246">
        <v>3.5595484911310757</v>
      </c>
      <c r="H8" s="246">
        <v>7.0232421300382466</v>
      </c>
      <c r="I8" s="246">
        <v>8.3145833333333332</v>
      </c>
      <c r="J8" s="246">
        <v>8.7491289198606275</v>
      </c>
      <c r="K8" s="246">
        <v>5.5251563364460914</v>
      </c>
      <c r="L8" s="58"/>
    </row>
    <row r="9" spans="1:12" x14ac:dyDescent="0.2">
      <c r="A9" s="122" t="s">
        <v>198</v>
      </c>
      <c r="B9" s="214" t="s">
        <v>221</v>
      </c>
      <c r="C9" s="246">
        <v>9.8494533221194285</v>
      </c>
      <c r="D9" s="246">
        <v>4.0455845548802287</v>
      </c>
      <c r="E9" s="246">
        <v>7.4885856079404469</v>
      </c>
      <c r="F9" s="246">
        <v>10.263582407548318</v>
      </c>
      <c r="G9" s="246">
        <v>8.0081201786439298</v>
      </c>
      <c r="H9" s="246">
        <v>3.7750952986022872</v>
      </c>
      <c r="I9" s="246">
        <v>6.9940594059405941</v>
      </c>
      <c r="J9" s="246">
        <v>6.1989389920424403</v>
      </c>
      <c r="K9" s="246">
        <v>7.5859061880643033</v>
      </c>
      <c r="L9" s="58"/>
    </row>
    <row r="10" spans="1:12" x14ac:dyDescent="0.2">
      <c r="A10" s="122" t="s">
        <v>195</v>
      </c>
      <c r="B10" s="214" t="s">
        <v>221</v>
      </c>
      <c r="C10" s="246">
        <v>10.261273510083843</v>
      </c>
      <c r="D10" s="246">
        <v>20.854810897804345</v>
      </c>
      <c r="E10" s="246">
        <v>5.2924227562530648</v>
      </c>
      <c r="F10" s="246">
        <v>7.0185166447434986</v>
      </c>
      <c r="G10" s="246">
        <v>6.4410256410256412</v>
      </c>
      <c r="H10" s="246">
        <v>5.3618042226487521</v>
      </c>
      <c r="I10" s="246">
        <v>6.5312084993359898</v>
      </c>
      <c r="J10" s="246">
        <v>10.852584015814742</v>
      </c>
      <c r="K10" s="246">
        <v>10.349045516062398</v>
      </c>
      <c r="L10" s="58"/>
    </row>
    <row r="11" spans="1:12" x14ac:dyDescent="0.2">
      <c r="A11" s="122" t="s">
        <v>196</v>
      </c>
      <c r="B11" s="214" t="s">
        <v>221</v>
      </c>
      <c r="C11" s="246">
        <v>144.53514796485203</v>
      </c>
      <c r="D11" s="246">
        <v>110.75882128272174</v>
      </c>
      <c r="E11" s="246">
        <v>163.09795767975575</v>
      </c>
      <c r="F11" s="246">
        <v>107.54413430837367</v>
      </c>
      <c r="G11" s="246">
        <v>147.21261864011203</v>
      </c>
      <c r="H11" s="246">
        <v>131.26542872747132</v>
      </c>
      <c r="I11" s="246">
        <v>55.584786053882723</v>
      </c>
      <c r="J11" s="246">
        <v>114.24203821656052</v>
      </c>
      <c r="K11" s="246">
        <v>132.07938949840087</v>
      </c>
      <c r="L11" s="58"/>
    </row>
    <row r="12" spans="1:12" x14ac:dyDescent="0.2">
      <c r="A12" s="122" t="s">
        <v>219</v>
      </c>
      <c r="B12" s="214" t="s">
        <v>221</v>
      </c>
      <c r="C12" s="246">
        <v>4.3895967368907955</v>
      </c>
      <c r="D12" s="246">
        <v>25.336940482046238</v>
      </c>
      <c r="E12" s="246">
        <v>5.7430730478589425</v>
      </c>
      <c r="F12" s="246">
        <v>3.5946523150521101</v>
      </c>
      <c r="G12" s="246">
        <v>3.340169641726801</v>
      </c>
      <c r="H12" s="246">
        <v>4.5873998543335759</v>
      </c>
      <c r="I12" s="246">
        <v>5.7688399661303977</v>
      </c>
      <c r="J12" s="246">
        <v>4.9313725490196081</v>
      </c>
      <c r="K12" s="246">
        <v>4.4759185775300638</v>
      </c>
      <c r="L12" s="58"/>
    </row>
    <row r="13" spans="1:12" x14ac:dyDescent="0.2">
      <c r="A13" s="122" t="s">
        <v>199</v>
      </c>
      <c r="B13" s="214" t="s">
        <v>221</v>
      </c>
      <c r="C13" s="246">
        <v>37.087837480381609</v>
      </c>
      <c r="D13" s="246">
        <v>31.315783991481876</v>
      </c>
      <c r="E13" s="246">
        <v>26.092243116185358</v>
      </c>
      <c r="F13" s="246">
        <v>23.910600456441333</v>
      </c>
      <c r="G13" s="246">
        <v>29.580330494285505</v>
      </c>
      <c r="H13" s="246">
        <v>18.695276235551106</v>
      </c>
      <c r="I13" s="246">
        <v>38.870889159561507</v>
      </c>
      <c r="J13" s="246">
        <v>23.578787169281199</v>
      </c>
      <c r="K13" s="246">
        <v>29.924843737956902</v>
      </c>
      <c r="L13" s="58"/>
    </row>
    <row r="14" spans="1:12" x14ac:dyDescent="0.2">
      <c r="A14" s="122" t="s">
        <v>200</v>
      </c>
      <c r="B14" s="214" t="s">
        <v>222</v>
      </c>
      <c r="C14" s="246">
        <v>29.884811416921508</v>
      </c>
      <c r="D14" s="246" t="s">
        <v>226</v>
      </c>
      <c r="E14" s="246">
        <v>5.6781437125748502</v>
      </c>
      <c r="F14" s="246">
        <v>14.466666666666667</v>
      </c>
      <c r="G14" s="246">
        <v>28.686274509803923</v>
      </c>
      <c r="H14" s="246">
        <v>6.3821656050955413</v>
      </c>
      <c r="I14" s="246">
        <v>39.239130434782609</v>
      </c>
      <c r="J14" s="246">
        <v>43.11904761904762</v>
      </c>
      <c r="K14" s="246">
        <v>20.122750346100599</v>
      </c>
      <c r="L14" s="58"/>
    </row>
    <row r="15" spans="1:12" x14ac:dyDescent="0.2">
      <c r="A15" s="122" t="s">
        <v>201</v>
      </c>
      <c r="B15" s="214" t="s">
        <v>224</v>
      </c>
      <c r="C15" s="246">
        <v>4.9666666666666668</v>
      </c>
      <c r="D15" s="246" t="s">
        <v>226</v>
      </c>
      <c r="E15" s="246" t="s">
        <v>226</v>
      </c>
      <c r="F15" s="246">
        <v>1.75</v>
      </c>
      <c r="G15" s="246">
        <v>1</v>
      </c>
      <c r="H15" s="246" t="s">
        <v>226</v>
      </c>
      <c r="I15" s="246" t="s">
        <v>226</v>
      </c>
      <c r="J15" s="246" t="s">
        <v>226</v>
      </c>
      <c r="K15" s="246">
        <v>4.7076923076923078</v>
      </c>
      <c r="L15" s="58"/>
    </row>
    <row r="16" spans="1:12" x14ac:dyDescent="0.2">
      <c r="A16" s="122" t="s">
        <v>202</v>
      </c>
      <c r="B16" s="214" t="s">
        <v>224</v>
      </c>
      <c r="C16" s="246">
        <v>3</v>
      </c>
      <c r="D16" s="246" t="s">
        <v>226</v>
      </c>
      <c r="E16" s="246">
        <v>4</v>
      </c>
      <c r="F16" s="246">
        <v>2.25</v>
      </c>
      <c r="G16" s="246">
        <v>1</v>
      </c>
      <c r="H16" s="246" t="s">
        <v>226</v>
      </c>
      <c r="I16" s="246" t="s">
        <v>226</v>
      </c>
      <c r="J16" s="246">
        <v>30</v>
      </c>
      <c r="K16" s="246">
        <v>4.0612244897959187</v>
      </c>
      <c r="L16" s="58"/>
    </row>
    <row r="17" spans="1:12" x14ac:dyDescent="0.2">
      <c r="A17" s="122" t="s">
        <v>203</v>
      </c>
      <c r="B17" s="214" t="s">
        <v>224</v>
      </c>
      <c r="C17" s="246">
        <v>4.393984962406015</v>
      </c>
      <c r="D17" s="246" t="s">
        <v>226</v>
      </c>
      <c r="E17" s="246">
        <v>4.7171985815602833</v>
      </c>
      <c r="F17" s="246">
        <v>1.1333333333333333</v>
      </c>
      <c r="G17" s="246">
        <v>1.4069478908188586</v>
      </c>
      <c r="H17" s="246" t="s">
        <v>226</v>
      </c>
      <c r="I17" s="246" t="s">
        <v>226</v>
      </c>
      <c r="J17" s="246" t="s">
        <v>226</v>
      </c>
      <c r="K17" s="246">
        <v>3.9730458221024261</v>
      </c>
      <c r="L17" s="58"/>
    </row>
    <row r="18" spans="1:12" x14ac:dyDescent="0.2">
      <c r="A18" s="122" t="s">
        <v>204</v>
      </c>
      <c r="B18" s="214" t="s">
        <v>224</v>
      </c>
      <c r="C18" s="246">
        <v>15.560575635876841</v>
      </c>
      <c r="D18" s="246" t="s">
        <v>226</v>
      </c>
      <c r="E18" s="246">
        <v>2.2083333333333335</v>
      </c>
      <c r="F18" s="246">
        <v>1.0789473684210527</v>
      </c>
      <c r="G18" s="246">
        <v>1</v>
      </c>
      <c r="H18" s="246" t="s">
        <v>226</v>
      </c>
      <c r="I18" s="246" t="s">
        <v>226</v>
      </c>
      <c r="J18" s="246">
        <v>50</v>
      </c>
      <c r="K18" s="246">
        <v>14.959105431309904</v>
      </c>
      <c r="L18" s="58"/>
    </row>
    <row r="19" spans="1:12" x14ac:dyDescent="0.2">
      <c r="A19" s="122" t="s">
        <v>205</v>
      </c>
      <c r="B19" s="214" t="s">
        <v>224</v>
      </c>
      <c r="C19" s="246">
        <v>4.0974601299468398</v>
      </c>
      <c r="D19" s="246" t="s">
        <v>226</v>
      </c>
      <c r="E19" s="246">
        <v>2.7777777777777777</v>
      </c>
      <c r="F19" s="246">
        <v>33.88204456094364</v>
      </c>
      <c r="G19" s="246">
        <v>1</v>
      </c>
      <c r="H19" s="246">
        <v>2.1387283236994219</v>
      </c>
      <c r="I19" s="246" t="s">
        <v>226</v>
      </c>
      <c r="J19" s="246">
        <v>32.75</v>
      </c>
      <c r="K19" s="246">
        <v>8.9582050153981516</v>
      </c>
      <c r="L19" s="58"/>
    </row>
    <row r="20" spans="1:12" x14ac:dyDescent="0.2">
      <c r="A20" s="122" t="s">
        <v>206</v>
      </c>
      <c r="B20" s="214" t="s">
        <v>224</v>
      </c>
      <c r="C20" s="246">
        <v>4.3348261327713384</v>
      </c>
      <c r="D20" s="246" t="s">
        <v>226</v>
      </c>
      <c r="E20" s="246">
        <v>1.7538461538461538</v>
      </c>
      <c r="F20" s="246">
        <v>2.2832545577312628</v>
      </c>
      <c r="G20" s="246">
        <v>1.3351778656126483</v>
      </c>
      <c r="H20" s="246" t="s">
        <v>226</v>
      </c>
      <c r="I20" s="246" t="s">
        <v>226</v>
      </c>
      <c r="J20" s="246" t="s">
        <v>226</v>
      </c>
      <c r="K20" s="246">
        <v>2.8698155645524066</v>
      </c>
      <c r="L20" s="58"/>
    </row>
    <row r="21" spans="1:12" x14ac:dyDescent="0.2">
      <c r="A21" s="122" t="s">
        <v>207</v>
      </c>
      <c r="B21" s="214" t="s">
        <v>224</v>
      </c>
      <c r="C21" s="246">
        <v>4.7114300358790366</v>
      </c>
      <c r="D21" s="246" t="s">
        <v>226</v>
      </c>
      <c r="E21" s="246">
        <v>1.7</v>
      </c>
      <c r="F21" s="246">
        <v>2.2686469724171698</v>
      </c>
      <c r="G21" s="246">
        <v>1.2991493383742911</v>
      </c>
      <c r="H21" s="246" t="s">
        <v>226</v>
      </c>
      <c r="I21" s="246" t="s">
        <v>226</v>
      </c>
      <c r="J21" s="246">
        <v>21.466666666666665</v>
      </c>
      <c r="K21" s="246">
        <v>2.5717158176943702</v>
      </c>
      <c r="L21" s="58"/>
    </row>
    <row r="22" spans="1:12" x14ac:dyDescent="0.2">
      <c r="A22" s="122" t="s">
        <v>208</v>
      </c>
      <c r="B22" s="214" t="s">
        <v>221</v>
      </c>
      <c r="C22" s="246">
        <v>13.852714583522161</v>
      </c>
      <c r="D22" s="246">
        <v>6.5216884630325005</v>
      </c>
      <c r="E22" s="246">
        <v>6.7342495845889543</v>
      </c>
      <c r="F22" s="246">
        <v>5.3664150476426187</v>
      </c>
      <c r="G22" s="246">
        <v>12.907738861704868</v>
      </c>
      <c r="H22" s="246">
        <v>7.5528600612870278</v>
      </c>
      <c r="I22" s="246">
        <v>13.682835820895523</v>
      </c>
      <c r="J22" s="246">
        <v>7.3388764044943819</v>
      </c>
      <c r="K22" s="246">
        <v>8.3356359232188382</v>
      </c>
      <c r="L22" s="58"/>
    </row>
    <row r="23" spans="1:12" x14ac:dyDescent="0.2">
      <c r="A23" s="122" t="s">
        <v>209</v>
      </c>
      <c r="B23" s="214" t="s">
        <v>223</v>
      </c>
      <c r="C23" s="246">
        <v>782.08492583188558</v>
      </c>
      <c r="D23" s="246" t="s">
        <v>226</v>
      </c>
      <c r="E23" s="246">
        <v>387.02117428716048</v>
      </c>
      <c r="F23" s="246">
        <v>180.7957756737072</v>
      </c>
      <c r="G23" s="246">
        <v>714.49006622516561</v>
      </c>
      <c r="H23" s="246">
        <v>391.30354609929077</v>
      </c>
      <c r="I23" s="246" t="s">
        <v>226</v>
      </c>
      <c r="J23" s="246">
        <v>3319.0077519379847</v>
      </c>
      <c r="K23" s="246">
        <v>529.14635131237378</v>
      </c>
      <c r="L23" s="58"/>
    </row>
    <row r="24" spans="1:12" x14ac:dyDescent="0.2">
      <c r="A24" s="122" t="s">
        <v>210</v>
      </c>
      <c r="B24" s="214" t="s">
        <v>224</v>
      </c>
      <c r="C24" s="246">
        <v>26.574589773268876</v>
      </c>
      <c r="D24" s="246">
        <v>29.244929797191887</v>
      </c>
      <c r="E24" s="246">
        <v>34.819527333492481</v>
      </c>
      <c r="F24" s="246">
        <v>27.566877370417192</v>
      </c>
      <c r="G24" s="246">
        <v>34.898298530549113</v>
      </c>
      <c r="H24" s="246">
        <v>25.172435105067986</v>
      </c>
      <c r="I24" s="246">
        <v>55.624737945492662</v>
      </c>
      <c r="J24" s="246">
        <v>24.037558685446008</v>
      </c>
      <c r="K24" s="246">
        <v>30.29860969543768</v>
      </c>
      <c r="L24" s="58"/>
    </row>
    <row r="25" spans="1:12" x14ac:dyDescent="0.2">
      <c r="A25" s="122" t="s">
        <v>211</v>
      </c>
      <c r="B25" s="214" t="s">
        <v>224</v>
      </c>
      <c r="C25" s="246">
        <v>101.99777836726574</v>
      </c>
      <c r="D25" s="246">
        <v>111.63909588557301</v>
      </c>
      <c r="E25" s="246">
        <v>95.081047439030016</v>
      </c>
      <c r="F25" s="246">
        <v>107.1989501312336</v>
      </c>
      <c r="G25" s="246">
        <v>105.81591594948027</v>
      </c>
      <c r="H25" s="246">
        <v>103.07676419965577</v>
      </c>
      <c r="I25" s="246">
        <v>169.66203703703704</v>
      </c>
      <c r="J25" s="246">
        <v>121.69173859432799</v>
      </c>
      <c r="K25" s="246">
        <v>105.19330805812668</v>
      </c>
      <c r="L25" s="58"/>
    </row>
    <row r="26" spans="1:12" x14ac:dyDescent="0.2">
      <c r="A26" s="122" t="s">
        <v>212</v>
      </c>
      <c r="B26" s="214" t="s">
        <v>221</v>
      </c>
      <c r="C26" s="246">
        <v>6.3804703317240303</v>
      </c>
      <c r="D26" s="246">
        <v>4.5620110113010721</v>
      </c>
      <c r="E26" s="246">
        <v>7.0211733568592853</v>
      </c>
      <c r="F26" s="246">
        <v>7.0225908930462406</v>
      </c>
      <c r="G26" s="246">
        <v>7.770731707317073</v>
      </c>
      <c r="H26" s="246">
        <v>3.1033057851239669</v>
      </c>
      <c r="I26" s="246">
        <v>2.2014388489208634</v>
      </c>
      <c r="J26" s="246">
        <v>6.9298245614035086</v>
      </c>
      <c r="K26" s="246">
        <v>5.600272497242587</v>
      </c>
      <c r="L26" s="58"/>
    </row>
    <row r="27" spans="1:12" x14ac:dyDescent="0.2">
      <c r="A27" s="122" t="s">
        <v>213</v>
      </c>
      <c r="B27" s="214" t="s">
        <v>221</v>
      </c>
      <c r="C27" s="246">
        <v>11.923825416598115</v>
      </c>
      <c r="D27" s="246">
        <v>19.893144447255249</v>
      </c>
      <c r="E27" s="246">
        <v>12.202620087336244</v>
      </c>
      <c r="F27" s="246">
        <v>15.313849154746423</v>
      </c>
      <c r="G27" s="246">
        <v>16.574028224808121</v>
      </c>
      <c r="H27" s="246">
        <v>16.102135561745591</v>
      </c>
      <c r="I27" s="246">
        <v>2.0434782608695654</v>
      </c>
      <c r="J27" s="246">
        <v>8.844611528822055</v>
      </c>
      <c r="K27" s="246">
        <v>15.316359647634879</v>
      </c>
      <c r="L27" s="58"/>
    </row>
    <row r="28" spans="1:12" x14ac:dyDescent="0.2">
      <c r="A28" s="122" t="s">
        <v>214</v>
      </c>
      <c r="B28" s="214" t="s">
        <v>221</v>
      </c>
      <c r="C28" s="246">
        <v>22.489825937729837</v>
      </c>
      <c r="D28" s="246" t="s">
        <v>226</v>
      </c>
      <c r="E28" s="246">
        <v>19.488888888888887</v>
      </c>
      <c r="F28" s="246">
        <v>30.307692307692307</v>
      </c>
      <c r="G28" s="246">
        <v>29.502824858757062</v>
      </c>
      <c r="H28" s="246">
        <v>13.636363636363637</v>
      </c>
      <c r="I28" s="246">
        <v>23.995169082125603</v>
      </c>
      <c r="J28" s="246" t="s">
        <v>226</v>
      </c>
      <c r="K28" s="246">
        <v>23.103651789007746</v>
      </c>
      <c r="L28" s="58"/>
    </row>
    <row r="29" spans="1:12" x14ac:dyDescent="0.2">
      <c r="A29" s="122" t="s">
        <v>215</v>
      </c>
      <c r="B29" s="214" t="s">
        <v>221</v>
      </c>
      <c r="C29" s="246">
        <v>108.43181547264274</v>
      </c>
      <c r="D29" s="246">
        <v>40.940685640362226</v>
      </c>
      <c r="E29" s="246">
        <v>22.263954630704653</v>
      </c>
      <c r="F29" s="246">
        <v>67.61485148514852</v>
      </c>
      <c r="G29" s="246">
        <v>52.64549483013294</v>
      </c>
      <c r="H29" s="246">
        <v>51.051847766133477</v>
      </c>
      <c r="I29" s="246">
        <v>41.353846153846156</v>
      </c>
      <c r="J29" s="246">
        <v>58.817717206132876</v>
      </c>
      <c r="K29" s="246">
        <v>52.58328332999978</v>
      </c>
      <c r="L29" s="58"/>
    </row>
    <row r="30" spans="1:12" x14ac:dyDescent="0.2">
      <c r="A30" s="122" t="s">
        <v>216</v>
      </c>
      <c r="B30" s="214" t="s">
        <v>221</v>
      </c>
      <c r="C30" s="246">
        <v>98.187749810953875</v>
      </c>
      <c r="D30" s="246">
        <v>78.377178103315345</v>
      </c>
      <c r="E30" s="246">
        <v>65.180106426524759</v>
      </c>
      <c r="F30" s="246">
        <v>110.54449815183395</v>
      </c>
      <c r="G30" s="246">
        <v>77.670294943820224</v>
      </c>
      <c r="H30" s="246">
        <v>106.83364839319471</v>
      </c>
      <c r="I30" s="246">
        <v>106.16091954022988</v>
      </c>
      <c r="J30" s="246">
        <v>123</v>
      </c>
      <c r="K30" s="246">
        <v>84.57202581114241</v>
      </c>
      <c r="L30" s="58"/>
    </row>
    <row r="31" spans="1:12" x14ac:dyDescent="0.2">
      <c r="A31" s="122" t="s">
        <v>217</v>
      </c>
      <c r="B31" s="214" t="s">
        <v>221</v>
      </c>
      <c r="C31" s="246">
        <v>45.694534132841326</v>
      </c>
      <c r="D31" s="246">
        <v>41.612568497143521</v>
      </c>
      <c r="E31" s="246">
        <v>30.951644479248237</v>
      </c>
      <c r="F31" s="246">
        <v>33.107973614165026</v>
      </c>
      <c r="G31" s="246">
        <v>41.321472900289614</v>
      </c>
      <c r="H31" s="246">
        <v>32.061740890688256</v>
      </c>
      <c r="I31" s="246">
        <v>32.287275565964087</v>
      </c>
      <c r="J31" s="246">
        <v>35.575010998680156</v>
      </c>
      <c r="K31" s="246">
        <v>38.321224920802536</v>
      </c>
      <c r="L31" s="58"/>
    </row>
    <row r="32" spans="1:12" x14ac:dyDescent="0.2">
      <c r="A32" s="143" t="s">
        <v>218</v>
      </c>
      <c r="B32" s="222" t="s">
        <v>225</v>
      </c>
      <c r="C32" s="247">
        <v>29.583069241808179</v>
      </c>
      <c r="D32" s="247" t="s">
        <v>226</v>
      </c>
      <c r="E32" s="247">
        <v>42.135124843605503</v>
      </c>
      <c r="F32" s="247">
        <v>29.360049177448627</v>
      </c>
      <c r="G32" s="247">
        <v>45.350647561311654</v>
      </c>
      <c r="H32" s="247">
        <v>28.714016637890442</v>
      </c>
      <c r="I32" s="247">
        <v>59.564583333333331</v>
      </c>
      <c r="J32" s="247">
        <v>34.919292035398229</v>
      </c>
      <c r="K32" s="247">
        <v>35.157326333796924</v>
      </c>
      <c r="L32" s="58"/>
    </row>
    <row r="33" spans="1:12" x14ac:dyDescent="0.2">
      <c r="A33" s="58"/>
      <c r="B33" s="58"/>
      <c r="C33" s="58"/>
      <c r="D33" s="58"/>
      <c r="E33" s="58"/>
      <c r="F33" s="58"/>
      <c r="G33" s="58"/>
      <c r="H33" s="58"/>
      <c r="I33" s="58"/>
      <c r="J33" s="58"/>
      <c r="K33" s="58"/>
      <c r="L33" s="58"/>
    </row>
    <row r="34" spans="1:12" x14ac:dyDescent="0.2">
      <c r="A34" s="36" t="s">
        <v>255</v>
      </c>
      <c r="B34" s="58"/>
      <c r="C34" s="58"/>
      <c r="D34" s="58"/>
      <c r="E34" s="58"/>
      <c r="F34" s="58"/>
      <c r="G34" s="58"/>
      <c r="H34" s="58"/>
      <c r="I34" s="58"/>
      <c r="J34" s="58"/>
      <c r="K34" s="58"/>
      <c r="L34" s="58"/>
    </row>
    <row r="35" spans="1:12" x14ac:dyDescent="0.2">
      <c r="A35" s="36" t="s">
        <v>357</v>
      </c>
      <c r="B35" s="58"/>
      <c r="C35" s="58"/>
      <c r="D35" s="58"/>
      <c r="E35" s="58"/>
      <c r="F35" s="58"/>
      <c r="G35" s="58"/>
      <c r="H35" s="58"/>
      <c r="I35" s="58"/>
      <c r="J35" s="58"/>
      <c r="K35" s="58"/>
      <c r="L35" s="58"/>
    </row>
    <row r="36" spans="1:12" x14ac:dyDescent="0.2">
      <c r="A36" s="36" t="s">
        <v>307</v>
      </c>
      <c r="B36" s="58"/>
      <c r="C36" s="58"/>
      <c r="D36" s="58"/>
      <c r="E36" s="58"/>
      <c r="F36" s="58"/>
      <c r="G36" s="58"/>
      <c r="H36" s="58"/>
      <c r="I36" s="58"/>
      <c r="J36" s="58"/>
      <c r="K36" s="58"/>
      <c r="L36" s="58"/>
    </row>
    <row r="37" spans="1:12" x14ac:dyDescent="0.2">
      <c r="A37" s="36" t="s">
        <v>525</v>
      </c>
      <c r="B37" s="58"/>
      <c r="C37" s="58"/>
      <c r="D37" s="58"/>
      <c r="E37" s="58"/>
      <c r="F37" s="58"/>
      <c r="G37" s="58"/>
      <c r="H37" s="58"/>
      <c r="I37" s="58"/>
      <c r="J37" s="58"/>
      <c r="K37" s="58"/>
      <c r="L37" s="58"/>
    </row>
    <row r="38" spans="1:12" x14ac:dyDescent="0.2">
      <c r="A38" s="243" t="s">
        <v>511</v>
      </c>
      <c r="B38" s="58"/>
      <c r="C38" s="58"/>
      <c r="D38" s="58"/>
      <c r="E38" s="58"/>
      <c r="F38" s="58"/>
      <c r="G38" s="58"/>
      <c r="H38" s="58"/>
      <c r="I38" s="58"/>
      <c r="J38" s="58"/>
      <c r="K38" s="58"/>
      <c r="L38" s="58"/>
    </row>
    <row r="39" spans="1:12" x14ac:dyDescent="0.2">
      <c r="A39" s="36"/>
    </row>
    <row r="40" spans="1:12" x14ac:dyDescent="0.2">
      <c r="A40" s="187" t="s">
        <v>33</v>
      </c>
    </row>
    <row r="41" spans="1:12" x14ac:dyDescent="0.2">
      <c r="A41" s="36"/>
    </row>
    <row r="42" spans="1:12" x14ac:dyDescent="0.2">
      <c r="A42" s="36"/>
    </row>
    <row r="43" spans="1:12" x14ac:dyDescent="0.2">
      <c r="A43" s="36"/>
    </row>
    <row r="59" spans="1:34" x14ac:dyDescent="0.2">
      <c r="A59" s="84"/>
      <c r="B59" s="98"/>
      <c r="C59" s="85"/>
      <c r="D59" s="85"/>
      <c r="E59" s="85"/>
      <c r="F59" s="85"/>
      <c r="G59" s="85"/>
      <c r="H59" s="85"/>
      <c r="I59" s="85"/>
      <c r="J59" s="85"/>
      <c r="K59" s="85"/>
      <c r="M59" s="84"/>
      <c r="N59" s="8"/>
      <c r="O59" s="8"/>
      <c r="P59" s="8"/>
      <c r="Q59" s="8"/>
      <c r="R59" s="8"/>
      <c r="S59" s="8"/>
      <c r="T59" s="8"/>
      <c r="U59" s="8"/>
      <c r="V59" s="9"/>
      <c r="X59" s="84"/>
      <c r="Y59" s="98"/>
      <c r="Z59" s="126"/>
      <c r="AA59" s="126"/>
      <c r="AB59" s="126"/>
      <c r="AC59" s="126"/>
      <c r="AD59" s="126"/>
      <c r="AE59" s="126"/>
      <c r="AF59" s="126"/>
      <c r="AG59" s="126"/>
      <c r="AH59" s="126"/>
    </row>
    <row r="60" spans="1:34" x14ac:dyDescent="0.2">
      <c r="A60" s="22"/>
      <c r="B60" s="23"/>
      <c r="C60" s="9"/>
      <c r="D60" s="9"/>
      <c r="E60" s="9"/>
      <c r="F60" s="9"/>
      <c r="G60" s="9"/>
      <c r="H60" s="9"/>
      <c r="I60" s="9"/>
      <c r="J60" s="9"/>
      <c r="K60" s="9"/>
      <c r="M60" s="22"/>
      <c r="N60" s="8"/>
      <c r="O60" s="8"/>
      <c r="P60" s="8"/>
      <c r="Q60" s="8"/>
      <c r="R60" s="8"/>
      <c r="S60" s="8"/>
      <c r="T60" s="8"/>
      <c r="U60" s="8"/>
      <c r="V60" s="9"/>
      <c r="X60" s="22"/>
      <c r="Y60" s="23"/>
      <c r="Z60" s="126"/>
      <c r="AA60" s="126"/>
      <c r="AB60" s="126"/>
      <c r="AC60" s="126"/>
      <c r="AD60" s="126"/>
      <c r="AE60" s="126"/>
      <c r="AF60" s="126"/>
      <c r="AG60" s="126"/>
      <c r="AH60" s="126"/>
    </row>
    <row r="61" spans="1:34" x14ac:dyDescent="0.2">
      <c r="A61" s="22"/>
      <c r="B61" s="23"/>
      <c r="C61" s="9"/>
      <c r="D61" s="9"/>
      <c r="E61" s="9"/>
      <c r="F61" s="9"/>
      <c r="G61" s="9"/>
      <c r="H61" s="9"/>
      <c r="I61" s="9"/>
      <c r="J61" s="9"/>
      <c r="K61" s="9"/>
      <c r="M61" s="22"/>
      <c r="N61" s="8"/>
      <c r="O61" s="8"/>
      <c r="P61" s="8"/>
      <c r="Q61" s="8"/>
      <c r="R61" s="8"/>
      <c r="S61" s="8"/>
      <c r="T61" s="8"/>
      <c r="U61" s="8"/>
      <c r="V61" s="9"/>
      <c r="X61" s="22"/>
      <c r="Y61" s="23"/>
      <c r="Z61" s="126"/>
      <c r="AA61" s="126"/>
      <c r="AB61" s="126"/>
      <c r="AC61" s="126"/>
      <c r="AD61" s="126"/>
      <c r="AE61" s="126"/>
      <c r="AF61" s="126"/>
      <c r="AG61" s="126"/>
      <c r="AH61" s="126"/>
    </row>
    <row r="62" spans="1:34" x14ac:dyDescent="0.2">
      <c r="A62" s="22"/>
      <c r="B62" s="23"/>
      <c r="C62" s="9"/>
      <c r="D62" s="9"/>
      <c r="E62" s="9"/>
      <c r="F62" s="9"/>
      <c r="G62" s="9"/>
      <c r="H62" s="9"/>
      <c r="I62" s="9"/>
      <c r="J62" s="9"/>
      <c r="K62" s="9"/>
      <c r="M62" s="22"/>
      <c r="N62" s="8"/>
      <c r="O62" s="8"/>
      <c r="P62" s="8"/>
      <c r="Q62" s="8"/>
      <c r="R62" s="8"/>
      <c r="S62" s="8"/>
      <c r="T62" s="8"/>
      <c r="U62" s="8"/>
      <c r="V62" s="9"/>
      <c r="X62" s="22"/>
      <c r="Y62" s="23"/>
      <c r="Z62" s="126"/>
      <c r="AA62" s="126"/>
      <c r="AB62" s="126"/>
      <c r="AC62" s="126"/>
      <c r="AD62" s="126"/>
      <c r="AE62" s="126"/>
      <c r="AF62" s="126"/>
      <c r="AG62" s="126"/>
      <c r="AH62" s="126"/>
    </row>
    <row r="63" spans="1:34" x14ac:dyDescent="0.2">
      <c r="A63" s="22"/>
      <c r="B63" s="23"/>
      <c r="C63" s="9"/>
      <c r="D63" s="9"/>
      <c r="E63" s="9"/>
      <c r="F63" s="9"/>
      <c r="G63" s="9"/>
      <c r="H63" s="9"/>
      <c r="I63" s="9"/>
      <c r="J63" s="9"/>
      <c r="K63" s="9"/>
      <c r="M63" s="22"/>
      <c r="N63" s="8"/>
      <c r="O63" s="8"/>
      <c r="P63" s="8"/>
      <c r="Q63" s="8"/>
      <c r="R63" s="8"/>
      <c r="S63" s="8"/>
      <c r="T63" s="8"/>
      <c r="U63" s="8"/>
      <c r="V63" s="9"/>
      <c r="X63" s="22"/>
      <c r="Y63" s="23"/>
      <c r="Z63" s="126"/>
      <c r="AA63" s="126"/>
      <c r="AB63" s="126"/>
      <c r="AC63" s="126"/>
      <c r="AD63" s="126"/>
      <c r="AE63" s="126"/>
      <c r="AF63" s="126"/>
      <c r="AG63" s="126"/>
      <c r="AH63" s="126"/>
    </row>
    <row r="64" spans="1:34" x14ac:dyDescent="0.2">
      <c r="A64" s="22"/>
      <c r="B64" s="23"/>
      <c r="C64" s="9"/>
      <c r="D64" s="9"/>
      <c r="E64" s="9"/>
      <c r="F64" s="9"/>
      <c r="G64" s="9"/>
      <c r="H64" s="9"/>
      <c r="I64" s="9"/>
      <c r="J64" s="9"/>
      <c r="K64" s="9"/>
      <c r="M64" s="22"/>
      <c r="N64" s="8"/>
      <c r="O64" s="8"/>
      <c r="P64" s="8"/>
      <c r="Q64" s="8"/>
      <c r="R64" s="8"/>
      <c r="S64" s="8"/>
      <c r="T64" s="8"/>
      <c r="U64" s="8"/>
      <c r="V64" s="9"/>
      <c r="X64" s="22"/>
      <c r="Y64" s="23"/>
      <c r="Z64" s="126"/>
      <c r="AA64" s="126"/>
      <c r="AB64" s="126"/>
      <c r="AC64" s="126"/>
      <c r="AD64" s="126"/>
      <c r="AE64" s="126"/>
      <c r="AF64" s="126"/>
      <c r="AG64" s="126"/>
      <c r="AH64" s="126"/>
    </row>
    <row r="65" spans="1:34" x14ac:dyDescent="0.2">
      <c r="A65" s="22"/>
      <c r="B65" s="23"/>
      <c r="C65" s="9"/>
      <c r="D65" s="9"/>
      <c r="E65" s="9"/>
      <c r="F65" s="9"/>
      <c r="G65" s="9"/>
      <c r="H65" s="9"/>
      <c r="I65" s="9"/>
      <c r="J65" s="9"/>
      <c r="K65" s="9"/>
      <c r="M65" s="22"/>
      <c r="N65" s="8"/>
      <c r="O65" s="8"/>
      <c r="P65" s="8"/>
      <c r="Q65" s="8"/>
      <c r="R65" s="8"/>
      <c r="S65" s="8"/>
      <c r="T65" s="8"/>
      <c r="U65" s="8"/>
      <c r="V65" s="9"/>
      <c r="X65" s="22"/>
      <c r="Y65" s="23"/>
      <c r="Z65" s="126"/>
      <c r="AA65" s="126"/>
      <c r="AB65" s="126"/>
      <c r="AC65" s="126"/>
      <c r="AD65" s="126"/>
      <c r="AE65" s="126"/>
      <c r="AF65" s="126"/>
      <c r="AG65" s="126"/>
      <c r="AH65" s="126"/>
    </row>
    <row r="66" spans="1:34" x14ac:dyDescent="0.2">
      <c r="A66" s="22"/>
      <c r="B66" s="23"/>
      <c r="C66" s="9"/>
      <c r="D66" s="9"/>
      <c r="E66" s="9"/>
      <c r="F66" s="9"/>
      <c r="G66" s="9"/>
      <c r="H66" s="9"/>
      <c r="I66" s="9"/>
      <c r="J66" s="9"/>
      <c r="K66" s="9"/>
      <c r="M66" s="22"/>
      <c r="N66" s="8"/>
      <c r="O66" s="8"/>
      <c r="P66" s="8"/>
      <c r="Q66" s="8"/>
      <c r="R66" s="8"/>
      <c r="S66" s="8"/>
      <c r="T66" s="8"/>
      <c r="U66" s="8"/>
      <c r="V66" s="9"/>
      <c r="X66" s="22"/>
      <c r="Y66" s="23"/>
      <c r="Z66" s="126"/>
      <c r="AA66" s="126"/>
      <c r="AB66" s="126"/>
      <c r="AC66" s="126"/>
      <c r="AD66" s="126"/>
      <c r="AE66" s="126"/>
      <c r="AF66" s="126"/>
      <c r="AG66" s="126"/>
      <c r="AH66" s="126"/>
    </row>
    <row r="67" spans="1:34" x14ac:dyDescent="0.2">
      <c r="A67" s="22"/>
      <c r="B67" s="23"/>
      <c r="C67" s="9"/>
      <c r="D67" s="9"/>
      <c r="E67" s="9"/>
      <c r="F67" s="9"/>
      <c r="G67" s="9"/>
      <c r="H67" s="9"/>
      <c r="I67" s="9"/>
      <c r="J67" s="9"/>
      <c r="K67" s="9"/>
      <c r="M67" s="22"/>
      <c r="N67" s="8"/>
      <c r="O67" s="8"/>
      <c r="P67" s="8"/>
      <c r="Q67" s="8"/>
      <c r="R67" s="8"/>
      <c r="S67" s="8"/>
      <c r="T67" s="8"/>
      <c r="U67" s="8"/>
      <c r="V67" s="9"/>
      <c r="X67" s="22"/>
      <c r="Y67" s="23"/>
      <c r="Z67" s="126"/>
      <c r="AA67" s="126"/>
      <c r="AB67" s="126"/>
      <c r="AC67" s="126"/>
      <c r="AD67" s="126"/>
      <c r="AE67" s="126"/>
      <c r="AF67" s="126"/>
      <c r="AG67" s="126"/>
      <c r="AH67" s="126"/>
    </row>
    <row r="68" spans="1:34" x14ac:dyDescent="0.2">
      <c r="A68" s="22"/>
      <c r="B68" s="23"/>
      <c r="C68" s="28"/>
      <c r="D68" s="28"/>
      <c r="E68" s="28"/>
      <c r="F68" s="28"/>
      <c r="G68" s="28"/>
      <c r="H68" s="28"/>
      <c r="I68" s="28"/>
      <c r="J68" s="28"/>
      <c r="K68" s="9"/>
      <c r="M68" s="22"/>
      <c r="N68" s="8"/>
      <c r="O68" s="8"/>
      <c r="P68" s="8"/>
      <c r="Q68" s="8"/>
      <c r="R68" s="8"/>
      <c r="S68" s="8"/>
      <c r="T68" s="8"/>
      <c r="U68" s="8"/>
      <c r="V68" s="9"/>
      <c r="X68" s="22"/>
      <c r="Y68" s="23"/>
      <c r="Z68" s="126"/>
      <c r="AA68" s="65"/>
      <c r="AB68" s="126"/>
      <c r="AC68" s="126"/>
      <c r="AD68" s="126"/>
      <c r="AE68" s="126"/>
      <c r="AF68" s="126"/>
      <c r="AG68" s="126"/>
      <c r="AH68" s="126"/>
    </row>
    <row r="69" spans="1:34" x14ac:dyDescent="0.2">
      <c r="A69" s="22"/>
      <c r="B69" s="23"/>
      <c r="C69" s="9"/>
      <c r="D69" s="9"/>
      <c r="E69" s="9"/>
      <c r="F69" s="9"/>
      <c r="G69" s="9"/>
      <c r="H69" s="9"/>
      <c r="I69" s="9"/>
      <c r="J69" s="9"/>
      <c r="K69" s="9"/>
      <c r="M69" s="22"/>
      <c r="N69" s="8"/>
      <c r="O69" s="8"/>
      <c r="P69" s="8"/>
      <c r="Q69" s="8"/>
      <c r="R69" s="8"/>
      <c r="S69" s="8"/>
      <c r="T69" s="8"/>
      <c r="U69" s="8"/>
      <c r="V69" s="9"/>
      <c r="X69" s="22"/>
      <c r="Y69" s="23"/>
      <c r="Z69" s="126"/>
      <c r="AA69" s="65"/>
      <c r="AB69" s="65"/>
      <c r="AC69" s="126"/>
      <c r="AD69" s="126"/>
      <c r="AE69" s="65"/>
      <c r="AF69" s="65"/>
      <c r="AG69" s="126"/>
      <c r="AH69" s="126"/>
    </row>
    <row r="70" spans="1:34" x14ac:dyDescent="0.2">
      <c r="A70" s="22"/>
      <c r="B70" s="23"/>
      <c r="C70" s="28"/>
      <c r="D70" s="28"/>
      <c r="E70" s="28"/>
      <c r="F70" s="28"/>
      <c r="G70" s="28"/>
      <c r="H70" s="28"/>
      <c r="I70" s="28"/>
      <c r="J70" s="28"/>
      <c r="K70" s="9"/>
      <c r="M70" s="22"/>
      <c r="N70" s="8"/>
      <c r="O70" s="8"/>
      <c r="P70" s="8"/>
      <c r="Q70" s="8"/>
      <c r="R70" s="8"/>
      <c r="S70" s="8"/>
      <c r="T70" s="8"/>
      <c r="U70" s="8"/>
      <c r="V70" s="9"/>
      <c r="X70" s="22"/>
      <c r="Y70" s="23"/>
      <c r="Z70" s="126"/>
      <c r="AA70" s="65"/>
      <c r="AB70" s="126"/>
      <c r="AC70" s="126"/>
      <c r="AD70" s="126"/>
      <c r="AE70" s="65"/>
      <c r="AF70" s="65"/>
      <c r="AG70" s="126"/>
      <c r="AH70" s="126"/>
    </row>
    <row r="71" spans="1:34" x14ac:dyDescent="0.2">
      <c r="A71" s="22"/>
      <c r="B71" s="23"/>
      <c r="C71" s="28"/>
      <c r="D71" s="28"/>
      <c r="E71" s="28"/>
      <c r="F71" s="28"/>
      <c r="G71" s="28"/>
      <c r="H71" s="28"/>
      <c r="I71" s="28"/>
      <c r="J71" s="28"/>
      <c r="K71" s="9"/>
      <c r="M71" s="22"/>
      <c r="N71" s="8"/>
      <c r="O71" s="8"/>
      <c r="P71" s="8"/>
      <c r="Q71" s="8"/>
      <c r="R71" s="8"/>
      <c r="S71" s="8"/>
      <c r="T71" s="8"/>
      <c r="U71" s="8"/>
      <c r="V71" s="9"/>
      <c r="X71" s="22"/>
      <c r="Y71" s="23"/>
      <c r="Z71" s="126"/>
      <c r="AA71" s="65"/>
      <c r="AB71" s="126"/>
      <c r="AC71" s="126"/>
      <c r="AD71" s="126"/>
      <c r="AE71" s="126"/>
      <c r="AF71" s="65"/>
      <c r="AG71" s="65"/>
      <c r="AH71" s="126"/>
    </row>
    <row r="72" spans="1:34" x14ac:dyDescent="0.2">
      <c r="A72" s="22"/>
      <c r="B72" s="23"/>
      <c r="C72" s="28"/>
      <c r="D72" s="28"/>
      <c r="E72" s="28"/>
      <c r="F72" s="28"/>
      <c r="G72" s="28"/>
      <c r="H72" s="28"/>
      <c r="I72" s="28"/>
      <c r="J72" s="28"/>
      <c r="K72" s="9"/>
      <c r="M72" s="22"/>
      <c r="N72" s="8"/>
      <c r="O72" s="8"/>
      <c r="P72" s="8"/>
      <c r="Q72" s="8"/>
      <c r="R72" s="8"/>
      <c r="S72" s="8"/>
      <c r="T72" s="8"/>
      <c r="U72" s="8"/>
      <c r="V72" s="9"/>
      <c r="X72" s="22"/>
      <c r="Y72" s="23"/>
      <c r="Z72" s="126"/>
      <c r="AA72" s="65"/>
      <c r="AB72" s="126"/>
      <c r="AC72" s="126"/>
      <c r="AD72" s="126"/>
      <c r="AE72" s="65"/>
      <c r="AF72" s="65"/>
      <c r="AG72" s="126"/>
      <c r="AH72" s="126"/>
    </row>
    <row r="73" spans="1:34" x14ac:dyDescent="0.2">
      <c r="A73" s="22"/>
      <c r="B73" s="23"/>
      <c r="C73" s="28"/>
      <c r="D73" s="28"/>
      <c r="E73" s="28"/>
      <c r="F73" s="28"/>
      <c r="G73" s="28"/>
      <c r="H73" s="28"/>
      <c r="I73" s="28"/>
      <c r="J73" s="28"/>
      <c r="K73" s="9"/>
      <c r="M73" s="22"/>
      <c r="N73" s="8"/>
      <c r="O73" s="8"/>
      <c r="P73" s="8"/>
      <c r="Q73" s="8"/>
      <c r="R73" s="8"/>
      <c r="S73" s="8"/>
      <c r="T73" s="8"/>
      <c r="U73" s="8"/>
      <c r="V73" s="9"/>
      <c r="X73" s="22"/>
      <c r="Y73" s="23"/>
      <c r="Z73" s="126"/>
      <c r="AA73" s="65"/>
      <c r="AB73" s="126"/>
      <c r="AC73" s="126"/>
      <c r="AD73" s="65"/>
      <c r="AE73" s="126"/>
      <c r="AF73" s="65"/>
      <c r="AG73" s="126"/>
      <c r="AH73" s="126"/>
    </row>
    <row r="74" spans="1:34" x14ac:dyDescent="0.2">
      <c r="A74" s="22"/>
      <c r="B74" s="23"/>
      <c r="C74" s="9"/>
      <c r="D74" s="9"/>
      <c r="E74" s="9"/>
      <c r="F74" s="9"/>
      <c r="G74" s="9"/>
      <c r="H74" s="9"/>
      <c r="I74" s="9"/>
      <c r="J74" s="9"/>
      <c r="K74" s="9"/>
      <c r="M74" s="22"/>
      <c r="N74" s="8"/>
      <c r="O74" s="8"/>
      <c r="P74" s="8"/>
      <c r="Q74" s="8"/>
      <c r="R74" s="8"/>
      <c r="S74" s="8"/>
      <c r="T74" s="8"/>
      <c r="U74" s="8"/>
      <c r="V74" s="9"/>
      <c r="X74" s="22"/>
      <c r="Y74" s="23"/>
      <c r="Z74" s="126"/>
      <c r="AA74" s="65"/>
      <c r="AB74" s="126"/>
      <c r="AC74" s="126"/>
      <c r="AD74" s="126"/>
      <c r="AE74" s="126"/>
      <c r="AF74" s="65"/>
      <c r="AG74" s="126"/>
      <c r="AH74" s="126"/>
    </row>
    <row r="75" spans="1:34" x14ac:dyDescent="0.2">
      <c r="A75" s="22"/>
      <c r="B75" s="23"/>
      <c r="C75" s="9"/>
      <c r="D75" s="9"/>
      <c r="E75" s="9"/>
      <c r="F75" s="9"/>
      <c r="G75" s="9"/>
      <c r="H75" s="9"/>
      <c r="I75" s="9"/>
      <c r="J75" s="9"/>
      <c r="K75" s="9"/>
      <c r="M75" s="22"/>
      <c r="N75" s="8"/>
      <c r="O75" s="8"/>
      <c r="P75" s="8"/>
      <c r="Q75" s="8"/>
      <c r="R75" s="8"/>
      <c r="S75" s="8"/>
      <c r="T75" s="8"/>
      <c r="U75" s="8"/>
      <c r="V75" s="9"/>
      <c r="X75" s="22"/>
      <c r="Y75" s="23"/>
      <c r="Z75" s="126"/>
      <c r="AA75" s="65"/>
      <c r="AB75" s="126"/>
      <c r="AC75" s="126"/>
      <c r="AD75" s="126"/>
      <c r="AE75" s="126"/>
      <c r="AF75" s="65"/>
      <c r="AG75" s="126"/>
      <c r="AH75" s="126"/>
    </row>
    <row r="76" spans="1:34" x14ac:dyDescent="0.2">
      <c r="A76" s="22"/>
      <c r="B76" s="23"/>
      <c r="C76" s="9"/>
      <c r="D76" s="9"/>
      <c r="E76" s="9"/>
      <c r="F76" s="9"/>
      <c r="G76" s="9"/>
      <c r="H76" s="9"/>
      <c r="I76" s="9"/>
      <c r="J76" s="9"/>
      <c r="K76" s="9"/>
      <c r="M76" s="22"/>
      <c r="N76" s="8"/>
      <c r="O76" s="8"/>
      <c r="P76" s="8"/>
      <c r="Q76" s="8"/>
      <c r="R76" s="8"/>
      <c r="S76" s="8"/>
      <c r="T76" s="8"/>
      <c r="U76" s="8"/>
      <c r="V76" s="9"/>
      <c r="X76" s="22"/>
      <c r="Y76" s="23"/>
      <c r="Z76" s="126"/>
      <c r="AA76" s="126"/>
      <c r="AB76" s="126"/>
      <c r="AC76" s="126"/>
      <c r="AD76" s="126"/>
      <c r="AE76" s="126"/>
      <c r="AF76" s="126"/>
      <c r="AG76" s="126"/>
      <c r="AH76" s="126"/>
    </row>
    <row r="77" spans="1:34" x14ac:dyDescent="0.2">
      <c r="A77" s="22"/>
      <c r="B77" s="23"/>
      <c r="C77" s="9"/>
      <c r="D77" s="9"/>
      <c r="E77" s="9"/>
      <c r="F77" s="9"/>
      <c r="G77" s="9"/>
      <c r="H77" s="9"/>
      <c r="I77" s="9"/>
      <c r="J77" s="9"/>
      <c r="K77" s="9"/>
      <c r="M77" s="22"/>
      <c r="N77" s="8"/>
      <c r="O77" s="8"/>
      <c r="P77" s="8"/>
      <c r="Q77" s="8"/>
      <c r="R77" s="8"/>
      <c r="S77" s="8"/>
      <c r="T77" s="8"/>
      <c r="U77" s="8"/>
      <c r="V77" s="9"/>
      <c r="X77" s="22"/>
      <c r="Y77" s="23"/>
      <c r="Z77" s="126"/>
      <c r="AA77" s="65"/>
      <c r="AB77" s="126"/>
      <c r="AC77" s="126"/>
      <c r="AD77" s="126"/>
      <c r="AE77" s="126"/>
      <c r="AF77" s="65"/>
      <c r="AG77" s="126"/>
      <c r="AH77" s="126"/>
    </row>
    <row r="78" spans="1:34" x14ac:dyDescent="0.2">
      <c r="A78" s="22"/>
      <c r="B78" s="23"/>
      <c r="C78" s="9"/>
      <c r="D78" s="9"/>
      <c r="E78" s="9"/>
      <c r="F78" s="9"/>
      <c r="G78" s="9"/>
      <c r="H78" s="9"/>
      <c r="I78" s="9"/>
      <c r="J78" s="9"/>
      <c r="K78" s="9"/>
      <c r="M78" s="22"/>
      <c r="N78" s="8"/>
      <c r="O78" s="8"/>
      <c r="P78" s="8"/>
      <c r="Q78" s="8"/>
      <c r="R78" s="8"/>
      <c r="S78" s="8"/>
      <c r="T78" s="8"/>
      <c r="U78" s="8"/>
      <c r="V78" s="9"/>
      <c r="X78" s="22"/>
      <c r="Y78" s="23"/>
      <c r="Z78" s="126"/>
      <c r="AA78" s="126"/>
      <c r="AB78" s="126"/>
      <c r="AC78" s="126"/>
      <c r="AD78" s="126"/>
      <c r="AE78" s="126"/>
      <c r="AF78" s="126"/>
      <c r="AG78" s="126"/>
      <c r="AH78" s="126"/>
    </row>
    <row r="79" spans="1:34" x14ac:dyDescent="0.2">
      <c r="A79" s="37"/>
      <c r="B79" s="23"/>
      <c r="C79" s="28"/>
      <c r="D79" s="28"/>
      <c r="E79" s="28"/>
      <c r="F79" s="28"/>
      <c r="G79" s="28"/>
      <c r="H79" s="28"/>
      <c r="I79" s="28"/>
      <c r="J79" s="28"/>
      <c r="K79" s="9"/>
      <c r="M79" s="22"/>
      <c r="N79" s="8"/>
      <c r="O79" s="8"/>
      <c r="P79" s="8"/>
      <c r="Q79" s="8"/>
      <c r="R79" s="8"/>
      <c r="S79" s="8"/>
      <c r="T79" s="8"/>
      <c r="U79" s="8"/>
      <c r="V79" s="9"/>
      <c r="X79" s="37"/>
      <c r="Y79" s="23"/>
      <c r="Z79" s="126"/>
      <c r="AA79" s="126"/>
      <c r="AB79" s="126"/>
      <c r="AC79" s="126"/>
      <c r="AD79" s="126"/>
      <c r="AE79" s="126"/>
      <c r="AF79" s="126"/>
      <c r="AG79" s="126"/>
      <c r="AH79" s="126"/>
    </row>
    <row r="80" spans="1:34" x14ac:dyDescent="0.2">
      <c r="A80" s="22"/>
      <c r="B80" s="23"/>
      <c r="C80" s="28"/>
      <c r="D80" s="28"/>
      <c r="E80" s="28"/>
      <c r="F80" s="28"/>
      <c r="G80" s="28"/>
      <c r="H80" s="28"/>
      <c r="I80" s="28"/>
      <c r="J80" s="28"/>
      <c r="K80" s="9"/>
      <c r="M80" s="22"/>
      <c r="N80" s="8"/>
      <c r="O80" s="8"/>
      <c r="P80" s="8"/>
      <c r="Q80" s="8"/>
      <c r="R80" s="8"/>
      <c r="S80" s="8"/>
      <c r="T80" s="8"/>
      <c r="U80" s="8"/>
      <c r="V80" s="9"/>
      <c r="X80" s="22"/>
      <c r="Y80" s="23"/>
      <c r="Z80" s="126"/>
      <c r="AA80" s="126"/>
      <c r="AB80" s="126"/>
      <c r="AC80" s="126"/>
      <c r="AD80" s="126"/>
      <c r="AE80" s="126"/>
      <c r="AF80" s="126"/>
      <c r="AG80" s="126"/>
      <c r="AH80" s="126"/>
    </row>
    <row r="81" spans="1:34" x14ac:dyDescent="0.2">
      <c r="A81" s="22"/>
      <c r="B81" s="23"/>
      <c r="C81" s="28"/>
      <c r="D81" s="28"/>
      <c r="E81" s="28"/>
      <c r="F81" s="28"/>
      <c r="G81" s="28"/>
      <c r="H81" s="28"/>
      <c r="I81" s="28"/>
      <c r="J81" s="28"/>
      <c r="K81" s="9"/>
      <c r="M81" s="22"/>
      <c r="N81" s="8"/>
      <c r="O81" s="8"/>
      <c r="P81" s="8"/>
      <c r="Q81" s="8"/>
      <c r="R81" s="8"/>
      <c r="S81" s="8"/>
      <c r="T81" s="8"/>
      <c r="U81" s="8"/>
      <c r="V81" s="9"/>
      <c r="X81" s="22"/>
      <c r="Y81" s="23"/>
      <c r="Z81" s="126"/>
      <c r="AA81" s="126"/>
      <c r="AB81" s="126"/>
      <c r="AC81" s="126"/>
      <c r="AD81" s="126"/>
      <c r="AE81" s="126"/>
      <c r="AF81" s="126"/>
      <c r="AG81" s="126"/>
      <c r="AH81" s="126"/>
    </row>
    <row r="82" spans="1:34" x14ac:dyDescent="0.2">
      <c r="A82" s="22"/>
      <c r="B82" s="23"/>
      <c r="C82" s="28"/>
      <c r="D82" s="28"/>
      <c r="E82" s="28"/>
      <c r="F82" s="28"/>
      <c r="G82" s="28"/>
      <c r="H82" s="28"/>
      <c r="I82" s="28"/>
      <c r="J82" s="28"/>
      <c r="K82" s="9"/>
      <c r="M82" s="22"/>
      <c r="N82" s="8"/>
      <c r="O82" s="8"/>
      <c r="P82" s="8"/>
      <c r="Q82" s="8"/>
      <c r="R82" s="8"/>
      <c r="S82" s="8"/>
      <c r="T82" s="8"/>
      <c r="U82" s="8"/>
      <c r="V82" s="9"/>
      <c r="X82" s="22"/>
      <c r="Y82" s="23"/>
      <c r="Z82" s="126"/>
      <c r="AA82" s="65"/>
      <c r="AB82" s="126"/>
      <c r="AC82" s="126"/>
      <c r="AD82" s="126"/>
      <c r="AE82" s="126"/>
      <c r="AF82" s="126"/>
      <c r="AG82" s="126"/>
      <c r="AH82" s="126"/>
    </row>
    <row r="83" spans="1:34" x14ac:dyDescent="0.2">
      <c r="A83" s="22"/>
      <c r="B83" s="23"/>
      <c r="C83" s="28"/>
      <c r="D83" s="28"/>
      <c r="E83" s="28"/>
      <c r="F83" s="28"/>
      <c r="G83" s="28"/>
      <c r="H83" s="28"/>
      <c r="I83" s="28"/>
      <c r="J83" s="28"/>
      <c r="K83" s="9"/>
      <c r="M83" s="22"/>
      <c r="N83" s="8"/>
      <c r="O83" s="8"/>
      <c r="P83" s="8"/>
      <c r="Q83" s="8"/>
      <c r="R83" s="8"/>
      <c r="S83" s="8"/>
      <c r="T83" s="8"/>
      <c r="U83" s="8"/>
      <c r="V83" s="9"/>
      <c r="X83" s="22"/>
      <c r="Y83" s="23"/>
      <c r="Z83" s="126"/>
      <c r="AA83" s="126"/>
      <c r="AB83" s="126"/>
      <c r="AC83" s="126"/>
      <c r="AD83" s="126"/>
      <c r="AE83" s="126"/>
      <c r="AF83" s="126"/>
      <c r="AG83" s="126"/>
      <c r="AH83" s="126"/>
    </row>
    <row r="84" spans="1:34" x14ac:dyDescent="0.2">
      <c r="A84" s="22"/>
      <c r="B84" s="23"/>
      <c r="C84" s="9"/>
      <c r="D84" s="9"/>
      <c r="E84" s="9"/>
      <c r="F84" s="9"/>
      <c r="G84" s="9"/>
      <c r="H84" s="9"/>
      <c r="I84" s="9"/>
      <c r="J84" s="9"/>
      <c r="K84" s="9"/>
      <c r="M84" s="22"/>
      <c r="N84" s="8"/>
      <c r="O84" s="8"/>
      <c r="P84" s="8"/>
      <c r="Q84" s="8"/>
      <c r="R84" s="8"/>
      <c r="S84" s="8"/>
      <c r="T84" s="8"/>
      <c r="U84" s="8"/>
      <c r="V84" s="9"/>
      <c r="X84" s="22"/>
      <c r="Y84" s="23"/>
      <c r="Z84" s="126"/>
      <c r="AA84" s="126"/>
      <c r="AB84" s="126"/>
      <c r="AC84" s="126"/>
      <c r="AD84" s="126"/>
      <c r="AE84" s="126"/>
      <c r="AF84" s="126"/>
      <c r="AG84" s="126"/>
      <c r="AH84" s="126"/>
    </row>
    <row r="85" spans="1:34" x14ac:dyDescent="0.2">
      <c r="A85" s="22"/>
      <c r="B85" s="23"/>
      <c r="C85" s="28"/>
      <c r="D85" s="28"/>
      <c r="E85" s="28"/>
      <c r="F85" s="28"/>
      <c r="G85" s="28"/>
      <c r="H85" s="28"/>
      <c r="I85" s="28"/>
      <c r="J85" s="28"/>
      <c r="K85" s="9"/>
      <c r="M85" s="22"/>
      <c r="N85" s="8"/>
      <c r="O85" s="8"/>
      <c r="P85" s="8"/>
      <c r="Q85" s="8"/>
      <c r="R85" s="8"/>
      <c r="S85" s="8"/>
      <c r="T85" s="8"/>
      <c r="U85" s="8"/>
      <c r="V85" s="9"/>
      <c r="X85" s="22"/>
      <c r="Y85" s="23"/>
      <c r="Z85" s="126"/>
      <c r="AA85" s="126"/>
      <c r="AB85" s="126"/>
      <c r="AC85" s="126"/>
      <c r="AD85" s="126"/>
      <c r="AE85" s="126"/>
      <c r="AF85" s="126"/>
      <c r="AG85" s="126"/>
      <c r="AH85" s="126"/>
    </row>
    <row r="86" spans="1:34" x14ac:dyDescent="0.2">
      <c r="A86" s="22"/>
      <c r="B86" s="23"/>
      <c r="C86" s="28"/>
      <c r="D86" s="28"/>
      <c r="E86" s="28"/>
      <c r="F86" s="28"/>
      <c r="G86" s="28"/>
      <c r="H86" s="28"/>
      <c r="I86" s="28"/>
      <c r="J86" s="28"/>
      <c r="K86" s="9"/>
      <c r="M86" s="83"/>
      <c r="N86" s="96"/>
      <c r="O86" s="96"/>
      <c r="P86" s="96"/>
      <c r="Q86" s="96"/>
      <c r="R86" s="96"/>
      <c r="S86" s="96"/>
      <c r="T86" s="96"/>
      <c r="U86" s="96"/>
      <c r="V86" s="97"/>
      <c r="X86" s="22"/>
      <c r="Y86" s="23"/>
      <c r="Z86" s="126"/>
      <c r="AA86" s="65"/>
      <c r="AB86" s="126"/>
      <c r="AC86" s="126"/>
      <c r="AD86" s="126"/>
      <c r="AE86" s="126"/>
      <c r="AF86" s="126"/>
      <c r="AG86" s="126"/>
      <c r="AH86" s="126"/>
    </row>
  </sheetData>
  <mergeCells count="2">
    <mergeCell ref="A1:J1"/>
    <mergeCell ref="C4:K4"/>
  </mergeCells>
  <phoneticPr fontId="2" type="noConversion"/>
  <pageMargins left="0.75" right="0.75" top="0.65" bottom="0.72" header="0.5" footer="0.5"/>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workbookViewId="0">
      <selection activeCell="A2" sqref="A2"/>
    </sheetView>
  </sheetViews>
  <sheetFormatPr defaultRowHeight="12.75" x14ac:dyDescent="0.2"/>
  <cols>
    <col min="1" max="1" width="24.5703125" style="12" customWidth="1"/>
    <col min="2" max="2" width="9.28515625" style="13" customWidth="1"/>
    <col min="3" max="3" width="11.28515625" style="13" customWidth="1"/>
    <col min="4" max="5" width="10.85546875" style="13" customWidth="1"/>
    <col min="6" max="6" width="13" style="13" customWidth="1"/>
    <col min="7" max="7" width="10.7109375" style="13" customWidth="1"/>
    <col min="8" max="8" width="9.140625" style="11"/>
    <col min="9" max="9" width="28.5703125" style="11" customWidth="1"/>
    <col min="10" max="16384" width="9.140625" style="11"/>
  </cols>
  <sheetData>
    <row r="1" spans="1:10" s="20" customFormat="1" ht="15" x14ac:dyDescent="0.3">
      <c r="A1" s="25" t="s">
        <v>370</v>
      </c>
      <c r="B1" s="24"/>
      <c r="C1" s="24"/>
      <c r="D1" s="24"/>
      <c r="E1" s="24"/>
      <c r="F1" s="24"/>
      <c r="G1" s="24"/>
    </row>
    <row r="2" spans="1:10" s="20" customFormat="1" x14ac:dyDescent="0.2">
      <c r="A2" s="213"/>
      <c r="B2" s="24"/>
      <c r="C2" s="24"/>
      <c r="D2" s="24"/>
      <c r="E2" s="24"/>
      <c r="F2" s="24"/>
      <c r="G2" s="24"/>
    </row>
    <row r="3" spans="1:10" s="20" customFormat="1" ht="18" customHeight="1" x14ac:dyDescent="0.2">
      <c r="A3" s="213"/>
      <c r="B3" s="313" t="s">
        <v>322</v>
      </c>
      <c r="C3" s="313"/>
      <c r="D3" s="313"/>
      <c r="E3" s="313"/>
      <c r="F3" s="313"/>
      <c r="G3" s="240"/>
      <c r="H3" s="212"/>
    </row>
    <row r="4" spans="1:10" x14ac:dyDescent="0.2">
      <c r="A4" s="103"/>
      <c r="B4" s="92" t="s">
        <v>229</v>
      </c>
      <c r="C4" s="92" t="s">
        <v>228</v>
      </c>
      <c r="D4" s="92" t="s">
        <v>230</v>
      </c>
      <c r="E4" s="92" t="s">
        <v>17</v>
      </c>
      <c r="F4" s="92" t="s">
        <v>121</v>
      </c>
      <c r="G4" s="215"/>
      <c r="H4" s="103"/>
    </row>
    <row r="5" spans="1:10" ht="18" customHeight="1" x14ac:dyDescent="0.2">
      <c r="A5" s="86" t="s">
        <v>220</v>
      </c>
      <c r="B5" s="308" t="s">
        <v>271</v>
      </c>
      <c r="C5" s="308"/>
      <c r="D5" s="308"/>
      <c r="E5" s="308"/>
      <c r="F5" s="308"/>
      <c r="G5" s="215"/>
      <c r="H5" s="103"/>
    </row>
    <row r="6" spans="1:10" x14ac:dyDescent="0.2">
      <c r="A6" s="122" t="s">
        <v>192</v>
      </c>
      <c r="B6" s="110">
        <v>27973</v>
      </c>
      <c r="C6" s="110">
        <v>11891</v>
      </c>
      <c r="D6" s="110">
        <v>76705</v>
      </c>
      <c r="E6" s="256" t="s">
        <v>226</v>
      </c>
      <c r="F6" s="82">
        <v>116569</v>
      </c>
      <c r="G6" s="215"/>
      <c r="H6" s="103"/>
      <c r="J6" s="103"/>
    </row>
    <row r="7" spans="1:10" x14ac:dyDescent="0.2">
      <c r="A7" s="122" t="s">
        <v>193</v>
      </c>
      <c r="B7" s="110">
        <v>19139</v>
      </c>
      <c r="C7" s="110">
        <v>7292</v>
      </c>
      <c r="D7" s="110">
        <v>62530</v>
      </c>
      <c r="E7" s="110">
        <v>1</v>
      </c>
      <c r="F7" s="82">
        <v>88962</v>
      </c>
      <c r="G7" s="215"/>
      <c r="H7" s="103"/>
      <c r="J7" s="103"/>
    </row>
    <row r="8" spans="1:10" x14ac:dyDescent="0.2">
      <c r="A8" s="122" t="s">
        <v>194</v>
      </c>
      <c r="B8" s="110">
        <v>64399</v>
      </c>
      <c r="C8" s="110">
        <v>24407</v>
      </c>
      <c r="D8" s="110">
        <v>233916</v>
      </c>
      <c r="E8" s="110">
        <v>22</v>
      </c>
      <c r="F8" s="82">
        <v>322744</v>
      </c>
      <c r="G8" s="215"/>
      <c r="H8" s="103"/>
      <c r="J8" s="103"/>
    </row>
    <row r="9" spans="1:10" x14ac:dyDescent="0.2">
      <c r="A9" s="122" t="s">
        <v>197</v>
      </c>
      <c r="B9" s="110">
        <v>13581</v>
      </c>
      <c r="C9" s="110">
        <v>4896</v>
      </c>
      <c r="D9" s="110">
        <v>41160</v>
      </c>
      <c r="E9" s="110">
        <v>10</v>
      </c>
      <c r="F9" s="82">
        <v>59647</v>
      </c>
      <c r="G9" s="215"/>
      <c r="H9" s="103"/>
      <c r="J9" s="103"/>
    </row>
    <row r="10" spans="1:10" x14ac:dyDescent="0.2">
      <c r="A10" s="122" t="s">
        <v>198</v>
      </c>
      <c r="B10" s="110">
        <v>8973</v>
      </c>
      <c r="C10" s="110">
        <v>1419</v>
      </c>
      <c r="D10" s="110">
        <v>12313</v>
      </c>
      <c r="E10" s="256" t="s">
        <v>226</v>
      </c>
      <c r="F10" s="82">
        <v>22705</v>
      </c>
      <c r="G10" s="215"/>
      <c r="H10" s="103"/>
      <c r="J10" s="103"/>
    </row>
    <row r="11" spans="1:10" x14ac:dyDescent="0.2">
      <c r="A11" s="122" t="s">
        <v>195</v>
      </c>
      <c r="B11" s="110">
        <v>15020</v>
      </c>
      <c r="C11" s="110">
        <v>4240</v>
      </c>
      <c r="D11" s="110">
        <v>36895</v>
      </c>
      <c r="E11" s="110">
        <v>1</v>
      </c>
      <c r="F11" s="82">
        <v>56156</v>
      </c>
      <c r="G11" s="215"/>
      <c r="H11" s="103"/>
      <c r="J11" s="103"/>
    </row>
    <row r="12" spans="1:10" x14ac:dyDescent="0.2">
      <c r="A12" s="122" t="s">
        <v>196</v>
      </c>
      <c r="B12" s="110">
        <v>21318</v>
      </c>
      <c r="C12" s="110">
        <v>7290</v>
      </c>
      <c r="D12" s="110">
        <v>70176</v>
      </c>
      <c r="E12" s="110">
        <v>20</v>
      </c>
      <c r="F12" s="82">
        <v>98804</v>
      </c>
      <c r="G12" s="215"/>
      <c r="H12" s="103"/>
      <c r="J12" s="103"/>
    </row>
    <row r="13" spans="1:10" x14ac:dyDescent="0.2">
      <c r="A13" s="122" t="s">
        <v>219</v>
      </c>
      <c r="B13" s="110">
        <v>27160</v>
      </c>
      <c r="C13" s="110">
        <v>9599</v>
      </c>
      <c r="D13" s="110">
        <v>95276</v>
      </c>
      <c r="E13" s="110">
        <v>17</v>
      </c>
      <c r="F13" s="82">
        <v>132052</v>
      </c>
      <c r="G13" s="215"/>
      <c r="H13" s="103"/>
      <c r="J13" s="103"/>
    </row>
    <row r="14" spans="1:10" x14ac:dyDescent="0.2">
      <c r="A14" s="122" t="s">
        <v>199</v>
      </c>
      <c r="B14" s="110">
        <v>43585</v>
      </c>
      <c r="C14" s="110">
        <v>19216</v>
      </c>
      <c r="D14" s="110">
        <v>209649</v>
      </c>
      <c r="E14" s="110">
        <v>9</v>
      </c>
      <c r="F14" s="82">
        <v>272459</v>
      </c>
      <c r="G14" s="215"/>
      <c r="H14" s="103"/>
      <c r="J14" s="103"/>
    </row>
    <row r="15" spans="1:10" x14ac:dyDescent="0.2">
      <c r="A15" s="122" t="s">
        <v>200</v>
      </c>
      <c r="B15" s="110">
        <v>477</v>
      </c>
      <c r="C15" s="110">
        <v>141</v>
      </c>
      <c r="D15" s="110">
        <v>1549</v>
      </c>
      <c r="E15" s="256" t="s">
        <v>226</v>
      </c>
      <c r="F15" s="82">
        <v>2167</v>
      </c>
      <c r="G15" s="215"/>
      <c r="H15" s="103"/>
      <c r="J15" s="103"/>
    </row>
    <row r="16" spans="1:10" x14ac:dyDescent="0.2">
      <c r="A16" s="122" t="s">
        <v>201</v>
      </c>
      <c r="B16" s="110">
        <v>18</v>
      </c>
      <c r="C16" s="110">
        <v>4</v>
      </c>
      <c r="D16" s="110">
        <v>43</v>
      </c>
      <c r="E16" s="256" t="s">
        <v>226</v>
      </c>
      <c r="F16" s="82">
        <v>65</v>
      </c>
      <c r="G16" s="215"/>
      <c r="H16" s="103"/>
      <c r="J16" s="103"/>
    </row>
    <row r="17" spans="1:10" x14ac:dyDescent="0.2">
      <c r="A17" s="122" t="s">
        <v>202</v>
      </c>
      <c r="B17" s="110">
        <v>28</v>
      </c>
      <c r="C17" s="110">
        <v>9</v>
      </c>
      <c r="D17" s="110">
        <v>61</v>
      </c>
      <c r="E17" s="256" t="s">
        <v>226</v>
      </c>
      <c r="F17" s="82">
        <v>98</v>
      </c>
      <c r="G17" s="215"/>
      <c r="H17" s="103"/>
      <c r="J17" s="103"/>
    </row>
    <row r="18" spans="1:10" x14ac:dyDescent="0.2">
      <c r="A18" s="122" t="s">
        <v>203</v>
      </c>
      <c r="B18" s="110">
        <v>566</v>
      </c>
      <c r="C18" s="110">
        <v>124</v>
      </c>
      <c r="D18" s="110">
        <v>1536</v>
      </c>
      <c r="E18" s="256" t="s">
        <v>226</v>
      </c>
      <c r="F18" s="82">
        <v>2226</v>
      </c>
      <c r="G18" s="215"/>
      <c r="H18" s="103"/>
      <c r="J18" s="103"/>
    </row>
    <row r="19" spans="1:10" x14ac:dyDescent="0.2">
      <c r="A19" s="122" t="s">
        <v>204</v>
      </c>
      <c r="B19" s="110">
        <v>611</v>
      </c>
      <c r="C19" s="110">
        <v>346</v>
      </c>
      <c r="D19" s="110">
        <v>2173</v>
      </c>
      <c r="E19" s="256" t="s">
        <v>226</v>
      </c>
      <c r="F19" s="82">
        <v>3130</v>
      </c>
      <c r="G19" s="215"/>
      <c r="H19" s="103"/>
      <c r="J19" s="103"/>
    </row>
    <row r="20" spans="1:10" x14ac:dyDescent="0.2">
      <c r="A20" s="122" t="s">
        <v>205</v>
      </c>
      <c r="B20" s="110">
        <v>1589</v>
      </c>
      <c r="C20" s="110">
        <v>326</v>
      </c>
      <c r="D20" s="110">
        <v>2631</v>
      </c>
      <c r="E20" s="256" t="s">
        <v>226</v>
      </c>
      <c r="F20" s="82">
        <v>4546</v>
      </c>
      <c r="G20" s="215"/>
      <c r="H20" s="103"/>
      <c r="J20" s="103"/>
    </row>
    <row r="21" spans="1:10" x14ac:dyDescent="0.2">
      <c r="A21" s="122" t="s">
        <v>206</v>
      </c>
      <c r="B21" s="110">
        <v>2026</v>
      </c>
      <c r="C21" s="110">
        <v>903</v>
      </c>
      <c r="D21" s="110">
        <v>8185</v>
      </c>
      <c r="E21" s="110">
        <v>1</v>
      </c>
      <c r="F21" s="82">
        <v>11115</v>
      </c>
      <c r="G21" s="215"/>
      <c r="H21" s="103"/>
    </row>
    <row r="22" spans="1:10" x14ac:dyDescent="0.2">
      <c r="A22" s="122" t="s">
        <v>207</v>
      </c>
      <c r="B22" s="110">
        <v>2643</v>
      </c>
      <c r="C22" s="110">
        <v>893</v>
      </c>
      <c r="D22" s="110">
        <v>6907</v>
      </c>
      <c r="E22" s="110">
        <v>1</v>
      </c>
      <c r="F22" s="82">
        <v>10444</v>
      </c>
      <c r="G22" s="215"/>
      <c r="H22" s="103"/>
    </row>
    <row r="23" spans="1:10" x14ac:dyDescent="0.2">
      <c r="A23" s="122" t="s">
        <v>208</v>
      </c>
      <c r="B23" s="110">
        <v>19479</v>
      </c>
      <c r="C23" s="110">
        <v>10991</v>
      </c>
      <c r="D23" s="110">
        <v>111543</v>
      </c>
      <c r="E23" s="110">
        <v>1</v>
      </c>
      <c r="F23" s="82">
        <v>142014</v>
      </c>
      <c r="G23" s="215"/>
      <c r="H23" s="103"/>
    </row>
    <row r="24" spans="1:10" x14ac:dyDescent="0.2">
      <c r="A24" s="122" t="s">
        <v>209</v>
      </c>
      <c r="B24" s="110">
        <v>4611</v>
      </c>
      <c r="C24" s="110">
        <v>2629</v>
      </c>
      <c r="D24" s="110">
        <v>27430</v>
      </c>
      <c r="E24" s="256" t="s">
        <v>226</v>
      </c>
      <c r="F24" s="82">
        <v>34670</v>
      </c>
      <c r="G24" s="215"/>
      <c r="H24" s="103"/>
    </row>
    <row r="25" spans="1:10" x14ac:dyDescent="0.2">
      <c r="A25" s="122" t="s">
        <v>210</v>
      </c>
      <c r="B25" s="110">
        <v>7801</v>
      </c>
      <c r="C25" s="110">
        <v>3369</v>
      </c>
      <c r="D25" s="110">
        <v>37878</v>
      </c>
      <c r="E25" s="110">
        <v>6</v>
      </c>
      <c r="F25" s="82">
        <v>49054</v>
      </c>
      <c r="G25" s="215"/>
      <c r="H25" s="103"/>
    </row>
    <row r="26" spans="1:10" x14ac:dyDescent="0.2">
      <c r="A26" s="122" t="s">
        <v>211</v>
      </c>
      <c r="B26" s="110">
        <v>13054</v>
      </c>
      <c r="C26" s="110">
        <v>5207</v>
      </c>
      <c r="D26" s="110">
        <v>87507</v>
      </c>
      <c r="E26" s="110">
        <v>1</v>
      </c>
      <c r="F26" s="82">
        <v>105769</v>
      </c>
      <c r="G26" s="215"/>
      <c r="H26" s="103"/>
    </row>
    <row r="27" spans="1:10" x14ac:dyDescent="0.2">
      <c r="A27" s="122" t="s">
        <v>212</v>
      </c>
      <c r="B27" s="110">
        <v>15013</v>
      </c>
      <c r="C27" s="110">
        <v>4162</v>
      </c>
      <c r="D27" s="110">
        <v>27064</v>
      </c>
      <c r="E27" s="256" t="s">
        <v>226</v>
      </c>
      <c r="F27" s="82">
        <v>46239</v>
      </c>
      <c r="G27" s="215"/>
      <c r="H27" s="103"/>
    </row>
    <row r="28" spans="1:10" x14ac:dyDescent="0.2">
      <c r="A28" s="122" t="s">
        <v>213</v>
      </c>
      <c r="B28" s="110">
        <v>40844</v>
      </c>
      <c r="C28" s="110">
        <v>13717</v>
      </c>
      <c r="D28" s="110">
        <v>122301</v>
      </c>
      <c r="E28" s="256" t="s">
        <v>226</v>
      </c>
      <c r="F28" s="82">
        <v>176862</v>
      </c>
      <c r="G28" s="215"/>
      <c r="H28" s="103"/>
    </row>
    <row r="29" spans="1:10" x14ac:dyDescent="0.2">
      <c r="A29" s="122" t="s">
        <v>214</v>
      </c>
      <c r="B29" s="110">
        <v>1206</v>
      </c>
      <c r="C29" s="110">
        <v>503</v>
      </c>
      <c r="D29" s="110">
        <v>3713</v>
      </c>
      <c r="E29" s="256" t="s">
        <v>226</v>
      </c>
      <c r="F29" s="82">
        <v>5422</v>
      </c>
      <c r="G29" s="215"/>
      <c r="H29" s="103"/>
    </row>
    <row r="30" spans="1:10" x14ac:dyDescent="0.2">
      <c r="A30" s="122" t="s">
        <v>215</v>
      </c>
      <c r="B30" s="110">
        <v>19451</v>
      </c>
      <c r="C30" s="110">
        <v>5573</v>
      </c>
      <c r="D30" s="110">
        <v>64969</v>
      </c>
      <c r="E30" s="110">
        <v>1</v>
      </c>
      <c r="F30" s="82">
        <v>89994</v>
      </c>
      <c r="G30" s="215"/>
      <c r="H30" s="103"/>
    </row>
    <row r="31" spans="1:10" x14ac:dyDescent="0.2">
      <c r="A31" s="122" t="s">
        <v>216</v>
      </c>
      <c r="B31" s="110">
        <v>17674</v>
      </c>
      <c r="C31" s="110">
        <v>1440</v>
      </c>
      <c r="D31" s="110">
        <v>13895</v>
      </c>
      <c r="E31" s="256" t="s">
        <v>226</v>
      </c>
      <c r="F31" s="82">
        <v>33009</v>
      </c>
      <c r="G31" s="215"/>
      <c r="H31" s="103"/>
    </row>
    <row r="32" spans="1:10" x14ac:dyDescent="0.2">
      <c r="A32" s="122" t="s">
        <v>217</v>
      </c>
      <c r="B32" s="110">
        <v>29277</v>
      </c>
      <c r="C32" s="110">
        <v>7709</v>
      </c>
      <c r="D32" s="110">
        <v>81361</v>
      </c>
      <c r="E32" s="110">
        <v>28</v>
      </c>
      <c r="F32" s="82">
        <v>118375</v>
      </c>
      <c r="G32" s="215"/>
      <c r="H32" s="103"/>
    </row>
    <row r="33" spans="1:11" x14ac:dyDescent="0.2">
      <c r="A33" s="143" t="s">
        <v>218</v>
      </c>
      <c r="B33" s="223">
        <v>28699</v>
      </c>
      <c r="C33" s="223">
        <v>10694</v>
      </c>
      <c r="D33" s="223">
        <v>113742</v>
      </c>
      <c r="E33" s="223">
        <v>18</v>
      </c>
      <c r="F33" s="224">
        <v>153153</v>
      </c>
      <c r="G33" s="215"/>
      <c r="H33" s="103"/>
    </row>
    <row r="34" spans="1:11" x14ac:dyDescent="0.2">
      <c r="A34" s="211"/>
      <c r="B34" s="215"/>
      <c r="C34" s="215"/>
      <c r="D34" s="215"/>
      <c r="E34" s="215"/>
      <c r="F34" s="248"/>
      <c r="G34" s="248"/>
      <c r="H34" s="103"/>
    </row>
    <row r="35" spans="1:11" x14ac:dyDescent="0.2">
      <c r="A35" s="36" t="s">
        <v>255</v>
      </c>
      <c r="B35" s="215"/>
      <c r="C35" s="215"/>
      <c r="D35" s="215"/>
      <c r="E35" s="215"/>
      <c r="F35" s="215"/>
      <c r="G35" s="215"/>
      <c r="H35" s="103"/>
    </row>
    <row r="36" spans="1:11" ht="24" customHeight="1" x14ac:dyDescent="0.2">
      <c r="A36" s="314" t="s">
        <v>357</v>
      </c>
      <c r="B36" s="314"/>
      <c r="C36" s="314"/>
      <c r="D36" s="314"/>
      <c r="E36" s="314"/>
      <c r="F36" s="314"/>
      <c r="G36" s="185"/>
      <c r="H36" s="185"/>
    </row>
    <row r="37" spans="1:11" x14ac:dyDescent="0.2">
      <c r="A37" s="167" t="s">
        <v>524</v>
      </c>
      <c r="B37" s="168"/>
      <c r="C37" s="168"/>
      <c r="D37" s="168"/>
      <c r="E37" s="168"/>
      <c r="F37" s="168"/>
      <c r="G37" s="168"/>
      <c r="H37" s="169"/>
    </row>
    <row r="38" spans="1:11" x14ac:dyDescent="0.2">
      <c r="A38" s="170" t="s">
        <v>525</v>
      </c>
      <c r="B38" s="168"/>
      <c r="C38" s="168"/>
      <c r="D38" s="168"/>
      <c r="E38" s="168"/>
      <c r="F38" s="168"/>
      <c r="G38" s="168"/>
      <c r="H38" s="169"/>
    </row>
    <row r="39" spans="1:11" ht="36" customHeight="1" x14ac:dyDescent="0.2">
      <c r="A39" s="311" t="s">
        <v>345</v>
      </c>
      <c r="B39" s="311"/>
      <c r="C39" s="311"/>
      <c r="D39" s="311"/>
      <c r="E39" s="311"/>
      <c r="F39" s="311"/>
      <c r="G39" s="276"/>
      <c r="H39" s="276"/>
      <c r="I39" s="276"/>
      <c r="J39" s="276"/>
      <c r="K39" s="276"/>
    </row>
  </sheetData>
  <mergeCells count="4">
    <mergeCell ref="B5:F5"/>
    <mergeCell ref="B3:F3"/>
    <mergeCell ref="A36:F36"/>
    <mergeCell ref="A39:F39"/>
  </mergeCells>
  <phoneticPr fontId="2" type="noConversion"/>
  <pageMargins left="0.56999999999999995" right="0.62" top="0.47244094488188981" bottom="0.47244094488188981" header="0.35433070866141736" footer="0.31496062992125984"/>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workbookViewId="0">
      <selection activeCell="A2" sqref="A2"/>
    </sheetView>
  </sheetViews>
  <sheetFormatPr defaultRowHeight="12.75" x14ac:dyDescent="0.2"/>
  <cols>
    <col min="1" max="1" width="24.5703125" style="12" customWidth="1"/>
    <col min="2" max="2" width="12.5703125" style="12" customWidth="1"/>
    <col min="3" max="5" width="15.7109375" style="13" customWidth="1"/>
    <col min="6" max="6" width="12.85546875" style="13" customWidth="1"/>
    <col min="7" max="7" width="15.7109375" style="13" customWidth="1"/>
    <col min="8" max="8" width="10.7109375" style="13" customWidth="1"/>
    <col min="9" max="9" width="9.140625" style="11"/>
    <col min="10" max="10" width="29" style="11" customWidth="1"/>
    <col min="11" max="16384" width="9.140625" style="11"/>
  </cols>
  <sheetData>
    <row r="1" spans="1:8" s="20" customFormat="1" ht="15" x14ac:dyDescent="0.3">
      <c r="A1" s="25" t="s">
        <v>371</v>
      </c>
      <c r="B1" s="25"/>
      <c r="C1" s="24"/>
      <c r="D1" s="24"/>
      <c r="E1" s="24"/>
      <c r="F1" s="24"/>
      <c r="G1" s="24"/>
      <c r="H1" s="24"/>
    </row>
    <row r="2" spans="1:8" x14ac:dyDescent="0.2">
      <c r="A2" s="211"/>
      <c r="B2" s="211"/>
    </row>
    <row r="3" spans="1:8" ht="18" customHeight="1" x14ac:dyDescent="0.2">
      <c r="A3" s="211"/>
      <c r="B3" s="211"/>
      <c r="C3" s="315" t="s">
        <v>322</v>
      </c>
      <c r="D3" s="315"/>
      <c r="E3" s="315"/>
      <c r="F3" s="315"/>
      <c r="G3" s="315"/>
    </row>
    <row r="4" spans="1:8" x14ac:dyDescent="0.2">
      <c r="A4" s="201"/>
      <c r="B4" s="201"/>
      <c r="C4" s="216" t="s">
        <v>229</v>
      </c>
      <c r="D4" s="216" t="s">
        <v>228</v>
      </c>
      <c r="E4" s="216" t="s">
        <v>230</v>
      </c>
      <c r="F4" s="216" t="s">
        <v>17</v>
      </c>
      <c r="G4" s="216" t="s">
        <v>121</v>
      </c>
    </row>
    <row r="5" spans="1:8" s="104" customFormat="1" ht="18" customHeight="1" x14ac:dyDescent="0.2">
      <c r="A5" s="86" t="s">
        <v>220</v>
      </c>
      <c r="B5" s="221" t="s">
        <v>472</v>
      </c>
      <c r="C5" s="301" t="s">
        <v>231</v>
      </c>
      <c r="D5" s="301"/>
      <c r="E5" s="301"/>
      <c r="F5" s="301"/>
      <c r="G5" s="301"/>
      <c r="H5" s="215"/>
    </row>
    <row r="6" spans="1:8" x14ac:dyDescent="0.2">
      <c r="A6" s="122" t="s">
        <v>192</v>
      </c>
      <c r="B6" s="214" t="s">
        <v>221</v>
      </c>
      <c r="C6" s="110">
        <v>177383</v>
      </c>
      <c r="D6" s="110">
        <v>62409</v>
      </c>
      <c r="E6" s="110">
        <v>370370</v>
      </c>
      <c r="F6" s="256" t="s">
        <v>226</v>
      </c>
      <c r="G6" s="82">
        <v>610162</v>
      </c>
      <c r="H6" s="26"/>
    </row>
    <row r="7" spans="1:8" x14ac:dyDescent="0.2">
      <c r="A7" s="122" t="s">
        <v>193</v>
      </c>
      <c r="B7" s="214" t="s">
        <v>221</v>
      </c>
      <c r="C7" s="110">
        <v>137375</v>
      </c>
      <c r="D7" s="110">
        <v>42191</v>
      </c>
      <c r="E7" s="110">
        <v>321828</v>
      </c>
      <c r="F7" s="110">
        <v>4</v>
      </c>
      <c r="G7" s="82">
        <v>501398</v>
      </c>
    </row>
    <row r="8" spans="1:8" x14ac:dyDescent="0.2">
      <c r="A8" s="122" t="s">
        <v>194</v>
      </c>
      <c r="B8" s="214" t="s">
        <v>221</v>
      </c>
      <c r="C8" s="110">
        <v>171636</v>
      </c>
      <c r="D8" s="110">
        <v>62992</v>
      </c>
      <c r="E8" s="110">
        <v>626052</v>
      </c>
      <c r="F8" s="110">
        <v>26</v>
      </c>
      <c r="G8" s="82">
        <v>860706</v>
      </c>
    </row>
    <row r="9" spans="1:8" x14ac:dyDescent="0.2">
      <c r="A9" s="122" t="s">
        <v>197</v>
      </c>
      <c r="B9" s="214" t="s">
        <v>221</v>
      </c>
      <c r="C9" s="110">
        <v>115707</v>
      </c>
      <c r="D9" s="110">
        <v>25376</v>
      </c>
      <c r="E9" s="110">
        <v>188449</v>
      </c>
      <c r="F9" s="110">
        <v>27</v>
      </c>
      <c r="G9" s="82">
        <v>329559</v>
      </c>
    </row>
    <row r="10" spans="1:8" x14ac:dyDescent="0.2">
      <c r="A10" s="122" t="s">
        <v>198</v>
      </c>
      <c r="B10" s="214" t="s">
        <v>221</v>
      </c>
      <c r="C10" s="110">
        <v>82932</v>
      </c>
      <c r="D10" s="110">
        <v>11055</v>
      </c>
      <c r="E10" s="110">
        <v>78251</v>
      </c>
      <c r="F10" s="256" t="s">
        <v>226</v>
      </c>
      <c r="G10" s="82">
        <v>172238</v>
      </c>
    </row>
    <row r="11" spans="1:8" x14ac:dyDescent="0.2">
      <c r="A11" s="122" t="s">
        <v>195</v>
      </c>
      <c r="B11" s="214" t="s">
        <v>221</v>
      </c>
      <c r="C11" s="110">
        <v>274524</v>
      </c>
      <c r="D11" s="110">
        <v>39228</v>
      </c>
      <c r="E11" s="110">
        <v>267408</v>
      </c>
      <c r="F11" s="110">
        <v>1</v>
      </c>
      <c r="G11" s="82">
        <v>581161</v>
      </c>
    </row>
    <row r="12" spans="1:8" x14ac:dyDescent="0.2">
      <c r="A12" s="122" t="s">
        <v>196</v>
      </c>
      <c r="B12" s="214" t="s">
        <v>221</v>
      </c>
      <c r="C12" s="110">
        <v>2770590</v>
      </c>
      <c r="D12" s="110">
        <v>837525</v>
      </c>
      <c r="E12" s="110">
        <v>9439372</v>
      </c>
      <c r="F12" s="110">
        <v>2485</v>
      </c>
      <c r="G12" s="82">
        <v>13049972</v>
      </c>
    </row>
    <row r="13" spans="1:8" x14ac:dyDescent="0.2">
      <c r="A13" s="122" t="s">
        <v>219</v>
      </c>
      <c r="B13" s="214" t="s">
        <v>221</v>
      </c>
      <c r="C13" s="110">
        <v>166750</v>
      </c>
      <c r="D13" s="110">
        <v>40250</v>
      </c>
      <c r="E13" s="110">
        <v>383990</v>
      </c>
      <c r="F13" s="110">
        <v>64</v>
      </c>
      <c r="G13" s="82">
        <v>591054</v>
      </c>
    </row>
    <row r="14" spans="1:8" x14ac:dyDescent="0.2">
      <c r="A14" s="122" t="s">
        <v>199</v>
      </c>
      <c r="B14" s="214" t="s">
        <v>221</v>
      </c>
      <c r="C14" s="110">
        <v>1618033</v>
      </c>
      <c r="D14" s="110">
        <v>569876</v>
      </c>
      <c r="E14" s="110">
        <v>5965171</v>
      </c>
      <c r="F14" s="110">
        <v>213</v>
      </c>
      <c r="G14" s="82">
        <v>8153293</v>
      </c>
    </row>
    <row r="15" spans="1:8" x14ac:dyDescent="0.2">
      <c r="A15" s="122" t="s">
        <v>200</v>
      </c>
      <c r="B15" s="214" t="s">
        <v>222</v>
      </c>
      <c r="C15" s="110">
        <v>13318</v>
      </c>
      <c r="D15" s="110">
        <v>2788</v>
      </c>
      <c r="E15" s="110">
        <v>27500</v>
      </c>
      <c r="F15" s="256" t="s">
        <v>226</v>
      </c>
      <c r="G15" s="82">
        <v>43606</v>
      </c>
    </row>
    <row r="16" spans="1:8" x14ac:dyDescent="0.2">
      <c r="A16" s="122" t="s">
        <v>201</v>
      </c>
      <c r="B16" s="214" t="s">
        <v>224</v>
      </c>
      <c r="C16" s="110">
        <v>79</v>
      </c>
      <c r="D16" s="110">
        <v>25</v>
      </c>
      <c r="E16" s="110">
        <v>202</v>
      </c>
      <c r="F16" s="256" t="s">
        <v>226</v>
      </c>
      <c r="G16" s="82">
        <v>306</v>
      </c>
    </row>
    <row r="17" spans="1:7" x14ac:dyDescent="0.2">
      <c r="A17" s="122" t="s">
        <v>202</v>
      </c>
      <c r="B17" s="214" t="s">
        <v>224</v>
      </c>
      <c r="C17" s="110">
        <v>195</v>
      </c>
      <c r="D17" s="110">
        <v>29</v>
      </c>
      <c r="E17" s="110">
        <v>174</v>
      </c>
      <c r="F17" s="256" t="s">
        <v>226</v>
      </c>
      <c r="G17" s="82">
        <v>398</v>
      </c>
    </row>
    <row r="18" spans="1:7" x14ac:dyDescent="0.2">
      <c r="A18" s="122" t="s">
        <v>203</v>
      </c>
      <c r="B18" s="214" t="s">
        <v>224</v>
      </c>
      <c r="C18" s="110">
        <v>1614</v>
      </c>
      <c r="D18" s="110">
        <v>443</v>
      </c>
      <c r="E18" s="110">
        <v>6787</v>
      </c>
      <c r="F18" s="256" t="s">
        <v>226</v>
      </c>
      <c r="G18" s="82">
        <v>8844</v>
      </c>
    </row>
    <row r="19" spans="1:7" x14ac:dyDescent="0.2">
      <c r="A19" s="122" t="s">
        <v>204</v>
      </c>
      <c r="B19" s="214" t="s">
        <v>224</v>
      </c>
      <c r="C19" s="110">
        <v>8045</v>
      </c>
      <c r="D19" s="110">
        <v>5682</v>
      </c>
      <c r="E19" s="110">
        <v>33095</v>
      </c>
      <c r="F19" s="256" t="s">
        <v>226</v>
      </c>
      <c r="G19" s="82">
        <v>46822</v>
      </c>
    </row>
    <row r="20" spans="1:7" x14ac:dyDescent="0.2">
      <c r="A20" s="122" t="s">
        <v>205</v>
      </c>
      <c r="B20" s="214" t="s">
        <v>224</v>
      </c>
      <c r="C20" s="110">
        <v>30629</v>
      </c>
      <c r="D20" s="110">
        <v>1555</v>
      </c>
      <c r="E20" s="110">
        <v>8540</v>
      </c>
      <c r="F20" s="256" t="s">
        <v>226</v>
      </c>
      <c r="G20" s="82">
        <v>40724</v>
      </c>
    </row>
    <row r="21" spans="1:7" x14ac:dyDescent="0.2">
      <c r="A21" s="122" t="s">
        <v>206</v>
      </c>
      <c r="B21" s="214" t="s">
        <v>224</v>
      </c>
      <c r="C21" s="110">
        <v>6362</v>
      </c>
      <c r="D21" s="110">
        <v>2761</v>
      </c>
      <c r="E21" s="110">
        <v>22774</v>
      </c>
      <c r="F21" s="110">
        <v>1</v>
      </c>
      <c r="G21" s="82">
        <v>31898</v>
      </c>
    </row>
    <row r="22" spans="1:7" x14ac:dyDescent="0.2">
      <c r="A22" s="122" t="s">
        <v>207</v>
      </c>
      <c r="B22" s="214" t="s">
        <v>224</v>
      </c>
      <c r="C22" s="110">
        <v>7290</v>
      </c>
      <c r="D22" s="110">
        <v>2161</v>
      </c>
      <c r="E22" s="110">
        <v>17407</v>
      </c>
      <c r="F22" s="110">
        <v>1</v>
      </c>
      <c r="G22" s="82">
        <v>26859</v>
      </c>
    </row>
    <row r="23" spans="1:7" x14ac:dyDescent="0.2">
      <c r="A23" s="122" t="s">
        <v>208</v>
      </c>
      <c r="B23" s="214" t="s">
        <v>221</v>
      </c>
      <c r="C23" s="110">
        <v>194115</v>
      </c>
      <c r="D23" s="110">
        <v>88829</v>
      </c>
      <c r="E23" s="110">
        <v>900832</v>
      </c>
      <c r="F23" s="110">
        <v>1</v>
      </c>
      <c r="G23" s="82">
        <v>1183777</v>
      </c>
    </row>
    <row r="24" spans="1:7" x14ac:dyDescent="0.2">
      <c r="A24" s="122" t="s">
        <v>209</v>
      </c>
      <c r="B24" s="214" t="s">
        <v>223</v>
      </c>
      <c r="C24" s="110">
        <v>5683770</v>
      </c>
      <c r="D24" s="110">
        <v>1617016</v>
      </c>
      <c r="E24" s="110">
        <v>11044718</v>
      </c>
      <c r="F24" s="256" t="s">
        <v>226</v>
      </c>
      <c r="G24" s="82">
        <v>18345504</v>
      </c>
    </row>
    <row r="25" spans="1:7" x14ac:dyDescent="0.2">
      <c r="A25" s="122" t="s">
        <v>210</v>
      </c>
      <c r="B25" s="214" t="s">
        <v>224</v>
      </c>
      <c r="C25" s="110">
        <v>287190</v>
      </c>
      <c r="D25" s="110">
        <v>100118</v>
      </c>
      <c r="E25" s="110">
        <v>1098729</v>
      </c>
      <c r="F25" s="110">
        <v>231</v>
      </c>
      <c r="G25" s="82">
        <v>1486268</v>
      </c>
    </row>
    <row r="26" spans="1:7" x14ac:dyDescent="0.2">
      <c r="A26" s="122" t="s">
        <v>211</v>
      </c>
      <c r="B26" s="214" t="s">
        <v>224</v>
      </c>
      <c r="C26" s="110">
        <v>1446408</v>
      </c>
      <c r="D26" s="110">
        <v>517468</v>
      </c>
      <c r="E26" s="110">
        <v>9162272</v>
      </c>
      <c r="F26" s="110">
        <v>43</v>
      </c>
      <c r="G26" s="82">
        <v>11126191</v>
      </c>
    </row>
    <row r="27" spans="1:7" x14ac:dyDescent="0.2">
      <c r="A27" s="122" t="s">
        <v>212</v>
      </c>
      <c r="B27" s="214" t="s">
        <v>221</v>
      </c>
      <c r="C27" s="110">
        <v>80137</v>
      </c>
      <c r="D27" s="110">
        <v>25058</v>
      </c>
      <c r="E27" s="110">
        <v>153756</v>
      </c>
      <c r="F27" s="256" t="s">
        <v>226</v>
      </c>
      <c r="G27" s="82">
        <v>258951</v>
      </c>
    </row>
    <row r="28" spans="1:7" x14ac:dyDescent="0.2">
      <c r="A28" s="122" t="s">
        <v>213</v>
      </c>
      <c r="B28" s="214" t="s">
        <v>221</v>
      </c>
      <c r="C28" s="110">
        <v>615519</v>
      </c>
      <c r="D28" s="110">
        <v>198732</v>
      </c>
      <c r="E28" s="110">
        <v>1894631</v>
      </c>
      <c r="F28" s="256" t="s">
        <v>226</v>
      </c>
      <c r="G28" s="82">
        <v>2708882</v>
      </c>
    </row>
    <row r="29" spans="1:7" x14ac:dyDescent="0.2">
      <c r="A29" s="122" t="s">
        <v>214</v>
      </c>
      <c r="B29" s="214" t="s">
        <v>221</v>
      </c>
      <c r="C29" s="110">
        <v>38367</v>
      </c>
      <c r="D29" s="110">
        <v>9373</v>
      </c>
      <c r="E29" s="110">
        <v>77528</v>
      </c>
      <c r="F29" s="256" t="s">
        <v>226</v>
      </c>
      <c r="G29" s="82">
        <v>125268</v>
      </c>
    </row>
    <row r="30" spans="1:7" x14ac:dyDescent="0.2">
      <c r="A30" s="122" t="s">
        <v>215</v>
      </c>
      <c r="B30" s="214" t="s">
        <v>221</v>
      </c>
      <c r="C30" s="110">
        <v>2079022</v>
      </c>
      <c r="D30" s="110">
        <v>284892</v>
      </c>
      <c r="E30" s="110">
        <v>2368262</v>
      </c>
      <c r="F30" s="110">
        <v>4</v>
      </c>
      <c r="G30" s="82">
        <v>4732180</v>
      </c>
    </row>
    <row r="31" spans="1:7" x14ac:dyDescent="0.2">
      <c r="A31" s="122" t="s">
        <v>216</v>
      </c>
      <c r="B31" s="214" t="s">
        <v>221</v>
      </c>
      <c r="C31" s="110">
        <v>1955117</v>
      </c>
      <c r="D31" s="110">
        <v>99568</v>
      </c>
      <c r="E31" s="110">
        <v>736953</v>
      </c>
      <c r="F31" s="256" t="s">
        <v>226</v>
      </c>
      <c r="G31" s="82">
        <v>2791638</v>
      </c>
    </row>
    <row r="32" spans="1:7" x14ac:dyDescent="0.2">
      <c r="A32" s="122" t="s">
        <v>217</v>
      </c>
      <c r="B32" s="214" t="s">
        <v>221</v>
      </c>
      <c r="C32" s="110">
        <v>1551256</v>
      </c>
      <c r="D32" s="110">
        <v>254848</v>
      </c>
      <c r="E32" s="110">
        <v>2724323</v>
      </c>
      <c r="F32" s="110">
        <v>5848</v>
      </c>
      <c r="G32" s="82">
        <v>4536275</v>
      </c>
    </row>
    <row r="33" spans="1:7" x14ac:dyDescent="0.2">
      <c r="A33" s="143" t="s">
        <v>218</v>
      </c>
      <c r="B33" s="222" t="s">
        <v>225</v>
      </c>
      <c r="C33" s="223">
        <v>1160523</v>
      </c>
      <c r="D33" s="223">
        <v>327857</v>
      </c>
      <c r="E33" s="223">
        <v>3895303</v>
      </c>
      <c r="F33" s="223">
        <v>767</v>
      </c>
      <c r="G33" s="224">
        <v>5384450</v>
      </c>
    </row>
    <row r="34" spans="1:7" x14ac:dyDescent="0.2">
      <c r="A34" s="211"/>
      <c r="B34" s="211"/>
      <c r="C34" s="215"/>
      <c r="D34" s="215"/>
      <c r="E34" s="215"/>
      <c r="F34" s="215"/>
      <c r="G34" s="215"/>
    </row>
    <row r="35" spans="1:7" x14ac:dyDescent="0.2">
      <c r="A35" s="36" t="s">
        <v>255</v>
      </c>
    </row>
    <row r="36" spans="1:7" x14ac:dyDescent="0.2">
      <c r="A36" s="36" t="s">
        <v>357</v>
      </c>
    </row>
    <row r="37" spans="1:7" x14ac:dyDescent="0.2">
      <c r="A37" s="38" t="s">
        <v>524</v>
      </c>
    </row>
    <row r="38" spans="1:7" x14ac:dyDescent="0.2">
      <c r="A38" s="36" t="s">
        <v>525</v>
      </c>
    </row>
  </sheetData>
  <mergeCells count="2">
    <mergeCell ref="C5:G5"/>
    <mergeCell ref="C3:G3"/>
  </mergeCells>
  <phoneticPr fontId="2" type="noConversion"/>
  <pageMargins left="0.75" right="0.75" top="0.64" bottom="0.71" header="0.5" footer="0.5"/>
  <pageSetup paperSize="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workbookViewId="0">
      <selection activeCell="A2" sqref="A2"/>
    </sheetView>
  </sheetViews>
  <sheetFormatPr defaultRowHeight="12.75" x14ac:dyDescent="0.2"/>
  <cols>
    <col min="1" max="1" width="24" customWidth="1"/>
    <col min="2" max="2" width="11" customWidth="1"/>
    <col min="3" max="5" width="15.7109375" customWidth="1"/>
    <col min="6" max="6" width="13" customWidth="1"/>
    <col min="7" max="7" width="10.140625" customWidth="1"/>
    <col min="8" max="8" width="10.7109375" customWidth="1"/>
    <col min="9" max="9" width="13.28515625" customWidth="1"/>
    <col min="10" max="10" width="12" customWidth="1"/>
    <col min="16" max="16" width="21.85546875" customWidth="1"/>
  </cols>
  <sheetData>
    <row r="1" spans="1:14" ht="15" x14ac:dyDescent="0.3">
      <c r="A1" s="27" t="s">
        <v>372</v>
      </c>
    </row>
    <row r="2" spans="1:14" ht="15" x14ac:dyDescent="0.3">
      <c r="A2" s="17"/>
      <c r="B2" s="58"/>
      <c r="C2" s="58"/>
      <c r="D2" s="58"/>
      <c r="E2" s="58"/>
      <c r="F2" s="58"/>
      <c r="G2" s="58"/>
      <c r="H2" s="58"/>
      <c r="I2" s="58"/>
    </row>
    <row r="3" spans="1:14" ht="18" customHeight="1" x14ac:dyDescent="0.2">
      <c r="A3" s="58"/>
      <c r="B3" s="58"/>
      <c r="C3" s="313" t="s">
        <v>322</v>
      </c>
      <c r="D3" s="313"/>
      <c r="E3" s="313"/>
      <c r="F3" s="313"/>
      <c r="G3" s="313"/>
      <c r="H3" s="58"/>
      <c r="I3" s="58"/>
    </row>
    <row r="4" spans="1:14" x14ac:dyDescent="0.2">
      <c r="A4" s="58"/>
      <c r="B4" s="201"/>
      <c r="C4" s="234" t="s">
        <v>229</v>
      </c>
      <c r="D4" s="234" t="s">
        <v>228</v>
      </c>
      <c r="E4" s="234" t="s">
        <v>230</v>
      </c>
      <c r="F4" s="234" t="s">
        <v>17</v>
      </c>
      <c r="G4" s="234" t="s">
        <v>121</v>
      </c>
      <c r="H4" s="58"/>
      <c r="I4" s="58"/>
    </row>
    <row r="5" spans="1:14" ht="18" customHeight="1" x14ac:dyDescent="0.2">
      <c r="A5" s="86" t="s">
        <v>324</v>
      </c>
      <c r="B5" s="221" t="s">
        <v>472</v>
      </c>
      <c r="C5" s="308" t="s">
        <v>323</v>
      </c>
      <c r="D5" s="308"/>
      <c r="E5" s="308"/>
      <c r="F5" s="308"/>
      <c r="G5" s="308"/>
      <c r="H5" s="58"/>
      <c r="I5" s="58"/>
    </row>
    <row r="6" spans="1:14" x14ac:dyDescent="0.2">
      <c r="A6" s="122" t="s">
        <v>192</v>
      </c>
      <c r="B6" s="214" t="s">
        <v>221</v>
      </c>
      <c r="C6" s="236">
        <v>6.3412218925392345</v>
      </c>
      <c r="D6" s="236">
        <v>5.2484231771928354</v>
      </c>
      <c r="E6" s="236">
        <v>4.8284987940812201</v>
      </c>
      <c r="F6" s="256" t="s">
        <v>226</v>
      </c>
      <c r="G6" s="236">
        <v>5.23434189192667</v>
      </c>
      <c r="H6" s="58"/>
      <c r="I6" s="58"/>
      <c r="J6" s="282"/>
      <c r="K6" s="282"/>
      <c r="L6" s="282"/>
      <c r="M6" s="282"/>
      <c r="N6" s="282"/>
    </row>
    <row r="7" spans="1:14" x14ac:dyDescent="0.2">
      <c r="A7" s="122" t="s">
        <v>193</v>
      </c>
      <c r="B7" s="214" t="s">
        <v>221</v>
      </c>
      <c r="C7" s="236">
        <v>7.1777522336590209</v>
      </c>
      <c r="D7" s="236">
        <v>5.785929786066923</v>
      </c>
      <c r="E7" s="236">
        <v>5.146777546777547</v>
      </c>
      <c r="F7" s="236">
        <v>4</v>
      </c>
      <c r="G7" s="236">
        <v>5.6360918144825884</v>
      </c>
      <c r="H7" s="58"/>
      <c r="I7" s="58"/>
      <c r="J7" s="282"/>
      <c r="K7" s="282"/>
      <c r="L7" s="282"/>
      <c r="M7" s="282"/>
      <c r="N7" s="282"/>
    </row>
    <row r="8" spans="1:14" x14ac:dyDescent="0.2">
      <c r="A8" s="122" t="s">
        <v>194</v>
      </c>
      <c r="B8" s="214" t="s">
        <v>221</v>
      </c>
      <c r="C8" s="236">
        <v>2.6651966645444807</v>
      </c>
      <c r="D8" s="236">
        <v>2.5808989224402836</v>
      </c>
      <c r="E8" s="236">
        <v>2.6763966552095626</v>
      </c>
      <c r="F8" s="236">
        <v>1.1818181818181819</v>
      </c>
      <c r="G8" s="236">
        <v>2.666838113179486</v>
      </c>
      <c r="H8" s="58"/>
      <c r="I8" s="58"/>
      <c r="J8" s="282"/>
      <c r="K8" s="282"/>
      <c r="L8" s="282"/>
      <c r="M8" s="282"/>
      <c r="N8" s="282"/>
    </row>
    <row r="9" spans="1:14" x14ac:dyDescent="0.2">
      <c r="A9" s="122" t="s">
        <v>197</v>
      </c>
      <c r="B9" s="214" t="s">
        <v>221</v>
      </c>
      <c r="C9" s="236">
        <v>8.5197702672851783</v>
      </c>
      <c r="D9" s="236">
        <v>5.1830065359477127</v>
      </c>
      <c r="E9" s="236">
        <v>4.5784499514091355</v>
      </c>
      <c r="F9" s="236">
        <v>2.7</v>
      </c>
      <c r="G9" s="236">
        <v>5.5251563364460914</v>
      </c>
      <c r="H9" s="58"/>
      <c r="I9" s="58"/>
      <c r="J9" s="282"/>
      <c r="K9" s="282"/>
      <c r="L9" s="282"/>
      <c r="M9" s="282"/>
      <c r="N9" s="282"/>
    </row>
    <row r="10" spans="1:14" x14ac:dyDescent="0.2">
      <c r="A10" s="122" t="s">
        <v>198</v>
      </c>
      <c r="B10" s="214" t="s">
        <v>221</v>
      </c>
      <c r="C10" s="236">
        <v>9.2423938482113002</v>
      </c>
      <c r="D10" s="236">
        <v>7.7906976744186043</v>
      </c>
      <c r="E10" s="236">
        <v>6.3551530902298383</v>
      </c>
      <c r="F10" s="256" t="s">
        <v>226</v>
      </c>
      <c r="G10" s="236">
        <v>7.5859061880643033</v>
      </c>
      <c r="H10" s="58"/>
      <c r="I10" s="58"/>
      <c r="J10" s="282"/>
      <c r="K10" s="282"/>
      <c r="L10" s="282"/>
      <c r="M10" s="282"/>
      <c r="N10" s="282"/>
    </row>
    <row r="11" spans="1:14" x14ac:dyDescent="0.2">
      <c r="A11" s="122" t="s">
        <v>195</v>
      </c>
      <c r="B11" s="214" t="s">
        <v>221</v>
      </c>
      <c r="C11" s="236">
        <v>18.27723035952064</v>
      </c>
      <c r="D11" s="236">
        <v>9.2518867924528294</v>
      </c>
      <c r="E11" s="236">
        <v>7.2478113565523783</v>
      </c>
      <c r="F11" s="236">
        <v>1</v>
      </c>
      <c r="G11" s="236">
        <v>10.349045516062398</v>
      </c>
      <c r="H11" s="58"/>
      <c r="I11" s="58"/>
      <c r="J11" s="282"/>
      <c r="K11" s="282"/>
      <c r="L11" s="282"/>
      <c r="M11" s="282"/>
      <c r="N11" s="282"/>
    </row>
    <row r="12" spans="1:14" x14ac:dyDescent="0.2">
      <c r="A12" s="122" t="s">
        <v>196</v>
      </c>
      <c r="B12" s="214" t="s">
        <v>221</v>
      </c>
      <c r="C12" s="236">
        <v>129.96481846327049</v>
      </c>
      <c r="D12" s="236">
        <v>114.88683127572017</v>
      </c>
      <c r="E12" s="236">
        <v>134.50997492020065</v>
      </c>
      <c r="F12" s="236">
        <v>124.25</v>
      </c>
      <c r="G12" s="236">
        <v>132.07938949840087</v>
      </c>
      <c r="H12" s="58"/>
      <c r="I12" s="58"/>
      <c r="J12" s="282"/>
      <c r="K12" s="282"/>
      <c r="L12" s="282"/>
      <c r="M12" s="282"/>
      <c r="N12" s="282"/>
    </row>
    <row r="13" spans="1:14" x14ac:dyDescent="0.2">
      <c r="A13" s="122" t="s">
        <v>219</v>
      </c>
      <c r="B13" s="214" t="s">
        <v>221</v>
      </c>
      <c r="C13" s="236">
        <v>6.1395434462444776</v>
      </c>
      <c r="D13" s="236">
        <v>4.1931451192832583</v>
      </c>
      <c r="E13" s="236">
        <v>4.0302909442042063</v>
      </c>
      <c r="F13" s="236">
        <v>3.7647058823529411</v>
      </c>
      <c r="G13" s="236">
        <v>4.4759185775300638</v>
      </c>
      <c r="H13" s="58"/>
      <c r="I13" s="58"/>
      <c r="J13" s="282"/>
      <c r="K13" s="282"/>
      <c r="L13" s="282"/>
      <c r="M13" s="282"/>
      <c r="N13" s="282"/>
    </row>
    <row r="14" spans="1:14" x14ac:dyDescent="0.2">
      <c r="A14" s="122" t="s">
        <v>199</v>
      </c>
      <c r="B14" s="214" t="s">
        <v>221</v>
      </c>
      <c r="C14" s="236">
        <v>37.123620511643914</v>
      </c>
      <c r="D14" s="236">
        <v>29.656328059950042</v>
      </c>
      <c r="E14" s="236">
        <v>28.45313357087322</v>
      </c>
      <c r="F14" s="236">
        <v>23.666666666666668</v>
      </c>
      <c r="G14" s="236">
        <v>29.924843737956902</v>
      </c>
      <c r="H14" s="58"/>
      <c r="I14" s="58"/>
      <c r="J14" s="282"/>
      <c r="K14" s="282"/>
      <c r="L14" s="282"/>
      <c r="M14" s="282"/>
      <c r="N14" s="282"/>
    </row>
    <row r="15" spans="1:14" x14ac:dyDescent="0.2">
      <c r="A15" s="122" t="s">
        <v>200</v>
      </c>
      <c r="B15" s="214" t="s">
        <v>222</v>
      </c>
      <c r="C15" s="236">
        <v>27.920335429769391</v>
      </c>
      <c r="D15" s="236">
        <v>19.773049645390071</v>
      </c>
      <c r="E15" s="236">
        <v>17.753389283408652</v>
      </c>
      <c r="F15" s="256" t="s">
        <v>226</v>
      </c>
      <c r="G15" s="236">
        <v>20.122750346100599</v>
      </c>
      <c r="H15" s="58"/>
      <c r="I15" s="58"/>
      <c r="J15" s="282"/>
      <c r="K15" s="282"/>
      <c r="L15" s="282"/>
      <c r="M15" s="282"/>
      <c r="N15" s="282"/>
    </row>
    <row r="16" spans="1:14" x14ac:dyDescent="0.2">
      <c r="A16" s="122" t="s">
        <v>201</v>
      </c>
      <c r="B16" s="214" t="s">
        <v>224</v>
      </c>
      <c r="C16" s="236">
        <v>4.3888888888888893</v>
      </c>
      <c r="D16" s="236">
        <v>6.25</v>
      </c>
      <c r="E16" s="236">
        <v>4.6976744186046515</v>
      </c>
      <c r="F16" s="256" t="s">
        <v>226</v>
      </c>
      <c r="G16" s="236">
        <v>4.7076923076923078</v>
      </c>
      <c r="H16" s="58"/>
      <c r="I16" s="58"/>
      <c r="J16" s="282"/>
      <c r="K16" s="282"/>
      <c r="L16" s="282"/>
      <c r="M16" s="282"/>
      <c r="N16" s="282"/>
    </row>
    <row r="17" spans="1:14" x14ac:dyDescent="0.2">
      <c r="A17" s="122" t="s">
        <v>202</v>
      </c>
      <c r="B17" s="214" t="s">
        <v>224</v>
      </c>
      <c r="C17" s="236">
        <v>6.9642857142857144</v>
      </c>
      <c r="D17" s="236">
        <v>3.2222222222222223</v>
      </c>
      <c r="E17" s="236">
        <v>2.8524590163934427</v>
      </c>
      <c r="F17" s="256" t="s">
        <v>226</v>
      </c>
      <c r="G17" s="236">
        <v>4.0612244897959187</v>
      </c>
      <c r="H17" s="58"/>
      <c r="I17" s="58"/>
      <c r="J17" s="282"/>
      <c r="K17" s="282"/>
      <c r="L17" s="282"/>
      <c r="M17" s="282"/>
      <c r="N17" s="282"/>
    </row>
    <row r="18" spans="1:14" x14ac:dyDescent="0.2">
      <c r="A18" s="122" t="s">
        <v>203</v>
      </c>
      <c r="B18" s="214" t="s">
        <v>224</v>
      </c>
      <c r="C18" s="236">
        <v>2.851590106007067</v>
      </c>
      <c r="D18" s="236">
        <v>3.5725806451612905</v>
      </c>
      <c r="E18" s="236">
        <v>4.418619791666667</v>
      </c>
      <c r="F18" s="256" t="s">
        <v>226</v>
      </c>
      <c r="G18" s="236">
        <v>3.9730458221024261</v>
      </c>
      <c r="H18" s="58"/>
      <c r="I18" s="58"/>
      <c r="J18" s="282"/>
      <c r="K18" s="282"/>
      <c r="L18" s="282"/>
      <c r="M18" s="282"/>
      <c r="N18" s="282"/>
    </row>
    <row r="19" spans="1:14" x14ac:dyDescent="0.2">
      <c r="A19" s="122" t="s">
        <v>204</v>
      </c>
      <c r="B19" s="214" t="s">
        <v>224</v>
      </c>
      <c r="C19" s="236">
        <v>13.166939443535188</v>
      </c>
      <c r="D19" s="236">
        <v>16.421965317919074</v>
      </c>
      <c r="E19" s="236">
        <v>15.230096640589048</v>
      </c>
      <c r="F19" s="256" t="s">
        <v>226</v>
      </c>
      <c r="G19" s="236">
        <v>14.959105431309904</v>
      </c>
      <c r="H19" s="58"/>
      <c r="I19" s="58"/>
      <c r="J19" s="282"/>
      <c r="K19" s="282"/>
      <c r="L19" s="282"/>
      <c r="M19" s="282"/>
      <c r="N19" s="282"/>
    </row>
    <row r="20" spans="1:14" x14ac:dyDescent="0.2">
      <c r="A20" s="122" t="s">
        <v>205</v>
      </c>
      <c r="B20" s="214" t="s">
        <v>224</v>
      </c>
      <c r="C20" s="236">
        <v>19.275645059786029</v>
      </c>
      <c r="D20" s="236">
        <v>4.7699386503067487</v>
      </c>
      <c r="E20" s="236">
        <v>3.2459141011022425</v>
      </c>
      <c r="F20" s="256" t="s">
        <v>226</v>
      </c>
      <c r="G20" s="236">
        <v>8.9582050153981516</v>
      </c>
      <c r="H20" s="58"/>
      <c r="I20" s="58"/>
      <c r="J20" s="282"/>
      <c r="K20" s="282"/>
      <c r="L20" s="282"/>
      <c r="M20" s="282"/>
      <c r="N20" s="282"/>
    </row>
    <row r="21" spans="1:14" x14ac:dyDescent="0.2">
      <c r="A21" s="122" t="s">
        <v>206</v>
      </c>
      <c r="B21" s="214" t="s">
        <v>224</v>
      </c>
      <c r="C21" s="236">
        <v>3.1401776900296152</v>
      </c>
      <c r="D21" s="236">
        <v>3.0575858250276853</v>
      </c>
      <c r="E21" s="236">
        <v>2.7824068417837506</v>
      </c>
      <c r="F21" s="236">
        <v>1</v>
      </c>
      <c r="G21" s="236">
        <v>2.8698155645524066</v>
      </c>
      <c r="H21" s="58"/>
      <c r="I21" s="58"/>
      <c r="J21" s="282"/>
      <c r="K21" s="282"/>
      <c r="L21" s="282"/>
      <c r="M21" s="282"/>
      <c r="N21" s="282"/>
    </row>
    <row r="22" spans="1:14" x14ac:dyDescent="0.2">
      <c r="A22" s="122" t="s">
        <v>207</v>
      </c>
      <c r="B22" s="214" t="s">
        <v>224</v>
      </c>
      <c r="C22" s="236">
        <v>2.7582292849035186</v>
      </c>
      <c r="D22" s="236">
        <v>2.41993281075028</v>
      </c>
      <c r="E22" s="236">
        <v>2.5201969016939336</v>
      </c>
      <c r="F22" s="236">
        <v>1</v>
      </c>
      <c r="G22" s="236">
        <v>2.5717158176943702</v>
      </c>
      <c r="H22" s="58"/>
      <c r="I22" s="58"/>
      <c r="J22" s="282"/>
      <c r="K22" s="282"/>
      <c r="L22" s="282"/>
      <c r="M22" s="282"/>
      <c r="N22" s="282"/>
    </row>
    <row r="23" spans="1:14" x14ac:dyDescent="0.2">
      <c r="A23" s="122" t="s">
        <v>208</v>
      </c>
      <c r="B23" s="214" t="s">
        <v>221</v>
      </c>
      <c r="C23" s="236">
        <v>9.9653472970891723</v>
      </c>
      <c r="D23" s="236">
        <v>8.0819761623146213</v>
      </c>
      <c r="E23" s="236">
        <v>8.0760962140161201</v>
      </c>
      <c r="F23" s="236">
        <v>1</v>
      </c>
      <c r="G23" s="236">
        <v>8.3356359232188382</v>
      </c>
      <c r="H23" s="58"/>
      <c r="I23" s="58"/>
      <c r="J23" s="282"/>
      <c r="K23" s="282"/>
      <c r="L23" s="282"/>
      <c r="M23" s="282"/>
      <c r="N23" s="282"/>
    </row>
    <row r="24" spans="1:14" x14ac:dyDescent="0.2">
      <c r="A24" s="122" t="s">
        <v>209</v>
      </c>
      <c r="B24" s="214" t="s">
        <v>223</v>
      </c>
      <c r="C24" s="236">
        <v>1232.6545217957059</v>
      </c>
      <c r="D24" s="236">
        <v>615.06884747052106</v>
      </c>
      <c r="E24" s="236">
        <v>402.651039008385</v>
      </c>
      <c r="F24" s="236" t="s">
        <v>13</v>
      </c>
      <c r="G24" s="236">
        <v>529.14635131237378</v>
      </c>
      <c r="H24" s="58"/>
      <c r="I24" s="58"/>
      <c r="J24" s="282"/>
      <c r="K24" s="282"/>
      <c r="L24" s="282"/>
      <c r="M24" s="282"/>
      <c r="N24" s="282"/>
    </row>
    <row r="25" spans="1:14" x14ac:dyDescent="0.2">
      <c r="A25" s="122" t="s">
        <v>210</v>
      </c>
      <c r="B25" s="214" t="s">
        <v>224</v>
      </c>
      <c r="C25" s="236">
        <v>36.814510960133319</v>
      </c>
      <c r="D25" s="236">
        <v>29.71742356782428</v>
      </c>
      <c r="E25" s="236">
        <v>29.007048946618088</v>
      </c>
      <c r="F25" s="236">
        <v>38.5</v>
      </c>
      <c r="G25" s="236">
        <v>30.29860969543768</v>
      </c>
      <c r="H25" s="58"/>
      <c r="I25" s="58"/>
      <c r="J25" s="282"/>
      <c r="K25" s="282"/>
      <c r="L25" s="282"/>
      <c r="M25" s="282"/>
      <c r="N25" s="282"/>
    </row>
    <row r="26" spans="1:14" x14ac:dyDescent="0.2">
      <c r="A26" s="122" t="s">
        <v>211</v>
      </c>
      <c r="B26" s="214" t="s">
        <v>224</v>
      </c>
      <c r="C26" s="236">
        <v>110.80189980082733</v>
      </c>
      <c r="D26" s="236">
        <v>99.379297100057613</v>
      </c>
      <c r="E26" s="236">
        <v>104.70330373570114</v>
      </c>
      <c r="F26" s="236">
        <v>43</v>
      </c>
      <c r="G26" s="236">
        <v>105.19330805812668</v>
      </c>
      <c r="H26" s="58"/>
      <c r="I26" s="58"/>
      <c r="J26" s="282"/>
      <c r="K26" s="282"/>
      <c r="L26" s="282"/>
      <c r="M26" s="282"/>
      <c r="N26" s="282"/>
    </row>
    <row r="27" spans="1:14" x14ac:dyDescent="0.2">
      <c r="A27" s="122" t="s">
        <v>212</v>
      </c>
      <c r="B27" s="214" t="s">
        <v>221</v>
      </c>
      <c r="C27" s="236">
        <v>5.3378405382002265</v>
      </c>
      <c r="D27" s="236">
        <v>6.0206631427198465</v>
      </c>
      <c r="E27" s="236">
        <v>5.6812001182382499</v>
      </c>
      <c r="F27" s="256" t="s">
        <v>226</v>
      </c>
      <c r="G27" s="236">
        <v>5.600272497242587</v>
      </c>
      <c r="H27" s="58"/>
      <c r="I27" s="58"/>
      <c r="J27" s="282"/>
      <c r="K27" s="282"/>
      <c r="L27" s="282"/>
      <c r="M27" s="282"/>
      <c r="N27" s="282"/>
    </row>
    <row r="28" spans="1:14" x14ac:dyDescent="0.2">
      <c r="A28" s="122" t="s">
        <v>213</v>
      </c>
      <c r="B28" s="214" t="s">
        <v>221</v>
      </c>
      <c r="C28" s="236">
        <v>15.069998041327979</v>
      </c>
      <c r="D28" s="236">
        <v>14.488007581832763</v>
      </c>
      <c r="E28" s="236">
        <v>15.491541361068185</v>
      </c>
      <c r="F28" s="256" t="s">
        <v>226</v>
      </c>
      <c r="G28" s="236">
        <v>15.316359647634879</v>
      </c>
      <c r="H28" s="58"/>
      <c r="I28" s="58"/>
      <c r="J28" s="282"/>
      <c r="K28" s="282"/>
      <c r="L28" s="282"/>
      <c r="M28" s="282"/>
      <c r="N28" s="282"/>
    </row>
    <row r="29" spans="1:14" x14ac:dyDescent="0.2">
      <c r="A29" s="122" t="s">
        <v>214</v>
      </c>
      <c r="B29" s="214" t="s">
        <v>221</v>
      </c>
      <c r="C29" s="236">
        <v>31.813432835820894</v>
      </c>
      <c r="D29" s="236">
        <v>18.634194831013918</v>
      </c>
      <c r="E29" s="236">
        <v>20.880150821438189</v>
      </c>
      <c r="F29" s="256" t="s">
        <v>226</v>
      </c>
      <c r="G29" s="236">
        <v>23.103651789007746</v>
      </c>
      <c r="H29" s="58"/>
      <c r="I29" s="58"/>
      <c r="J29" s="282"/>
      <c r="K29" s="282"/>
      <c r="L29" s="282"/>
      <c r="M29" s="282"/>
      <c r="N29" s="282"/>
    </row>
    <row r="30" spans="1:14" x14ac:dyDescent="0.2">
      <c r="A30" s="122" t="s">
        <v>215</v>
      </c>
      <c r="B30" s="214" t="s">
        <v>221</v>
      </c>
      <c r="C30" s="236">
        <v>106.8850958819598</v>
      </c>
      <c r="D30" s="236">
        <v>51.120043064776603</v>
      </c>
      <c r="E30" s="236">
        <v>36.452184888177442</v>
      </c>
      <c r="F30" s="236">
        <v>4</v>
      </c>
      <c r="G30" s="236">
        <v>52.58328332999978</v>
      </c>
      <c r="H30" s="58"/>
      <c r="I30" s="58"/>
      <c r="J30" s="282"/>
      <c r="K30" s="282"/>
      <c r="L30" s="282"/>
      <c r="M30" s="282"/>
      <c r="N30" s="282"/>
    </row>
    <row r="31" spans="1:14" x14ac:dyDescent="0.2">
      <c r="A31" s="122" t="s">
        <v>216</v>
      </c>
      <c r="B31" s="214" t="s">
        <v>221</v>
      </c>
      <c r="C31" s="236">
        <v>110.62108181509562</v>
      </c>
      <c r="D31" s="236">
        <v>69.144444444444446</v>
      </c>
      <c r="E31" s="236">
        <v>53.037279596977328</v>
      </c>
      <c r="F31" s="256" t="s">
        <v>226</v>
      </c>
      <c r="G31" s="236">
        <v>84.57202581114241</v>
      </c>
      <c r="H31" s="58"/>
      <c r="I31" s="58"/>
      <c r="J31" s="282"/>
      <c r="K31" s="282"/>
      <c r="L31" s="282"/>
      <c r="M31" s="282"/>
      <c r="N31" s="282"/>
    </row>
    <row r="32" spans="1:14" x14ac:dyDescent="0.2">
      <c r="A32" s="122" t="s">
        <v>217</v>
      </c>
      <c r="B32" s="214" t="s">
        <v>221</v>
      </c>
      <c r="C32" s="236">
        <v>52.98548348532978</v>
      </c>
      <c r="D32" s="236">
        <v>33.058503048385006</v>
      </c>
      <c r="E32" s="236">
        <v>33.484384410221111</v>
      </c>
      <c r="F32" s="236">
        <v>208.85714285714286</v>
      </c>
      <c r="G32" s="236">
        <v>38.321224920802536</v>
      </c>
      <c r="H32" s="58"/>
      <c r="I32" s="58"/>
      <c r="J32" s="282"/>
      <c r="K32" s="282"/>
      <c r="L32" s="282"/>
      <c r="M32" s="282"/>
      <c r="N32" s="282"/>
    </row>
    <row r="33" spans="1:14" x14ac:dyDescent="0.2">
      <c r="A33" s="143" t="s">
        <v>218</v>
      </c>
      <c r="B33" s="222" t="s">
        <v>225</v>
      </c>
      <c r="C33" s="239">
        <v>40.437750444266349</v>
      </c>
      <c r="D33" s="239">
        <v>30.658032541612119</v>
      </c>
      <c r="E33" s="239">
        <v>34.246830546324134</v>
      </c>
      <c r="F33" s="239">
        <v>42.611111111111114</v>
      </c>
      <c r="G33" s="239">
        <v>35.157326333796924</v>
      </c>
      <c r="H33" s="58"/>
      <c r="I33" s="58"/>
      <c r="J33" s="282"/>
      <c r="K33" s="282"/>
      <c r="L33" s="282"/>
      <c r="M33" s="282"/>
      <c r="N33" s="282"/>
    </row>
    <row r="34" spans="1:14" x14ac:dyDescent="0.2">
      <c r="A34" s="58"/>
      <c r="B34" s="58"/>
      <c r="C34" s="58"/>
      <c r="D34" s="58"/>
      <c r="E34" s="58"/>
      <c r="F34" s="58"/>
      <c r="G34" s="58"/>
      <c r="H34" s="58"/>
      <c r="I34" s="58"/>
    </row>
    <row r="35" spans="1:14" x14ac:dyDescent="0.2">
      <c r="A35" s="36" t="s">
        <v>255</v>
      </c>
      <c r="B35" s="58"/>
      <c r="C35" s="58"/>
      <c r="D35" s="58"/>
      <c r="E35" s="58"/>
      <c r="F35" s="58"/>
      <c r="G35" s="58"/>
      <c r="H35" s="58"/>
      <c r="I35" s="58"/>
    </row>
    <row r="36" spans="1:14" x14ac:dyDescent="0.2">
      <c r="A36" s="36" t="s">
        <v>357</v>
      </c>
      <c r="B36" s="58"/>
      <c r="C36" s="58"/>
      <c r="D36" s="58"/>
      <c r="E36" s="58"/>
      <c r="F36" s="58"/>
      <c r="G36" s="58"/>
      <c r="H36" s="58"/>
      <c r="I36" s="58"/>
    </row>
    <row r="37" spans="1:14" x14ac:dyDescent="0.2">
      <c r="A37" s="79" t="s">
        <v>524</v>
      </c>
      <c r="B37" s="58"/>
      <c r="C37" s="58"/>
      <c r="D37" s="58"/>
      <c r="E37" s="58"/>
      <c r="F37" s="58"/>
      <c r="G37" s="58"/>
      <c r="H37" s="58"/>
      <c r="I37" s="58"/>
    </row>
    <row r="38" spans="1:14" x14ac:dyDescent="0.2">
      <c r="A38" s="36" t="s">
        <v>525</v>
      </c>
      <c r="B38" s="58"/>
      <c r="C38" s="58"/>
      <c r="D38" s="58"/>
      <c r="E38" s="58"/>
      <c r="F38" s="58"/>
      <c r="G38" s="58"/>
      <c r="H38" s="58"/>
      <c r="I38" s="58"/>
    </row>
    <row r="39" spans="1:14" x14ac:dyDescent="0.2">
      <c r="A39" s="58"/>
      <c r="B39" s="58"/>
      <c r="C39" s="58"/>
      <c r="D39" s="58"/>
      <c r="E39" s="58"/>
      <c r="F39" s="58"/>
      <c r="G39" s="58"/>
      <c r="H39" s="58"/>
      <c r="I39" s="58"/>
    </row>
  </sheetData>
  <mergeCells count="2">
    <mergeCell ref="C3:G3"/>
    <mergeCell ref="C5:G5"/>
  </mergeCells>
  <phoneticPr fontId="2" type="noConversion"/>
  <pageMargins left="0.75" right="0.75" top="0.65" bottom="0.51" header="0.43" footer="0.35"/>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workbookViewId="0">
      <selection activeCell="A2" sqref="A2"/>
    </sheetView>
  </sheetViews>
  <sheetFormatPr defaultRowHeight="12.75" x14ac:dyDescent="0.2"/>
  <cols>
    <col min="1" max="1" width="32.85546875" style="12" customWidth="1"/>
    <col min="2" max="4" width="10.5703125" style="13" bestFit="1" customWidth="1"/>
    <col min="5" max="7" width="9.7109375" style="13" bestFit="1" customWidth="1"/>
    <col min="8" max="8" width="8.85546875" style="13" bestFit="1" customWidth="1"/>
    <col min="9" max="9" width="9.7109375" style="13" bestFit="1" customWidth="1"/>
    <col min="10" max="10" width="10.5703125" style="13" bestFit="1" customWidth="1"/>
    <col min="11" max="16384" width="9.140625" style="11"/>
  </cols>
  <sheetData>
    <row r="1" spans="1:11" s="20" customFormat="1" ht="15" x14ac:dyDescent="0.3">
      <c r="A1" s="310" t="s">
        <v>373</v>
      </c>
      <c r="B1" s="310"/>
      <c r="C1" s="310"/>
      <c r="D1" s="310"/>
      <c r="E1" s="310"/>
      <c r="F1" s="310"/>
      <c r="G1" s="310"/>
      <c r="H1" s="310"/>
      <c r="I1" s="310"/>
      <c r="J1" s="310"/>
    </row>
    <row r="2" spans="1:11" x14ac:dyDescent="0.2">
      <c r="A2" s="211"/>
      <c r="B2" s="215"/>
      <c r="C2" s="215"/>
      <c r="D2" s="215"/>
      <c r="E2" s="215"/>
      <c r="F2" s="215"/>
      <c r="G2" s="215"/>
      <c r="H2" s="215"/>
      <c r="I2" s="215"/>
      <c r="J2" s="215"/>
      <c r="K2" s="103"/>
    </row>
    <row r="3" spans="1:11" x14ac:dyDescent="0.2">
      <c r="A3" s="249"/>
      <c r="B3" s="92" t="s">
        <v>106</v>
      </c>
      <c r="C3" s="92" t="s">
        <v>107</v>
      </c>
      <c r="D3" s="92" t="s">
        <v>108</v>
      </c>
      <c r="E3" s="92" t="s">
        <v>109</v>
      </c>
      <c r="F3" s="92" t="s">
        <v>110</v>
      </c>
      <c r="G3" s="92" t="s">
        <v>111</v>
      </c>
      <c r="H3" s="92" t="s">
        <v>112</v>
      </c>
      <c r="I3" s="92" t="s">
        <v>113</v>
      </c>
      <c r="J3" s="92" t="s">
        <v>260</v>
      </c>
      <c r="K3" s="103"/>
    </row>
    <row r="4" spans="1:11" ht="18" customHeight="1" x14ac:dyDescent="0.2">
      <c r="A4" s="252" t="s">
        <v>325</v>
      </c>
      <c r="B4" s="308" t="s">
        <v>261</v>
      </c>
      <c r="C4" s="308"/>
      <c r="D4" s="308"/>
      <c r="E4" s="308"/>
      <c r="F4" s="308"/>
      <c r="G4" s="308"/>
      <c r="H4" s="308"/>
      <c r="I4" s="308"/>
      <c r="J4" s="308"/>
      <c r="K4" s="103"/>
    </row>
    <row r="5" spans="1:11" x14ac:dyDescent="0.2">
      <c r="A5" s="250" t="s">
        <v>232</v>
      </c>
      <c r="B5" s="131">
        <v>0.46630826064384368</v>
      </c>
      <c r="C5" s="131">
        <v>0.50139170566086189</v>
      </c>
      <c r="D5" s="131">
        <v>0.4501326941186542</v>
      </c>
      <c r="E5" s="131">
        <v>0.34330392598793658</v>
      </c>
      <c r="F5" s="131">
        <v>0.21069826262382946</v>
      </c>
      <c r="G5" s="131">
        <v>0.33979779757206752</v>
      </c>
      <c r="H5" s="131">
        <v>0.33989464929304131</v>
      </c>
      <c r="I5" s="131">
        <v>0.49291533829259654</v>
      </c>
      <c r="J5" s="131">
        <v>0.4369556446002727</v>
      </c>
      <c r="K5" s="103"/>
    </row>
    <row r="6" spans="1:11" x14ac:dyDescent="0.2">
      <c r="A6" s="250" t="s">
        <v>233</v>
      </c>
      <c r="B6" s="131">
        <v>0.23632915574357807</v>
      </c>
      <c r="C6" s="131">
        <v>0.25296563601137534</v>
      </c>
      <c r="D6" s="131">
        <v>0.19791602969413088</v>
      </c>
      <c r="E6" s="131">
        <v>0.23986305192435659</v>
      </c>
      <c r="F6" s="131">
        <v>0.26257866369576344</v>
      </c>
      <c r="G6" s="131">
        <v>0.25094899838388396</v>
      </c>
      <c r="H6" s="131">
        <v>0.17687829220959245</v>
      </c>
      <c r="I6" s="131">
        <v>0.23937300743889478</v>
      </c>
      <c r="J6" s="131">
        <v>0.23679865690884974</v>
      </c>
      <c r="K6" s="103"/>
    </row>
    <row r="7" spans="1:11" x14ac:dyDescent="0.2">
      <c r="A7" s="250" t="s">
        <v>234</v>
      </c>
      <c r="B7" s="131">
        <v>0.13252727732988942</v>
      </c>
      <c r="C7" s="131">
        <v>0.12080836005332668</v>
      </c>
      <c r="D7" s="131">
        <v>0.12678709014639158</v>
      </c>
      <c r="E7" s="131">
        <v>0.15148002661686735</v>
      </c>
      <c r="F7" s="131">
        <v>0.19099093673782783</v>
      </c>
      <c r="G7" s="131">
        <v>0.16240087195099034</v>
      </c>
      <c r="H7" s="131">
        <v>0.11200443581924037</v>
      </c>
      <c r="I7" s="131">
        <v>0.13699964576691462</v>
      </c>
      <c r="J7" s="131">
        <v>0.13528536049197207</v>
      </c>
      <c r="K7" s="103"/>
    </row>
    <row r="8" spans="1:11" x14ac:dyDescent="0.2">
      <c r="A8" s="250" t="s">
        <v>235</v>
      </c>
      <c r="B8" s="131">
        <v>7.3729238980731027E-2</v>
      </c>
      <c r="C8" s="131">
        <v>6.2885457147928675E-2</v>
      </c>
      <c r="D8" s="131">
        <v>8.2637249746230143E-2</v>
      </c>
      <c r="E8" s="131">
        <v>9.1967716315710393E-2</v>
      </c>
      <c r="F8" s="131">
        <v>0.12834602992984251</v>
      </c>
      <c r="G8" s="131">
        <v>0.10309317097004547</v>
      </c>
      <c r="H8" s="131">
        <v>9.1211533130024947E-2</v>
      </c>
      <c r="I8" s="131">
        <v>5.7828551186680836E-2</v>
      </c>
      <c r="J8" s="131">
        <v>7.9036461956572143E-2</v>
      </c>
      <c r="K8" s="103"/>
    </row>
    <row r="9" spans="1:11" x14ac:dyDescent="0.2">
      <c r="A9" s="250" t="s">
        <v>236</v>
      </c>
      <c r="B9" s="131">
        <v>4.1399757153460989E-2</v>
      </c>
      <c r="C9" s="131">
        <v>3.2581396841942271E-2</v>
      </c>
      <c r="D9" s="131">
        <v>5.6661000158988346E-2</v>
      </c>
      <c r="E9" s="131">
        <v>6.0467512396162021E-2</v>
      </c>
      <c r="F9" s="131">
        <v>8.6748366505073615E-2</v>
      </c>
      <c r="G9" s="131">
        <v>6.1074153418273387E-2</v>
      </c>
      <c r="H9" s="131">
        <v>5.7665650124757419E-2</v>
      </c>
      <c r="I9" s="131">
        <v>3.808005667729366E-2</v>
      </c>
      <c r="J9" s="131">
        <v>4.7769939987570842E-2</v>
      </c>
      <c r="K9" s="103"/>
    </row>
    <row r="10" spans="1:11" x14ac:dyDescent="0.2">
      <c r="A10" s="250" t="s">
        <v>237</v>
      </c>
      <c r="B10" s="131">
        <v>2.3576709043244704E-2</v>
      </c>
      <c r="C10" s="131">
        <v>1.6133966304483292E-2</v>
      </c>
      <c r="D10" s="131">
        <v>3.6224882898969024E-2</v>
      </c>
      <c r="E10" s="131">
        <v>4.1502994397578721E-2</v>
      </c>
      <c r="F10" s="131">
        <v>5.2030953599710938E-2</v>
      </c>
      <c r="G10" s="131">
        <v>3.9688803698274891E-2</v>
      </c>
      <c r="H10" s="131">
        <v>5.5170501802051568E-2</v>
      </c>
      <c r="I10" s="131">
        <v>1.8508678710591569E-2</v>
      </c>
      <c r="J10" s="131">
        <v>2.838068471677287E-2</v>
      </c>
      <c r="K10" s="103"/>
    </row>
    <row r="11" spans="1:11" x14ac:dyDescent="0.2">
      <c r="A11" s="250" t="s">
        <v>238</v>
      </c>
      <c r="B11" s="131">
        <v>1.262716191342478E-2</v>
      </c>
      <c r="C11" s="131">
        <v>7.6515486266112249E-3</v>
      </c>
      <c r="D11" s="131">
        <v>2.1726368828500497E-2</v>
      </c>
      <c r="E11" s="131">
        <v>2.757206946143774E-2</v>
      </c>
      <c r="F11" s="131">
        <v>3.2248351449820842E-2</v>
      </c>
      <c r="G11" s="131">
        <v>2.1873942947344682E-2</v>
      </c>
      <c r="H11" s="131">
        <v>3.3823121707790407E-2</v>
      </c>
      <c r="I11" s="131">
        <v>9.1215019482819692E-3</v>
      </c>
      <c r="J11" s="131">
        <v>1.6278487352867518E-2</v>
      </c>
      <c r="K11" s="103"/>
    </row>
    <row r="12" spans="1:11" x14ac:dyDescent="0.2">
      <c r="A12" s="250" t="s">
        <v>239</v>
      </c>
      <c r="B12" s="131">
        <v>6.6804251101605103E-3</v>
      </c>
      <c r="C12" s="131">
        <v>3.4934266928012751E-3</v>
      </c>
      <c r="D12" s="131">
        <v>1.2725182530849853E-2</v>
      </c>
      <c r="E12" s="131">
        <v>1.7923455041105887E-2</v>
      </c>
      <c r="F12" s="131">
        <v>1.8894342236006143E-2</v>
      </c>
      <c r="G12" s="131">
        <v>1.1200060134551057E-2</v>
      </c>
      <c r="H12" s="131">
        <v>4.1863044080953704E-2</v>
      </c>
      <c r="I12" s="131">
        <v>3.6308891250442792E-3</v>
      </c>
      <c r="J12" s="131">
        <v>9.2499837678901038E-3</v>
      </c>
      <c r="K12" s="103"/>
    </row>
    <row r="13" spans="1:11" x14ac:dyDescent="0.2">
      <c r="A13" s="250" t="s">
        <v>240</v>
      </c>
      <c r="B13" s="131">
        <v>3.458203364668832E-3</v>
      </c>
      <c r="C13" s="131">
        <v>1.32939048201735E-3</v>
      </c>
      <c r="D13" s="131">
        <v>7.2767742487800701E-3</v>
      </c>
      <c r="E13" s="131">
        <v>1.0904329533990169E-2</v>
      </c>
      <c r="F13" s="131">
        <v>9.334256722170366E-3</v>
      </c>
      <c r="G13" s="131">
        <v>5.7127823505092644E-3</v>
      </c>
      <c r="H13" s="131">
        <v>3.1605212087607429E-2</v>
      </c>
      <c r="I13" s="131">
        <v>2.302515054906128E-3</v>
      </c>
      <c r="J13" s="131">
        <v>4.9577501368134975E-3</v>
      </c>
      <c r="K13" s="103"/>
    </row>
    <row r="14" spans="1:11" x14ac:dyDescent="0.2">
      <c r="A14" s="253" t="s">
        <v>241</v>
      </c>
      <c r="B14" s="181">
        <v>3.3638107169979706E-3</v>
      </c>
      <c r="C14" s="181">
        <v>7.5911217865195276E-4</v>
      </c>
      <c r="D14" s="181">
        <v>7.912727628505388E-3</v>
      </c>
      <c r="E14" s="181">
        <v>1.5014918324854572E-2</v>
      </c>
      <c r="F14" s="181">
        <v>8.1298364999548341E-3</v>
      </c>
      <c r="G14" s="181">
        <v>4.2094185740594583E-3</v>
      </c>
      <c r="H14" s="181">
        <v>5.9883559744940397E-2</v>
      </c>
      <c r="I14" s="181">
        <v>1.2398157987956076E-3</v>
      </c>
      <c r="J14" s="181">
        <v>5.2870300804185102E-3</v>
      </c>
      <c r="K14" s="103"/>
    </row>
    <row r="15" spans="1:11" x14ac:dyDescent="0.2">
      <c r="A15" s="251" t="s">
        <v>121</v>
      </c>
      <c r="B15" s="140">
        <v>1</v>
      </c>
      <c r="C15" s="140">
        <v>1</v>
      </c>
      <c r="D15" s="140">
        <v>1</v>
      </c>
      <c r="E15" s="140">
        <v>1</v>
      </c>
      <c r="F15" s="140">
        <v>1</v>
      </c>
      <c r="G15" s="140">
        <v>1</v>
      </c>
      <c r="H15" s="140">
        <v>1</v>
      </c>
      <c r="I15" s="140">
        <v>1</v>
      </c>
      <c r="J15" s="140">
        <v>1</v>
      </c>
      <c r="K15" s="103"/>
    </row>
    <row r="16" spans="1:11" x14ac:dyDescent="0.2">
      <c r="A16" s="211"/>
      <c r="B16" s="215"/>
      <c r="C16" s="215"/>
      <c r="D16" s="215"/>
      <c r="E16" s="215"/>
      <c r="F16" s="215"/>
      <c r="G16" s="215"/>
      <c r="H16" s="215"/>
      <c r="I16" s="215"/>
      <c r="J16" s="215"/>
      <c r="K16" s="103"/>
    </row>
    <row r="17" spans="1:11" x14ac:dyDescent="0.2">
      <c r="A17" s="36" t="s">
        <v>255</v>
      </c>
      <c r="B17" s="215"/>
      <c r="C17" s="215"/>
      <c r="D17" s="215"/>
      <c r="E17" s="215"/>
      <c r="F17" s="215"/>
      <c r="G17" s="215"/>
      <c r="H17" s="215"/>
      <c r="I17" s="215"/>
      <c r="J17" s="215"/>
      <c r="K17" s="103"/>
    </row>
    <row r="18" spans="1:11" x14ac:dyDescent="0.2">
      <c r="A18" s="36" t="s">
        <v>357</v>
      </c>
      <c r="B18" s="215"/>
      <c r="C18" s="215"/>
      <c r="D18" s="215"/>
      <c r="E18" s="215"/>
      <c r="F18" s="215"/>
      <c r="G18" s="215"/>
      <c r="H18" s="215"/>
      <c r="I18" s="215"/>
      <c r="J18" s="215"/>
      <c r="K18" s="103"/>
    </row>
    <row r="19" spans="1:11" x14ac:dyDescent="0.2">
      <c r="A19" s="36" t="s">
        <v>307</v>
      </c>
      <c r="B19" s="215"/>
      <c r="C19" s="215"/>
      <c r="D19" s="215"/>
      <c r="E19" s="215"/>
      <c r="F19" s="215"/>
      <c r="G19" s="215"/>
      <c r="H19" s="215"/>
      <c r="I19" s="215"/>
      <c r="J19" s="215"/>
      <c r="K19" s="103"/>
    </row>
    <row r="20" spans="1:11" x14ac:dyDescent="0.2">
      <c r="A20" s="36"/>
      <c r="B20" s="215"/>
      <c r="C20" s="215"/>
      <c r="D20" s="215"/>
      <c r="E20" s="215"/>
      <c r="F20" s="215"/>
      <c r="G20" s="215"/>
      <c r="H20" s="215"/>
      <c r="I20" s="215"/>
      <c r="J20" s="215"/>
      <c r="K20" s="103"/>
    </row>
    <row r="21" spans="1:11" x14ac:dyDescent="0.2">
      <c r="A21" s="36"/>
      <c r="B21" s="215"/>
      <c r="C21" s="215"/>
      <c r="D21" s="215"/>
      <c r="E21" s="215"/>
      <c r="F21" s="215"/>
      <c r="G21" s="215"/>
      <c r="H21" s="215"/>
      <c r="I21" s="215"/>
      <c r="J21" s="215"/>
      <c r="K21" s="103"/>
    </row>
    <row r="22" spans="1:11" x14ac:dyDescent="0.2">
      <c r="A22" s="36"/>
      <c r="B22" s="215"/>
      <c r="C22" s="215"/>
      <c r="D22" s="215"/>
      <c r="E22" s="215"/>
      <c r="F22" s="215"/>
      <c r="G22" s="215"/>
      <c r="H22" s="215"/>
      <c r="I22" s="215"/>
      <c r="J22" s="215"/>
      <c r="K22" s="103"/>
    </row>
    <row r="23" spans="1:11" x14ac:dyDescent="0.2">
      <c r="A23" s="36"/>
      <c r="B23" s="215"/>
      <c r="C23" s="215"/>
      <c r="D23" s="215"/>
      <c r="E23" s="215"/>
      <c r="F23" s="215"/>
      <c r="G23" s="215"/>
      <c r="H23" s="215"/>
      <c r="I23" s="215"/>
      <c r="J23" s="215"/>
      <c r="K23" s="103"/>
    </row>
    <row r="24" spans="1:11" x14ac:dyDescent="0.2">
      <c r="A24" s="36"/>
      <c r="B24" s="215"/>
      <c r="C24" s="215"/>
      <c r="D24" s="215"/>
      <c r="E24" s="215"/>
      <c r="F24" s="215"/>
      <c r="G24" s="215"/>
      <c r="H24" s="215"/>
      <c r="I24" s="215"/>
      <c r="J24" s="215"/>
      <c r="K24" s="103"/>
    </row>
    <row r="25" spans="1:11" x14ac:dyDescent="0.2">
      <c r="A25" s="36"/>
      <c r="B25" s="215"/>
      <c r="C25" s="215"/>
      <c r="D25" s="215"/>
      <c r="E25" s="215"/>
      <c r="F25" s="215"/>
      <c r="G25" s="215"/>
      <c r="H25" s="215"/>
      <c r="I25" s="215"/>
      <c r="J25" s="215"/>
      <c r="K25" s="103"/>
    </row>
    <row r="26" spans="1:11" x14ac:dyDescent="0.2">
      <c r="A26" s="36"/>
      <c r="B26" s="215"/>
      <c r="C26" s="215"/>
      <c r="D26" s="215"/>
      <c r="E26" s="215"/>
      <c r="F26" s="215"/>
      <c r="G26" s="215"/>
      <c r="H26" s="215"/>
      <c r="I26" s="215"/>
      <c r="J26" s="215"/>
      <c r="K26" s="103"/>
    </row>
    <row r="27" spans="1:11" x14ac:dyDescent="0.2">
      <c r="A27" s="36"/>
      <c r="B27" s="215"/>
      <c r="C27" s="215"/>
      <c r="D27" s="215"/>
      <c r="E27" s="215"/>
      <c r="F27" s="215"/>
      <c r="G27" s="215"/>
      <c r="H27" s="215"/>
      <c r="I27" s="215"/>
      <c r="J27" s="215"/>
      <c r="K27" s="103"/>
    </row>
    <row r="28" spans="1:11" x14ac:dyDescent="0.2">
      <c r="A28" s="36"/>
      <c r="B28" s="215"/>
      <c r="C28" s="215"/>
      <c r="D28" s="215"/>
      <c r="E28" s="215"/>
      <c r="F28" s="215"/>
      <c r="G28" s="215"/>
      <c r="H28" s="215"/>
      <c r="I28" s="215"/>
      <c r="J28" s="215"/>
      <c r="K28" s="103"/>
    </row>
    <row r="29" spans="1:11" x14ac:dyDescent="0.2">
      <c r="A29" s="36"/>
      <c r="B29" s="215"/>
      <c r="C29" s="215"/>
      <c r="D29" s="215"/>
      <c r="E29" s="215"/>
      <c r="F29" s="215"/>
      <c r="G29" s="215"/>
      <c r="H29" s="215"/>
      <c r="I29" s="215"/>
      <c r="J29" s="215"/>
      <c r="K29" s="103"/>
    </row>
    <row r="30" spans="1:11" x14ac:dyDescent="0.2">
      <c r="A30" s="36"/>
      <c r="B30" s="215"/>
      <c r="C30" s="215"/>
      <c r="D30" s="215"/>
      <c r="E30" s="215"/>
      <c r="F30" s="215"/>
      <c r="G30" s="215"/>
      <c r="H30" s="215"/>
      <c r="I30" s="215"/>
      <c r="J30" s="215"/>
      <c r="K30" s="103"/>
    </row>
    <row r="31" spans="1:11" x14ac:dyDescent="0.2">
      <c r="A31" s="36"/>
      <c r="B31" s="215"/>
      <c r="C31" s="215"/>
      <c r="D31" s="215"/>
      <c r="E31" s="215"/>
      <c r="F31" s="215"/>
      <c r="G31" s="215"/>
      <c r="H31" s="215"/>
      <c r="I31" s="215"/>
      <c r="J31" s="215"/>
      <c r="K31" s="103"/>
    </row>
    <row r="32" spans="1:11" x14ac:dyDescent="0.2">
      <c r="A32" s="36"/>
    </row>
    <row r="33" spans="1:1" x14ac:dyDescent="0.2">
      <c r="A33" s="36"/>
    </row>
  </sheetData>
  <mergeCells count="2">
    <mergeCell ref="A1:J1"/>
    <mergeCell ref="B4:J4"/>
  </mergeCells>
  <phoneticPr fontId="2" type="noConversion"/>
  <pageMargins left="0.75" right="0.75" top="1" bottom="1" header="0.5" footer="0.5"/>
  <pageSetup paperSize="9" orientation="landscape" r:id="rId1"/>
  <headerFooter alignWithMargins="0"/>
  <ignoredErrors>
    <ignoredError sqref="A5:A6 A7:A13" numberStoredAsText="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workbookViewId="0">
      <selection activeCell="A2" sqref="A2"/>
    </sheetView>
  </sheetViews>
  <sheetFormatPr defaultRowHeight="12.75" x14ac:dyDescent="0.2"/>
  <cols>
    <col min="1" max="1" width="27.85546875" style="12" customWidth="1"/>
    <col min="2" max="7" width="9.140625" style="13"/>
    <col min="8" max="10" width="9.140625" style="11"/>
    <col min="11" max="11" width="20.42578125" style="11" customWidth="1"/>
    <col min="12" max="16384" width="9.140625" style="11"/>
  </cols>
  <sheetData>
    <row r="1" spans="1:11" s="20" customFormat="1" ht="15" x14ac:dyDescent="0.3">
      <c r="A1" s="25" t="s">
        <v>374</v>
      </c>
      <c r="B1" s="24"/>
      <c r="C1" s="24"/>
      <c r="D1" s="24"/>
      <c r="E1" s="24"/>
      <c r="F1" s="24"/>
      <c r="G1" s="24"/>
    </row>
    <row r="2" spans="1:11" s="20" customFormat="1" x14ac:dyDescent="0.2">
      <c r="A2" s="213"/>
      <c r="B2" s="240"/>
      <c r="C2" s="240"/>
      <c r="D2" s="240"/>
      <c r="E2" s="240"/>
      <c r="F2" s="240"/>
      <c r="G2" s="240"/>
      <c r="H2" s="212"/>
      <c r="I2" s="212"/>
      <c r="J2" s="212"/>
      <c r="K2" s="212"/>
    </row>
    <row r="3" spans="1:11" x14ac:dyDescent="0.2">
      <c r="A3" s="219"/>
      <c r="B3" s="92" t="s">
        <v>248</v>
      </c>
      <c r="C3" s="92" t="s">
        <v>242</v>
      </c>
      <c r="D3" s="92" t="s">
        <v>243</v>
      </c>
      <c r="E3" s="92" t="s">
        <v>244</v>
      </c>
      <c r="F3" s="92" t="s">
        <v>249</v>
      </c>
      <c r="G3" s="92" t="s">
        <v>121</v>
      </c>
      <c r="H3" s="103"/>
      <c r="I3" s="103"/>
      <c r="J3" s="103"/>
      <c r="K3" s="103"/>
    </row>
    <row r="4" spans="1:11" ht="18" customHeight="1" x14ac:dyDescent="0.2">
      <c r="A4" s="106" t="s">
        <v>324</v>
      </c>
      <c r="B4" s="308" t="s">
        <v>261</v>
      </c>
      <c r="C4" s="308"/>
      <c r="D4" s="308"/>
      <c r="E4" s="308"/>
      <c r="F4" s="308"/>
      <c r="G4" s="308"/>
      <c r="H4" s="103"/>
      <c r="I4" s="103"/>
      <c r="J4" s="103"/>
      <c r="K4" s="103"/>
    </row>
    <row r="5" spans="1:11" x14ac:dyDescent="0.2">
      <c r="A5" s="122" t="s">
        <v>245</v>
      </c>
      <c r="B5" s="131">
        <v>0.91944280911395404</v>
      </c>
      <c r="C5" s="131">
        <v>7.2684899114975401E-2</v>
      </c>
      <c r="D5" s="131">
        <v>7.4392670692012396E-3</v>
      </c>
      <c r="E5" s="131">
        <v>2.5300319659808001E-4</v>
      </c>
      <c r="F5" s="131">
        <v>1.8002150527171099E-4</v>
      </c>
      <c r="G5" s="140">
        <v>1</v>
      </c>
      <c r="H5" s="103"/>
      <c r="I5" s="103"/>
      <c r="J5" s="103"/>
      <c r="K5" s="103"/>
    </row>
    <row r="6" spans="1:11" x14ac:dyDescent="0.2">
      <c r="A6" s="122" t="s">
        <v>194</v>
      </c>
      <c r="B6" s="131">
        <v>0.98750712639119598</v>
      </c>
      <c r="C6" s="131">
        <v>1.1628411372481001E-2</v>
      </c>
      <c r="D6" s="131">
        <v>5.9489874327640501E-4</v>
      </c>
      <c r="E6" s="131">
        <v>2.7885878591081502E-5</v>
      </c>
      <c r="F6" s="131">
        <v>2.4167761445603901E-4</v>
      </c>
      <c r="G6" s="140">
        <v>1</v>
      </c>
      <c r="H6" s="103"/>
      <c r="I6" s="103"/>
      <c r="J6" s="103"/>
      <c r="K6" s="103"/>
    </row>
    <row r="7" spans="1:11" x14ac:dyDescent="0.2">
      <c r="A7" s="122" t="s">
        <v>195</v>
      </c>
      <c r="B7" s="131">
        <v>0.81939596837381601</v>
      </c>
      <c r="C7" s="131">
        <v>0.14372462426098701</v>
      </c>
      <c r="D7" s="131">
        <v>3.4350737231996602E-2</v>
      </c>
      <c r="E7" s="131">
        <v>1.5314481088396601E-3</v>
      </c>
      <c r="F7" s="131">
        <v>9.9722202436070906E-4</v>
      </c>
      <c r="G7" s="140">
        <v>1</v>
      </c>
      <c r="H7" s="103"/>
      <c r="I7" s="103"/>
      <c r="J7" s="103"/>
      <c r="K7" s="103"/>
    </row>
    <row r="8" spans="1:11" x14ac:dyDescent="0.2">
      <c r="A8" s="122" t="s">
        <v>196</v>
      </c>
      <c r="B8" s="131">
        <v>0.188423545605441</v>
      </c>
      <c r="C8" s="131">
        <v>0.235537022792599</v>
      </c>
      <c r="D8" s="131">
        <v>0.36427674992915299</v>
      </c>
      <c r="E8" s="131">
        <v>0.13447836119995099</v>
      </c>
      <c r="F8" s="131">
        <v>7.7284320472855397E-2</v>
      </c>
      <c r="G8" s="140">
        <v>1</v>
      </c>
      <c r="H8" s="103"/>
      <c r="I8" s="103"/>
      <c r="J8" s="103"/>
      <c r="K8" s="103"/>
    </row>
    <row r="9" spans="1:11" x14ac:dyDescent="0.2">
      <c r="A9" s="122" t="s">
        <v>219</v>
      </c>
      <c r="B9" s="131">
        <v>0.93429103686426596</v>
      </c>
      <c r="C9" s="131">
        <v>6.0377729985157398E-2</v>
      </c>
      <c r="D9" s="131">
        <v>5.2100687607912E-3</v>
      </c>
      <c r="E9" s="131">
        <v>6.0582194892920999E-5</v>
      </c>
      <c r="F9" s="131">
        <v>6.0582194892920999E-5</v>
      </c>
      <c r="G9" s="140">
        <v>1</v>
      </c>
      <c r="H9" s="103"/>
      <c r="I9" s="103"/>
      <c r="J9" s="103"/>
      <c r="K9" s="103"/>
    </row>
    <row r="10" spans="1:11" x14ac:dyDescent="0.2">
      <c r="A10" s="122" t="s">
        <v>246</v>
      </c>
      <c r="B10" s="131">
        <v>0.911137555857781</v>
      </c>
      <c r="C10" s="131">
        <v>7.5298717699630896E-2</v>
      </c>
      <c r="D10" s="131">
        <v>1.13537011851564E-2</v>
      </c>
      <c r="E10" s="131">
        <v>1.39644453079464E-3</v>
      </c>
      <c r="F10" s="131">
        <v>8.1358072663687605E-4</v>
      </c>
      <c r="G10" s="140">
        <v>1</v>
      </c>
      <c r="H10" s="103"/>
      <c r="I10" s="103"/>
      <c r="J10" s="103"/>
      <c r="K10" s="103"/>
    </row>
    <row r="11" spans="1:11" x14ac:dyDescent="0.2">
      <c r="A11" s="122" t="s">
        <v>199</v>
      </c>
      <c r="B11" s="131">
        <v>0.27578461346477801</v>
      </c>
      <c r="C11" s="131">
        <v>0.61540635471759098</v>
      </c>
      <c r="D11" s="131">
        <v>0.10558652861531501</v>
      </c>
      <c r="E11" s="131">
        <v>2.4003611552563899E-3</v>
      </c>
      <c r="F11" s="131">
        <v>8.2214204706029196E-4</v>
      </c>
      <c r="G11" s="140">
        <v>1</v>
      </c>
      <c r="H11" s="103"/>
      <c r="I11" s="103"/>
      <c r="J11" s="103"/>
      <c r="K11" s="103"/>
    </row>
    <row r="12" spans="1:11" x14ac:dyDescent="0.2">
      <c r="A12" s="122" t="s">
        <v>208</v>
      </c>
      <c r="B12" s="131">
        <v>0.80958919543143604</v>
      </c>
      <c r="C12" s="131">
        <v>0.181517315194277</v>
      </c>
      <c r="D12" s="131">
        <v>7.83021392257101E-3</v>
      </c>
      <c r="E12" s="131">
        <v>5.4924162406523298E-4</v>
      </c>
      <c r="F12" s="131">
        <v>5.1403382765079502E-4</v>
      </c>
      <c r="G12" s="140">
        <v>1</v>
      </c>
      <c r="H12" s="103"/>
      <c r="I12" s="103"/>
      <c r="J12" s="103"/>
      <c r="K12" s="103"/>
    </row>
    <row r="13" spans="1:11" x14ac:dyDescent="0.2">
      <c r="A13" s="122" t="s">
        <v>247</v>
      </c>
      <c r="B13" s="131">
        <v>0.76082581431728202</v>
      </c>
      <c r="C13" s="131">
        <v>0.18819727388044</v>
      </c>
      <c r="D13" s="131">
        <v>4.6907006243808898E-2</v>
      </c>
      <c r="E13" s="131">
        <v>3.2272378877728001E-3</v>
      </c>
      <c r="F13" s="131">
        <v>8.4266767069623202E-4</v>
      </c>
      <c r="G13" s="140">
        <v>1</v>
      </c>
      <c r="H13" s="103"/>
      <c r="I13" s="103"/>
      <c r="J13" s="103"/>
      <c r="K13" s="103"/>
    </row>
    <row r="14" spans="1:11" x14ac:dyDescent="0.2">
      <c r="A14" s="122" t="s">
        <v>214</v>
      </c>
      <c r="B14" s="131">
        <v>0.56565842862412397</v>
      </c>
      <c r="C14" s="131">
        <v>0.32017705643673899</v>
      </c>
      <c r="D14" s="131">
        <v>0.107524898561416</v>
      </c>
      <c r="E14" s="131">
        <v>5.90188122464035E-3</v>
      </c>
      <c r="F14" s="131">
        <v>7.3773515308004397E-4</v>
      </c>
      <c r="G14" s="140">
        <v>1</v>
      </c>
      <c r="H14" s="103"/>
      <c r="I14" s="103"/>
      <c r="J14" s="103"/>
      <c r="K14" s="103"/>
    </row>
    <row r="15" spans="1:11" x14ac:dyDescent="0.2">
      <c r="A15" s="122" t="s">
        <v>215</v>
      </c>
      <c r="B15" s="131">
        <v>0.47897637620285799</v>
      </c>
      <c r="C15" s="131">
        <v>0.25771718114540998</v>
      </c>
      <c r="D15" s="131">
        <v>0.216625552814632</v>
      </c>
      <c r="E15" s="131">
        <v>2.7712958641687199E-2</v>
      </c>
      <c r="F15" s="131">
        <v>1.8967931195412999E-2</v>
      </c>
      <c r="G15" s="140">
        <v>1</v>
      </c>
      <c r="H15" s="103"/>
      <c r="I15" s="103"/>
      <c r="J15" s="103"/>
      <c r="K15" s="103"/>
    </row>
    <row r="16" spans="1:11" x14ac:dyDescent="0.2">
      <c r="A16" s="122" t="s">
        <v>216</v>
      </c>
      <c r="B16" s="131">
        <v>0.26626071677421298</v>
      </c>
      <c r="C16" s="131">
        <v>0.28004483625677801</v>
      </c>
      <c r="D16" s="131">
        <v>0.358780938531916</v>
      </c>
      <c r="E16" s="131">
        <v>6.6345542124875007E-2</v>
      </c>
      <c r="F16" s="131">
        <v>2.8567966312217901E-2</v>
      </c>
      <c r="G16" s="140">
        <v>1</v>
      </c>
      <c r="H16" s="103"/>
      <c r="I16" s="103"/>
      <c r="J16" s="103"/>
      <c r="K16" s="103"/>
    </row>
    <row r="17" spans="1:16" x14ac:dyDescent="0.2">
      <c r="A17" s="143" t="s">
        <v>217</v>
      </c>
      <c r="B17" s="181">
        <v>0.48237381203801499</v>
      </c>
      <c r="C17" s="181">
        <v>0.30670327349524801</v>
      </c>
      <c r="D17" s="181">
        <v>0.18574023231256601</v>
      </c>
      <c r="E17" s="181">
        <v>1.87624076029567E-2</v>
      </c>
      <c r="F17" s="181">
        <v>6.4202745512143599E-3</v>
      </c>
      <c r="G17" s="176">
        <v>1</v>
      </c>
      <c r="H17" s="103"/>
      <c r="I17" s="103"/>
      <c r="J17" s="103"/>
      <c r="K17" s="103"/>
    </row>
    <row r="18" spans="1:16" x14ac:dyDescent="0.2">
      <c r="A18" s="211"/>
      <c r="B18" s="248"/>
      <c r="C18" s="248"/>
      <c r="D18" s="248"/>
      <c r="E18" s="248"/>
      <c r="F18" s="248"/>
      <c r="G18" s="248"/>
      <c r="H18" s="103"/>
      <c r="I18" s="103"/>
      <c r="J18" s="103"/>
      <c r="K18" s="103"/>
    </row>
    <row r="19" spans="1:16" x14ac:dyDescent="0.2">
      <c r="A19" s="36" t="s">
        <v>255</v>
      </c>
      <c r="B19" s="215"/>
      <c r="C19" s="215"/>
      <c r="D19" s="215"/>
      <c r="E19" s="215"/>
      <c r="F19" s="215"/>
      <c r="G19" s="215"/>
      <c r="H19" s="103"/>
      <c r="I19" s="103"/>
      <c r="J19" s="103"/>
      <c r="K19" s="103"/>
    </row>
    <row r="20" spans="1:16" x14ac:dyDescent="0.2">
      <c r="A20" s="36" t="s">
        <v>357</v>
      </c>
      <c r="B20" s="215"/>
      <c r="C20" s="215"/>
      <c r="D20" s="215"/>
      <c r="E20" s="215"/>
      <c r="F20" s="215"/>
      <c r="G20" s="215"/>
      <c r="H20" s="103"/>
      <c r="I20" s="103"/>
      <c r="J20" s="103"/>
      <c r="K20" s="103"/>
    </row>
    <row r="21" spans="1:16" x14ac:dyDescent="0.2">
      <c r="A21" s="36" t="s">
        <v>523</v>
      </c>
      <c r="B21" s="215"/>
      <c r="C21" s="215"/>
      <c r="D21" s="215"/>
      <c r="E21" s="215"/>
      <c r="F21" s="215"/>
      <c r="G21" s="215"/>
      <c r="H21" s="103"/>
      <c r="I21" s="103"/>
      <c r="J21" s="103"/>
      <c r="K21" s="103"/>
    </row>
    <row r="22" spans="1:16" x14ac:dyDescent="0.2">
      <c r="A22" s="36" t="s">
        <v>389</v>
      </c>
      <c r="B22" s="215"/>
      <c r="C22" s="215"/>
      <c r="D22" s="215"/>
      <c r="E22" s="215"/>
      <c r="F22" s="215"/>
      <c r="G22" s="215"/>
      <c r="H22" s="103"/>
      <c r="I22" s="103"/>
      <c r="J22" s="103"/>
      <c r="K22" s="103"/>
    </row>
    <row r="23" spans="1:16" x14ac:dyDescent="0.2">
      <c r="A23" s="36" t="s">
        <v>388</v>
      </c>
      <c r="B23" s="215"/>
      <c r="C23" s="215"/>
      <c r="D23" s="215"/>
      <c r="E23" s="215"/>
      <c r="F23" s="215"/>
      <c r="G23" s="215"/>
      <c r="H23" s="103"/>
      <c r="I23" s="103"/>
      <c r="J23" s="103"/>
      <c r="K23" s="103"/>
    </row>
    <row r="24" spans="1:16" x14ac:dyDescent="0.2">
      <c r="A24" s="36" t="s">
        <v>387</v>
      </c>
      <c r="B24" s="215"/>
      <c r="C24" s="215"/>
      <c r="D24" s="215"/>
      <c r="E24" s="215"/>
      <c r="F24" s="215"/>
      <c r="G24" s="215"/>
      <c r="H24" s="103"/>
      <c r="I24" s="103"/>
      <c r="J24" s="103"/>
      <c r="K24" s="254"/>
      <c r="L24" s="124"/>
      <c r="M24" s="124"/>
      <c r="N24" s="124"/>
      <c r="O24" s="124"/>
      <c r="P24" s="124"/>
    </row>
    <row r="25" spans="1:16" x14ac:dyDescent="0.2">
      <c r="A25" s="211"/>
      <c r="B25" s="215"/>
      <c r="C25" s="215"/>
      <c r="D25" s="215"/>
      <c r="E25" s="215"/>
      <c r="F25" s="215"/>
      <c r="G25" s="215"/>
      <c r="H25" s="103"/>
      <c r="I25" s="103"/>
      <c r="J25" s="103"/>
      <c r="K25" s="254"/>
      <c r="L25" s="124"/>
      <c r="M25" s="124"/>
      <c r="N25" s="124"/>
      <c r="O25" s="124"/>
      <c r="P25" s="124"/>
    </row>
    <row r="26" spans="1:16" x14ac:dyDescent="0.2">
      <c r="A26" s="211"/>
      <c r="B26" s="215"/>
      <c r="C26" s="215"/>
      <c r="D26" s="215"/>
      <c r="E26" s="215"/>
      <c r="F26" s="215"/>
      <c r="G26" s="215"/>
      <c r="H26" s="103"/>
      <c r="I26" s="103"/>
      <c r="J26" s="103"/>
      <c r="K26" s="254"/>
      <c r="L26" s="124"/>
      <c r="M26" s="124"/>
      <c r="N26" s="124"/>
      <c r="O26" s="124"/>
      <c r="P26" s="124"/>
    </row>
    <row r="27" spans="1:16" x14ac:dyDescent="0.2">
      <c r="A27" s="211"/>
      <c r="B27" s="215"/>
      <c r="C27" s="215"/>
      <c r="D27" s="215"/>
      <c r="E27" s="215"/>
      <c r="F27" s="215"/>
      <c r="G27" s="215"/>
      <c r="H27" s="103"/>
      <c r="I27" s="103"/>
      <c r="J27" s="103"/>
      <c r="K27" s="254"/>
    </row>
    <row r="28" spans="1:16" x14ac:dyDescent="0.2">
      <c r="A28" s="211"/>
      <c r="B28" s="215"/>
      <c r="C28" s="215"/>
      <c r="D28" s="215"/>
      <c r="E28" s="215"/>
      <c r="F28" s="215"/>
      <c r="G28" s="215"/>
      <c r="H28" s="103"/>
      <c r="I28" s="103"/>
      <c r="J28" s="103"/>
      <c r="K28" s="254"/>
      <c r="L28" s="124"/>
      <c r="M28" s="124"/>
      <c r="N28" s="124"/>
      <c r="O28" s="124"/>
      <c r="P28" s="124"/>
    </row>
    <row r="29" spans="1:16" x14ac:dyDescent="0.2">
      <c r="A29" s="211"/>
      <c r="B29" s="215"/>
      <c r="C29" s="215"/>
      <c r="D29" s="215"/>
      <c r="E29" s="215"/>
      <c r="F29" s="215"/>
      <c r="G29" s="215"/>
      <c r="H29" s="103"/>
      <c r="I29" s="103"/>
      <c r="J29" s="103"/>
      <c r="K29" s="254"/>
      <c r="L29" s="124"/>
      <c r="M29" s="124"/>
      <c r="N29" s="124"/>
      <c r="O29" s="124"/>
      <c r="P29" s="124"/>
    </row>
    <row r="30" spans="1:16" x14ac:dyDescent="0.2">
      <c r="A30" s="211"/>
      <c r="B30" s="215"/>
      <c r="C30" s="215"/>
      <c r="D30" s="215"/>
      <c r="E30" s="215"/>
      <c r="F30" s="215"/>
      <c r="G30" s="215"/>
      <c r="H30" s="103"/>
      <c r="I30" s="103"/>
      <c r="J30" s="103"/>
      <c r="K30" s="254"/>
      <c r="L30" s="124"/>
      <c r="M30" s="124"/>
      <c r="N30" s="124"/>
      <c r="O30" s="124"/>
      <c r="P30" s="124"/>
    </row>
    <row r="31" spans="1:16" x14ac:dyDescent="0.2">
      <c r="A31" s="211"/>
      <c r="B31" s="215"/>
      <c r="C31" s="215"/>
      <c r="D31" s="215"/>
      <c r="E31" s="215"/>
      <c r="F31" s="215"/>
      <c r="G31" s="215"/>
      <c r="H31" s="103"/>
      <c r="I31" s="103"/>
      <c r="J31" s="103"/>
      <c r="K31" s="254"/>
      <c r="L31" s="124"/>
      <c r="M31" s="124"/>
      <c r="N31" s="124"/>
      <c r="O31" s="124"/>
      <c r="P31" s="124"/>
    </row>
    <row r="32" spans="1:16" x14ac:dyDescent="0.2">
      <c r="A32" s="211"/>
      <c r="B32" s="215"/>
      <c r="C32" s="215"/>
      <c r="D32" s="215"/>
      <c r="E32" s="215"/>
      <c r="F32" s="215"/>
      <c r="G32" s="215"/>
      <c r="H32" s="103"/>
      <c r="I32" s="103"/>
      <c r="J32" s="103"/>
      <c r="K32" s="254"/>
      <c r="L32" s="124"/>
      <c r="M32" s="124"/>
      <c r="N32" s="124"/>
      <c r="O32" s="124"/>
      <c r="P32" s="124"/>
    </row>
    <row r="33" spans="1:16" x14ac:dyDescent="0.2">
      <c r="A33" s="211"/>
      <c r="B33" s="215"/>
      <c r="C33" s="215"/>
      <c r="D33" s="215"/>
      <c r="E33" s="215"/>
      <c r="F33" s="215"/>
      <c r="G33" s="215"/>
      <c r="H33" s="103"/>
      <c r="I33" s="103"/>
      <c r="J33" s="103"/>
      <c r="K33" s="254"/>
      <c r="L33" s="124"/>
      <c r="M33" s="124"/>
      <c r="N33" s="124"/>
      <c r="O33" s="124"/>
      <c r="P33" s="124"/>
    </row>
    <row r="34" spans="1:16" x14ac:dyDescent="0.2">
      <c r="K34" s="124"/>
      <c r="L34" s="124"/>
      <c r="M34" s="124"/>
      <c r="N34" s="124"/>
      <c r="O34" s="124"/>
      <c r="P34" s="124"/>
    </row>
    <row r="35" spans="1:16" x14ac:dyDescent="0.2">
      <c r="K35" s="124"/>
      <c r="L35" s="124"/>
      <c r="M35" s="124"/>
      <c r="N35" s="124"/>
      <c r="O35" s="124"/>
      <c r="P35" s="124"/>
    </row>
    <row r="36" spans="1:16" x14ac:dyDescent="0.2">
      <c r="K36" s="124"/>
      <c r="L36" s="124"/>
      <c r="M36" s="124"/>
      <c r="N36" s="124"/>
      <c r="O36" s="124"/>
      <c r="P36" s="124"/>
    </row>
    <row r="37" spans="1:16" x14ac:dyDescent="0.2">
      <c r="K37" s="124"/>
      <c r="L37" s="124"/>
      <c r="M37" s="124"/>
      <c r="N37" s="124"/>
      <c r="O37" s="124"/>
      <c r="P37" s="124"/>
    </row>
    <row r="38" spans="1:16" x14ac:dyDescent="0.2">
      <c r="K38" s="124"/>
      <c r="L38" s="124"/>
      <c r="M38" s="124"/>
      <c r="N38" s="124"/>
      <c r="O38" s="124"/>
      <c r="P38" s="124"/>
    </row>
  </sheetData>
  <mergeCells count="1">
    <mergeCell ref="B4:G4"/>
  </mergeCells>
  <phoneticPr fontId="2" type="noConversion"/>
  <pageMargins left="0.75" right="0.75" top="1" bottom="1" header="0.5" footer="0.5"/>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workbookViewId="0">
      <selection activeCell="A2" sqref="A2"/>
    </sheetView>
  </sheetViews>
  <sheetFormatPr defaultRowHeight="12.75" x14ac:dyDescent="0.2"/>
  <cols>
    <col min="1" max="1" width="32.7109375" style="19" customWidth="1"/>
    <col min="2" max="2" width="12.7109375" customWidth="1"/>
    <col min="3" max="11" width="8.7109375" style="1" customWidth="1"/>
  </cols>
  <sheetData>
    <row r="1" spans="1:12" ht="15" x14ac:dyDescent="0.3">
      <c r="A1" s="7" t="s">
        <v>375</v>
      </c>
      <c r="B1" s="27"/>
    </row>
    <row r="2" spans="1:12" x14ac:dyDescent="0.2">
      <c r="A2" s="202"/>
      <c r="B2" s="134"/>
      <c r="C2" s="41"/>
      <c r="D2" s="41"/>
      <c r="E2" s="41"/>
      <c r="F2" s="41"/>
      <c r="G2" s="41"/>
      <c r="H2" s="41"/>
      <c r="I2" s="41"/>
      <c r="J2" s="41"/>
      <c r="K2" s="41"/>
      <c r="L2" s="29"/>
    </row>
    <row r="3" spans="1:12" x14ac:dyDescent="0.2">
      <c r="A3" s="219"/>
      <c r="B3" s="255"/>
      <c r="C3" s="260" t="s">
        <v>106</v>
      </c>
      <c r="D3" s="260" t="s">
        <v>107</v>
      </c>
      <c r="E3" s="260" t="s">
        <v>108</v>
      </c>
      <c r="F3" s="260" t="s">
        <v>125</v>
      </c>
      <c r="G3" s="260" t="s">
        <v>126</v>
      </c>
      <c r="H3" s="260" t="s">
        <v>111</v>
      </c>
      <c r="I3" s="260" t="s">
        <v>128</v>
      </c>
      <c r="J3" s="260" t="s">
        <v>129</v>
      </c>
      <c r="K3" s="260" t="s">
        <v>260</v>
      </c>
    </row>
    <row r="4" spans="1:12" ht="18" customHeight="1" x14ac:dyDescent="0.2">
      <c r="A4" s="106" t="s">
        <v>324</v>
      </c>
      <c r="B4" s="220" t="s">
        <v>472</v>
      </c>
      <c r="C4" s="316" t="s">
        <v>326</v>
      </c>
      <c r="D4" s="316"/>
      <c r="E4" s="316"/>
      <c r="F4" s="316"/>
      <c r="G4" s="316"/>
      <c r="H4" s="316"/>
      <c r="I4" s="316"/>
      <c r="J4" s="316"/>
      <c r="K4" s="316"/>
    </row>
    <row r="5" spans="1:12" x14ac:dyDescent="0.2">
      <c r="A5" s="184" t="s">
        <v>245</v>
      </c>
      <c r="B5" s="31" t="s">
        <v>221</v>
      </c>
      <c r="C5" s="256">
        <v>260.5386842879476</v>
      </c>
      <c r="D5" s="256">
        <v>1146.9805247816018</v>
      </c>
      <c r="E5" s="256">
        <v>769.9786048933629</v>
      </c>
      <c r="F5" s="256">
        <v>311.20771658245235</v>
      </c>
      <c r="G5" s="256">
        <v>117.12501896419397</v>
      </c>
      <c r="H5" s="256">
        <v>155.93664722533433</v>
      </c>
      <c r="I5" s="256">
        <v>7.9579045299969078</v>
      </c>
      <c r="J5" s="256">
        <v>152.05508873321637</v>
      </c>
      <c r="K5" s="256">
        <v>573.32237456567623</v>
      </c>
    </row>
    <row r="6" spans="1:12" x14ac:dyDescent="0.2">
      <c r="A6" s="184" t="s">
        <v>194</v>
      </c>
      <c r="B6" s="31" t="s">
        <v>221</v>
      </c>
      <c r="C6" s="256">
        <v>539.27102425303735</v>
      </c>
      <c r="D6" s="256">
        <v>551.46574789607291</v>
      </c>
      <c r="E6" s="256">
        <v>159.34932187590937</v>
      </c>
      <c r="F6" s="256">
        <v>476.09643558752589</v>
      </c>
      <c r="G6" s="256">
        <v>581.08724569551805</v>
      </c>
      <c r="H6" s="256">
        <v>438.08667327983375</v>
      </c>
      <c r="I6" s="256">
        <v>432.51211120532781</v>
      </c>
      <c r="J6" s="256">
        <v>26.104477019152089</v>
      </c>
      <c r="K6" s="256">
        <v>443.93645662216352</v>
      </c>
    </row>
    <row r="7" spans="1:12" x14ac:dyDescent="0.2">
      <c r="A7" s="184" t="s">
        <v>18</v>
      </c>
      <c r="B7" s="31" t="s">
        <v>221</v>
      </c>
      <c r="C7" s="256">
        <v>762.27511265132262</v>
      </c>
      <c r="D7" s="256">
        <v>497.26962276020703</v>
      </c>
      <c r="E7" s="256">
        <v>269.99451155829723</v>
      </c>
      <c r="F7" s="256">
        <v>1183.5308181759542</v>
      </c>
      <c r="G7" s="256">
        <v>431.71216757912754</v>
      </c>
      <c r="H7" s="256">
        <v>865.79407318159713</v>
      </c>
      <c r="I7" s="256">
        <v>933.54178041393254</v>
      </c>
      <c r="J7" s="256">
        <v>1534.2313084438074</v>
      </c>
      <c r="K7" s="256">
        <v>604.60711729596505</v>
      </c>
    </row>
    <row r="8" spans="1:12" x14ac:dyDescent="0.2">
      <c r="A8" s="184" t="s">
        <v>196</v>
      </c>
      <c r="B8" s="31" t="s">
        <v>221</v>
      </c>
      <c r="C8" s="256">
        <v>5013.1692508674178</v>
      </c>
      <c r="D8" s="256">
        <v>8048.288968618619</v>
      </c>
      <c r="E8" s="256">
        <v>7065.4739569383419</v>
      </c>
      <c r="F8" s="256">
        <v>6317.8560931445018</v>
      </c>
      <c r="G8" s="256">
        <v>9562.1829648974981</v>
      </c>
      <c r="H8" s="256">
        <v>4249.790832369581</v>
      </c>
      <c r="I8" s="256">
        <v>2791.1554348511113</v>
      </c>
      <c r="J8" s="256">
        <v>3755.694383546886</v>
      </c>
      <c r="K8" s="256">
        <v>6730.9375427828281</v>
      </c>
    </row>
    <row r="9" spans="1:12" x14ac:dyDescent="0.2">
      <c r="A9" s="184" t="s">
        <v>246</v>
      </c>
      <c r="B9" s="31" t="s">
        <v>221</v>
      </c>
      <c r="C9" s="256">
        <v>173.97037346363001</v>
      </c>
      <c r="D9" s="256">
        <v>99.26135815768049</v>
      </c>
      <c r="E9" s="256">
        <v>211.26178376633638</v>
      </c>
      <c r="F9" s="256">
        <v>901.71154635544417</v>
      </c>
      <c r="G9" s="256">
        <v>333.92101359711444</v>
      </c>
      <c r="H9" s="256">
        <v>474.6351538121844</v>
      </c>
      <c r="I9" s="256">
        <v>916.27312758384107</v>
      </c>
      <c r="J9" s="256">
        <v>344.45346013239458</v>
      </c>
      <c r="K9" s="256">
        <v>258.81774046379468</v>
      </c>
    </row>
    <row r="10" spans="1:12" x14ac:dyDescent="0.2">
      <c r="A10" s="184" t="s">
        <v>199</v>
      </c>
      <c r="B10" s="31" t="s">
        <v>221</v>
      </c>
      <c r="C10" s="256">
        <v>3683.8167903012295</v>
      </c>
      <c r="D10" s="256">
        <v>5776.584068292852</v>
      </c>
      <c r="E10" s="256">
        <v>3543.6514561481254</v>
      </c>
      <c r="F10" s="256">
        <v>3676.8169441673326</v>
      </c>
      <c r="G10" s="256">
        <v>4106.7534585387366</v>
      </c>
      <c r="H10" s="256">
        <v>3631.9499969746953</v>
      </c>
      <c r="I10" s="256">
        <v>5079.2121453158234</v>
      </c>
      <c r="J10" s="256">
        <v>3514.5071633873217</v>
      </c>
      <c r="K10" s="256">
        <v>4205.3198237520037</v>
      </c>
    </row>
    <row r="11" spans="1:12" x14ac:dyDescent="0.2">
      <c r="A11" s="184" t="s">
        <v>200</v>
      </c>
      <c r="B11" s="257" t="s">
        <v>222</v>
      </c>
      <c r="C11" s="256">
        <v>51.351054538100598</v>
      </c>
      <c r="D11" s="256" t="s">
        <v>226</v>
      </c>
      <c r="E11" s="256">
        <v>8.6490366313974505</v>
      </c>
      <c r="F11" s="256">
        <v>15.75612727199861</v>
      </c>
      <c r="G11" s="256">
        <v>7.392954644258162</v>
      </c>
      <c r="H11" s="256">
        <v>17.71726051930883</v>
      </c>
      <c r="I11" s="256">
        <v>143.64017676644411</v>
      </c>
      <c r="J11" s="256">
        <v>126.40429914888884</v>
      </c>
      <c r="K11" s="256">
        <v>22.491179482269207</v>
      </c>
    </row>
    <row r="12" spans="1:12" x14ac:dyDescent="0.2">
      <c r="A12" s="184" t="s">
        <v>252</v>
      </c>
      <c r="B12" s="257" t="s">
        <v>224</v>
      </c>
      <c r="C12" s="256">
        <v>156.76636017191387</v>
      </c>
      <c r="D12" s="256" t="s">
        <v>226</v>
      </c>
      <c r="E12" s="256">
        <v>13.921004121982975</v>
      </c>
      <c r="F12" s="256">
        <v>323.41811014424002</v>
      </c>
      <c r="G12" s="256">
        <v>25.316953361403563</v>
      </c>
      <c r="H12" s="256">
        <v>13.084603577134263</v>
      </c>
      <c r="I12" s="256" t="s">
        <v>226</v>
      </c>
      <c r="J12" s="256">
        <v>36.469489953227175</v>
      </c>
      <c r="K12" s="256">
        <v>80.38510327686879</v>
      </c>
    </row>
    <row r="13" spans="1:12" x14ac:dyDescent="0.2">
      <c r="A13" s="184" t="s">
        <v>208</v>
      </c>
      <c r="B13" s="257" t="s">
        <v>221</v>
      </c>
      <c r="C13" s="264">
        <v>535.41229473954718</v>
      </c>
      <c r="D13" s="264">
        <v>645.16573734739825</v>
      </c>
      <c r="E13" s="264">
        <v>545.2404682423761</v>
      </c>
      <c r="F13" s="264">
        <v>524.79279207180377</v>
      </c>
      <c r="G13" s="264">
        <v>1013.0975570367775</v>
      </c>
      <c r="H13" s="264">
        <v>522.97745946067459</v>
      </c>
      <c r="I13" s="264">
        <v>291.81635911498637</v>
      </c>
      <c r="J13" s="264">
        <v>569.86631717344142</v>
      </c>
      <c r="K13" s="264">
        <v>610.57058601986273</v>
      </c>
    </row>
    <row r="14" spans="1:12" x14ac:dyDescent="0.2">
      <c r="A14" s="184" t="s">
        <v>209</v>
      </c>
      <c r="B14" s="257" t="s">
        <v>223</v>
      </c>
      <c r="C14" s="264">
        <v>20501.682132693604</v>
      </c>
      <c r="D14" s="256" t="s">
        <v>226</v>
      </c>
      <c r="E14" s="264">
        <v>10461.273176023489</v>
      </c>
      <c r="F14" s="264">
        <v>7509.954759330104</v>
      </c>
      <c r="G14" s="264">
        <v>545.18871542018076</v>
      </c>
      <c r="H14" s="264">
        <v>4877.8871678654787</v>
      </c>
      <c r="I14" s="256" t="s">
        <v>226</v>
      </c>
      <c r="J14" s="264">
        <v>14942.090968855624</v>
      </c>
      <c r="K14" s="264">
        <v>9462.2763646444837</v>
      </c>
    </row>
    <row r="15" spans="1:12" x14ac:dyDescent="0.2">
      <c r="A15" s="184" t="s">
        <v>210</v>
      </c>
      <c r="B15" s="257" t="s">
        <v>224</v>
      </c>
      <c r="C15" s="264">
        <v>683.64320828444806</v>
      </c>
      <c r="D15" s="264">
        <v>400.20505861358737</v>
      </c>
      <c r="E15" s="264">
        <v>997.79053573873011</v>
      </c>
      <c r="F15" s="264">
        <v>1319.3880860861686</v>
      </c>
      <c r="G15" s="264">
        <v>912.08746108047319</v>
      </c>
      <c r="H15" s="264">
        <v>720.1659717474347</v>
      </c>
      <c r="I15" s="264">
        <v>2111.4708089440765</v>
      </c>
      <c r="J15" s="264">
        <v>178.68305125408907</v>
      </c>
      <c r="K15" s="264">
        <v>766.58992677047343</v>
      </c>
    </row>
    <row r="16" spans="1:12" x14ac:dyDescent="0.2">
      <c r="A16" s="184" t="s">
        <v>211</v>
      </c>
      <c r="B16" s="257" t="s">
        <v>224</v>
      </c>
      <c r="C16" s="256">
        <v>5387.9441948654448</v>
      </c>
      <c r="D16" s="256">
        <v>6748.4935601521674</v>
      </c>
      <c r="E16" s="256">
        <v>4702.8207476150892</v>
      </c>
      <c r="F16" s="256">
        <v>7413.8750569675767</v>
      </c>
      <c r="G16" s="256">
        <v>4784.12092626914</v>
      </c>
      <c r="H16" s="256">
        <v>5294.6317917972056</v>
      </c>
      <c r="I16" s="256">
        <v>20414.332911755766</v>
      </c>
      <c r="J16" s="256">
        <v>3444.2554090563608</v>
      </c>
      <c r="K16" s="256">
        <v>5738.6863902905243</v>
      </c>
    </row>
    <row r="17" spans="1:11" x14ac:dyDescent="0.2">
      <c r="A17" s="184" t="s">
        <v>247</v>
      </c>
      <c r="B17" s="31" t="s">
        <v>221</v>
      </c>
      <c r="C17" s="256">
        <v>1103.8979125267656</v>
      </c>
      <c r="D17" s="256">
        <v>2719.8935762305564</v>
      </c>
      <c r="E17" s="256">
        <v>1278.8283598216381</v>
      </c>
      <c r="F17" s="256">
        <v>1545.4921428834152</v>
      </c>
      <c r="G17" s="256">
        <v>684.60882385154309</v>
      </c>
      <c r="H17" s="256">
        <v>1866.394927001124</v>
      </c>
      <c r="I17" s="256">
        <v>31.831618119987617</v>
      </c>
      <c r="J17" s="256">
        <v>205.86939831013103</v>
      </c>
      <c r="K17" s="256">
        <v>1530.7541319176655</v>
      </c>
    </row>
    <row r="18" spans="1:11" x14ac:dyDescent="0.2">
      <c r="A18" s="184" t="s">
        <v>214</v>
      </c>
      <c r="B18" s="31" t="s">
        <v>221</v>
      </c>
      <c r="C18" s="256">
        <v>160.68289180704744</v>
      </c>
      <c r="D18" s="256" t="s">
        <v>226</v>
      </c>
      <c r="E18" s="256">
        <v>21.997694801764112</v>
      </c>
      <c r="F18" s="256">
        <v>81.055714645043537</v>
      </c>
      <c r="G18" s="256">
        <v>26.388249591466924</v>
      </c>
      <c r="H18" s="256">
        <v>5.3045690177571352</v>
      </c>
      <c r="I18" s="256">
        <v>395.26911800494617</v>
      </c>
      <c r="J18" s="256" t="s">
        <v>226</v>
      </c>
      <c r="K18" s="256">
        <v>64.610949671717307</v>
      </c>
    </row>
    <row r="19" spans="1:11" x14ac:dyDescent="0.2">
      <c r="A19" s="184" t="s">
        <v>215</v>
      </c>
      <c r="B19" s="31" t="s">
        <v>221</v>
      </c>
      <c r="C19" s="256">
        <v>3186.5941821631154</v>
      </c>
      <c r="D19" s="256">
        <v>2702.5177682071831</v>
      </c>
      <c r="E19" s="256">
        <v>1136.8911243462974</v>
      </c>
      <c r="F19" s="256">
        <v>2892.4776546560643</v>
      </c>
      <c r="G19" s="256">
        <v>1981.1450862857519</v>
      </c>
      <c r="H19" s="256">
        <v>3273.1666305103126</v>
      </c>
      <c r="I19" s="256">
        <v>1925.1762638968496</v>
      </c>
      <c r="J19" s="256">
        <v>2409.8480576557367</v>
      </c>
      <c r="K19" s="256">
        <v>2440.7721350824372</v>
      </c>
    </row>
    <row r="20" spans="1:11" x14ac:dyDescent="0.2">
      <c r="A20" s="184" t="s">
        <v>216</v>
      </c>
      <c r="B20" s="31" t="s">
        <v>221</v>
      </c>
      <c r="C20" s="256">
        <v>1592.0525938871158</v>
      </c>
      <c r="D20" s="256">
        <v>1085.109497342791</v>
      </c>
      <c r="E20" s="256">
        <v>1452.390559452228</v>
      </c>
      <c r="F20" s="256">
        <v>2352.4369974823258</v>
      </c>
      <c r="G20" s="256">
        <v>1117.8117102413719</v>
      </c>
      <c r="H20" s="256">
        <v>999.29239346181464</v>
      </c>
      <c r="I20" s="256">
        <v>1469.9841247810277</v>
      </c>
      <c r="J20" s="256">
        <v>1832.9321357257843</v>
      </c>
      <c r="K20" s="256">
        <v>1439.8759644893603</v>
      </c>
    </row>
    <row r="21" spans="1:11" x14ac:dyDescent="0.2">
      <c r="A21" s="184" t="s">
        <v>217</v>
      </c>
      <c r="B21" s="31" t="s">
        <v>221</v>
      </c>
      <c r="C21" s="256">
        <v>2776.3444997007123</v>
      </c>
      <c r="D21" s="256">
        <v>1523.9260394199723</v>
      </c>
      <c r="E21" s="256">
        <v>2163.0709313902994</v>
      </c>
      <c r="F21" s="256">
        <v>3462.0640758348577</v>
      </c>
      <c r="G21" s="256">
        <v>2523.4584830507138</v>
      </c>
      <c r="H21" s="256">
        <v>1680.3283277549317</v>
      </c>
      <c r="I21" s="256">
        <v>3291.389313606719</v>
      </c>
      <c r="J21" s="256">
        <v>2822.0056426773776</v>
      </c>
      <c r="K21" s="256">
        <v>2339.727909139358</v>
      </c>
    </row>
    <row r="22" spans="1:11" x14ac:dyDescent="0.2">
      <c r="A22" s="261" t="s">
        <v>218</v>
      </c>
      <c r="B22" s="262" t="s">
        <v>225</v>
      </c>
      <c r="C22" s="263">
        <v>3466.3564508408099</v>
      </c>
      <c r="D22" s="263" t="s">
        <v>226</v>
      </c>
      <c r="E22" s="263">
        <v>3532.4462449678667</v>
      </c>
      <c r="F22" s="263">
        <v>3034.440119347169</v>
      </c>
      <c r="G22" s="263">
        <v>4989.9411878280007</v>
      </c>
      <c r="H22" s="263">
        <v>3234.6731413381181</v>
      </c>
      <c r="I22" s="263">
        <v>6825.7334525142596</v>
      </c>
      <c r="J22" s="263">
        <v>3442.6849525512002</v>
      </c>
      <c r="K22" s="263">
        <v>2777.2011045109398</v>
      </c>
    </row>
    <row r="23" spans="1:11" x14ac:dyDescent="0.2">
      <c r="A23" s="184"/>
      <c r="B23" s="257"/>
      <c r="C23" s="256"/>
      <c r="D23" s="256"/>
      <c r="E23" s="256"/>
      <c r="F23" s="256"/>
      <c r="G23" s="256"/>
      <c r="H23" s="256"/>
      <c r="I23" s="256"/>
      <c r="J23" s="256"/>
      <c r="K23" s="256"/>
    </row>
    <row r="24" spans="1:11" x14ac:dyDescent="0.2">
      <c r="A24" s="202"/>
      <c r="B24" s="58"/>
      <c r="C24" s="41"/>
      <c r="D24" s="41"/>
      <c r="E24" s="41"/>
      <c r="F24" s="41"/>
      <c r="G24" s="41"/>
      <c r="H24" s="41"/>
      <c r="I24" s="41"/>
      <c r="J24" s="41"/>
      <c r="K24" s="41"/>
    </row>
    <row r="25" spans="1:11" x14ac:dyDescent="0.2">
      <c r="A25" s="36" t="s">
        <v>255</v>
      </c>
      <c r="B25" s="58"/>
      <c r="C25" s="41"/>
      <c r="D25" s="41"/>
      <c r="E25" s="41"/>
      <c r="F25" s="41"/>
      <c r="G25" s="41"/>
      <c r="H25" s="41"/>
      <c r="I25" s="41"/>
      <c r="J25" s="41"/>
      <c r="K25" s="41"/>
    </row>
    <row r="26" spans="1:11" x14ac:dyDescent="0.2">
      <c r="A26" s="36" t="s">
        <v>357</v>
      </c>
      <c r="B26" s="58"/>
      <c r="C26" s="41"/>
      <c r="D26" s="41"/>
      <c r="E26" s="41"/>
      <c r="F26" s="41"/>
      <c r="G26" s="41"/>
      <c r="H26" s="41"/>
      <c r="I26" s="41"/>
      <c r="J26" s="41"/>
      <c r="K26" s="41"/>
    </row>
    <row r="27" spans="1:11" x14ac:dyDescent="0.2">
      <c r="A27" s="36" t="s">
        <v>296</v>
      </c>
      <c r="B27" s="58"/>
      <c r="C27" s="41"/>
      <c r="D27" s="41"/>
      <c r="E27" s="41"/>
      <c r="F27" s="41"/>
      <c r="G27" s="41"/>
      <c r="H27" s="41"/>
      <c r="I27" s="41"/>
      <c r="J27" s="41"/>
      <c r="K27" s="41"/>
    </row>
    <row r="28" spans="1:11" x14ac:dyDescent="0.2">
      <c r="A28" s="36" t="s">
        <v>523</v>
      </c>
      <c r="B28" s="58"/>
      <c r="C28" s="41"/>
      <c r="D28" s="41"/>
      <c r="E28" s="41"/>
      <c r="F28" s="41"/>
      <c r="G28" s="41"/>
      <c r="H28" s="41"/>
      <c r="I28" s="41"/>
      <c r="J28" s="41"/>
      <c r="K28" s="41"/>
    </row>
    <row r="29" spans="1:11" x14ac:dyDescent="0.2">
      <c r="A29" s="36" t="s">
        <v>512</v>
      </c>
      <c r="B29" s="58"/>
      <c r="C29" s="41"/>
      <c r="D29" s="41"/>
      <c r="E29" s="41"/>
      <c r="F29" s="41"/>
      <c r="G29" s="41"/>
      <c r="H29" s="41"/>
      <c r="I29" s="41"/>
      <c r="J29" s="41"/>
      <c r="K29" s="41"/>
    </row>
    <row r="30" spans="1:11" x14ac:dyDescent="0.2">
      <c r="A30" s="36" t="s">
        <v>513</v>
      </c>
      <c r="B30" s="58"/>
      <c r="C30" s="41"/>
      <c r="D30" s="41"/>
      <c r="E30" s="41"/>
      <c r="F30" s="41"/>
      <c r="G30" s="41"/>
      <c r="H30" s="41"/>
      <c r="I30" s="41"/>
      <c r="J30" s="41"/>
      <c r="K30" s="41"/>
    </row>
    <row r="31" spans="1:11" x14ac:dyDescent="0.2">
      <c r="A31" s="36" t="s">
        <v>327</v>
      </c>
      <c r="B31" s="58"/>
      <c r="C31" s="41"/>
      <c r="D31" s="41"/>
      <c r="E31" s="41"/>
      <c r="F31" s="41"/>
      <c r="G31" s="41"/>
      <c r="H31" s="41"/>
      <c r="I31" s="41"/>
      <c r="J31" s="41"/>
      <c r="K31" s="41"/>
    </row>
    <row r="32" spans="1:11" x14ac:dyDescent="0.2">
      <c r="A32" s="36" t="s">
        <v>343</v>
      </c>
      <c r="B32" s="58"/>
      <c r="C32" s="41"/>
      <c r="D32" s="41"/>
      <c r="E32" s="41"/>
      <c r="F32" s="41"/>
      <c r="G32" s="41"/>
      <c r="H32" s="41"/>
      <c r="I32" s="41"/>
      <c r="J32" s="41"/>
      <c r="K32" s="41"/>
    </row>
    <row r="33" spans="1:11" x14ac:dyDescent="0.2">
      <c r="A33" s="36" t="s">
        <v>328</v>
      </c>
      <c r="B33" s="58"/>
      <c r="C33" s="41"/>
      <c r="D33" s="41"/>
      <c r="E33" s="41"/>
      <c r="F33" s="41"/>
      <c r="G33" s="41"/>
      <c r="H33" s="41"/>
      <c r="I33" s="41"/>
      <c r="J33" s="41"/>
      <c r="K33" s="41"/>
    </row>
    <row r="34" spans="1:11" x14ac:dyDescent="0.2">
      <c r="A34" s="258"/>
      <c r="B34" s="58"/>
      <c r="C34" s="41"/>
      <c r="D34" s="41"/>
      <c r="E34" s="41"/>
      <c r="F34" s="41"/>
      <c r="G34" s="41"/>
      <c r="H34" s="41"/>
      <c r="I34" s="41"/>
      <c r="J34" s="41"/>
      <c r="K34" s="41"/>
    </row>
    <row r="35" spans="1:11" x14ac:dyDescent="0.2">
      <c r="A35" s="259"/>
      <c r="B35" s="58"/>
      <c r="C35" s="41"/>
      <c r="D35" s="41"/>
      <c r="E35" s="41"/>
      <c r="F35" s="41"/>
      <c r="G35" s="41"/>
      <c r="H35" s="41"/>
      <c r="I35" s="41"/>
      <c r="J35" s="41"/>
      <c r="K35" s="41"/>
    </row>
    <row r="36" spans="1:11" x14ac:dyDescent="0.2">
      <c r="A36" s="259"/>
      <c r="B36" s="58"/>
      <c r="C36" s="41"/>
      <c r="D36" s="41"/>
      <c r="E36" s="41"/>
      <c r="F36" s="41"/>
      <c r="G36" s="41"/>
      <c r="H36" s="41"/>
      <c r="I36" s="41"/>
      <c r="J36" s="41"/>
      <c r="K36" s="41"/>
    </row>
    <row r="37" spans="1:11" x14ac:dyDescent="0.2">
      <c r="A37" s="71"/>
    </row>
    <row r="38" spans="1:11" x14ac:dyDescent="0.2">
      <c r="A38" s="71"/>
    </row>
    <row r="39" spans="1:11" x14ac:dyDescent="0.2">
      <c r="A39" s="71"/>
    </row>
    <row r="40" spans="1:11" x14ac:dyDescent="0.2">
      <c r="A40" s="71"/>
    </row>
    <row r="41" spans="1:11" x14ac:dyDescent="0.2">
      <c r="A41" s="71"/>
    </row>
    <row r="42" spans="1:11" x14ac:dyDescent="0.2">
      <c r="A42" s="71"/>
    </row>
    <row r="43" spans="1:11" x14ac:dyDescent="0.2">
      <c r="A43" s="71"/>
    </row>
    <row r="44" spans="1:11" x14ac:dyDescent="0.2">
      <c r="A44" s="71"/>
    </row>
    <row r="45" spans="1:11" x14ac:dyDescent="0.2">
      <c r="A45" s="71"/>
    </row>
    <row r="46" spans="1:11" x14ac:dyDescent="0.2">
      <c r="A46" s="71"/>
    </row>
    <row r="47" spans="1:11" x14ac:dyDescent="0.2">
      <c r="A47" s="71"/>
    </row>
    <row r="48" spans="1:11" x14ac:dyDescent="0.2">
      <c r="A48" s="71"/>
    </row>
    <row r="49" spans="1:11" x14ac:dyDescent="0.2">
      <c r="A49" s="71"/>
    </row>
    <row r="50" spans="1:11" x14ac:dyDescent="0.2">
      <c r="A50" s="71"/>
    </row>
    <row r="51" spans="1:11" x14ac:dyDescent="0.2">
      <c r="A51" s="71"/>
    </row>
    <row r="52" spans="1:11" x14ac:dyDescent="0.2">
      <c r="A52" s="71"/>
    </row>
    <row r="53" spans="1:11" x14ac:dyDescent="0.2">
      <c r="B53" s="127"/>
      <c r="C53" s="127"/>
      <c r="D53" s="127"/>
      <c r="E53" s="127"/>
      <c r="F53" s="127"/>
      <c r="G53" s="127"/>
      <c r="H53" s="127"/>
      <c r="I53" s="127"/>
      <c r="J53" s="127"/>
      <c r="K53" s="128"/>
    </row>
  </sheetData>
  <mergeCells count="1">
    <mergeCell ref="C4:K4"/>
  </mergeCells>
  <phoneticPr fontId="2" type="noConversion"/>
  <pageMargins left="0.75" right="0.75" top="1" bottom="1" header="0.5" footer="0.5"/>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2"/>
  <sheetViews>
    <sheetView workbookViewId="0">
      <selection activeCell="A2" sqref="A2"/>
    </sheetView>
  </sheetViews>
  <sheetFormatPr defaultRowHeight="12.75" x14ac:dyDescent="0.2"/>
  <cols>
    <col min="1" max="1" width="32.7109375" style="12" customWidth="1"/>
    <col min="2" max="2" width="12.7109375" style="12" customWidth="1"/>
    <col min="3" max="11" width="8.7109375" style="13" customWidth="1"/>
    <col min="12" max="12" width="8.85546875" style="11" bestFit="1" customWidth="1"/>
    <col min="13" max="13" width="12.7109375" style="11" bestFit="1" customWidth="1"/>
    <col min="14" max="14" width="7.5703125" style="11" bestFit="1" customWidth="1"/>
    <col min="15" max="15" width="11.7109375" style="11" bestFit="1" customWidth="1"/>
    <col min="16" max="16" width="8.85546875" style="11" bestFit="1" customWidth="1"/>
    <col min="17" max="17" width="10.85546875" style="11" bestFit="1" customWidth="1"/>
    <col min="18" max="18" width="13.140625" style="11" bestFit="1" customWidth="1"/>
    <col min="19" max="19" width="7.5703125" style="11" bestFit="1" customWidth="1"/>
    <col min="20" max="20" width="8.85546875" style="11" bestFit="1" customWidth="1"/>
    <col min="21" max="21" width="10.85546875" style="11" bestFit="1" customWidth="1"/>
    <col min="22" max="22" width="12.7109375" style="11" bestFit="1" customWidth="1"/>
    <col min="23" max="23" width="7.5703125" style="11" bestFit="1" customWidth="1"/>
    <col min="24" max="24" width="11.7109375" style="11" bestFit="1" customWidth="1"/>
    <col min="25" max="25" width="8.85546875" style="11" bestFit="1" customWidth="1"/>
    <col min="26" max="26" width="12.7109375" style="11" bestFit="1" customWidth="1"/>
    <col min="27" max="27" width="13.140625" style="11" bestFit="1" customWidth="1"/>
    <col min="28" max="28" width="11.7109375" style="11" bestFit="1" customWidth="1"/>
    <col min="29" max="29" width="8.85546875" style="11" bestFit="1" customWidth="1"/>
    <col min="30" max="30" width="10.85546875" style="11" bestFit="1" customWidth="1"/>
    <col min="31" max="31" width="12.7109375" style="11" bestFit="1" customWidth="1"/>
    <col min="32" max="32" width="7.5703125" style="11" bestFit="1" customWidth="1"/>
    <col min="33" max="33" width="8.85546875" style="11" bestFit="1" customWidth="1"/>
    <col min="34" max="34" width="10.85546875" style="11" bestFit="1" customWidth="1"/>
    <col min="35" max="35" width="12.7109375" style="11" bestFit="1" customWidth="1"/>
    <col min="36" max="36" width="13.140625" style="11" bestFit="1" customWidth="1"/>
    <col min="37" max="37" width="7.5703125" style="11" bestFit="1" customWidth="1"/>
    <col min="38" max="16384" width="9.140625" style="11"/>
  </cols>
  <sheetData>
    <row r="1" spans="1:37" s="20" customFormat="1" ht="15" x14ac:dyDescent="0.3">
      <c r="A1" s="25" t="s">
        <v>8</v>
      </c>
      <c r="B1" s="25"/>
      <c r="C1" s="24"/>
      <c r="D1" s="24"/>
      <c r="E1" s="24"/>
      <c r="F1" s="24"/>
      <c r="G1" s="24"/>
      <c r="H1" s="24"/>
      <c r="I1" s="24"/>
      <c r="J1" s="24"/>
      <c r="K1" s="24"/>
    </row>
    <row r="2" spans="1:37" x14ac:dyDescent="0.2">
      <c r="A2" s="211"/>
      <c r="B2" s="211"/>
      <c r="C2" s="215"/>
      <c r="D2" s="215"/>
      <c r="E2" s="215"/>
      <c r="F2" s="215"/>
      <c r="G2" s="215"/>
      <c r="H2" s="215"/>
      <c r="I2" s="215"/>
      <c r="J2" s="215"/>
      <c r="K2" s="215"/>
      <c r="L2" s="103"/>
    </row>
    <row r="3" spans="1:37" x14ac:dyDescent="0.2">
      <c r="A3" s="219"/>
      <c r="B3" s="219"/>
      <c r="C3" s="92" t="s">
        <v>106</v>
      </c>
      <c r="D3" s="92" t="s">
        <v>107</v>
      </c>
      <c r="E3" s="92" t="s">
        <v>108</v>
      </c>
      <c r="F3" s="92" t="s">
        <v>125</v>
      </c>
      <c r="G3" s="92" t="s">
        <v>126</v>
      </c>
      <c r="H3" s="92" t="s">
        <v>111</v>
      </c>
      <c r="I3" s="92" t="s">
        <v>128</v>
      </c>
      <c r="J3" s="92" t="s">
        <v>129</v>
      </c>
      <c r="K3" s="92" t="s">
        <v>260</v>
      </c>
      <c r="L3" s="255"/>
      <c r="M3" s="265"/>
      <c r="N3" s="30"/>
      <c r="O3" s="30"/>
      <c r="P3" s="30"/>
      <c r="Q3" s="30"/>
      <c r="R3" s="30"/>
      <c r="S3" s="30"/>
      <c r="T3" s="30"/>
      <c r="U3" s="30"/>
      <c r="V3" s="30"/>
      <c r="W3" s="30"/>
      <c r="X3" s="30"/>
      <c r="Y3" s="30"/>
      <c r="Z3" s="30"/>
      <c r="AA3" s="30"/>
      <c r="AB3" s="30"/>
      <c r="AC3" s="30"/>
      <c r="AD3" s="30"/>
      <c r="AE3" s="30"/>
      <c r="AF3" s="30"/>
      <c r="AG3" s="30"/>
      <c r="AH3" s="30"/>
      <c r="AI3" s="30"/>
      <c r="AJ3" s="30"/>
      <c r="AK3" s="30"/>
    </row>
    <row r="4" spans="1:37" s="104" customFormat="1" ht="18" customHeight="1" x14ac:dyDescent="0.2">
      <c r="A4" s="106" t="s">
        <v>220</v>
      </c>
      <c r="B4" s="220" t="s">
        <v>472</v>
      </c>
      <c r="C4" s="308" t="s">
        <v>440</v>
      </c>
      <c r="D4" s="308"/>
      <c r="E4" s="308"/>
      <c r="F4" s="308"/>
      <c r="G4" s="308"/>
      <c r="H4" s="308"/>
      <c r="I4" s="308"/>
      <c r="J4" s="308"/>
      <c r="K4" s="308"/>
      <c r="L4" s="267"/>
      <c r="M4" s="266"/>
      <c r="N4" s="107"/>
      <c r="O4" s="107"/>
      <c r="P4" s="107"/>
      <c r="Q4" s="107"/>
      <c r="R4" s="107"/>
      <c r="S4" s="107"/>
      <c r="T4" s="107"/>
      <c r="U4" s="107"/>
      <c r="V4" s="107"/>
      <c r="W4" s="107"/>
      <c r="X4" s="107"/>
      <c r="Y4" s="107"/>
      <c r="Z4" s="107"/>
      <c r="AA4" s="107"/>
      <c r="AB4" s="107"/>
      <c r="AC4" s="107"/>
      <c r="AD4" s="107"/>
      <c r="AE4" s="107"/>
      <c r="AF4" s="107"/>
      <c r="AG4" s="107"/>
      <c r="AH4" s="107"/>
      <c r="AI4" s="107"/>
      <c r="AJ4" s="107"/>
      <c r="AK4" s="107"/>
    </row>
    <row r="5" spans="1:37" x14ac:dyDescent="0.2">
      <c r="A5" s="268" t="s">
        <v>245</v>
      </c>
      <c r="B5" s="34" t="s">
        <v>221</v>
      </c>
      <c r="C5" s="110">
        <v>263.54781321710965</v>
      </c>
      <c r="D5" s="110">
        <v>1082.315109669149</v>
      </c>
      <c r="E5" s="110">
        <v>873.85442374909087</v>
      </c>
      <c r="F5" s="110">
        <v>202.18662515811718</v>
      </c>
      <c r="G5" s="110">
        <v>134.95261496333026</v>
      </c>
      <c r="H5" s="110" t="s">
        <v>13</v>
      </c>
      <c r="I5" s="110" t="s">
        <v>13</v>
      </c>
      <c r="J5" s="110">
        <v>151.76604461879768</v>
      </c>
      <c r="K5" s="82">
        <v>581.05421238354404</v>
      </c>
      <c r="L5" s="269"/>
      <c r="M5" s="113"/>
      <c r="N5" s="32"/>
      <c r="O5" s="32"/>
      <c r="P5" s="33"/>
      <c r="Q5" s="32"/>
      <c r="R5" s="32"/>
      <c r="S5" s="32"/>
      <c r="T5" s="33"/>
      <c r="U5" s="32"/>
      <c r="V5" s="32"/>
      <c r="W5" s="32"/>
      <c r="X5" s="32"/>
      <c r="Y5" s="33"/>
      <c r="Z5" s="32"/>
      <c r="AA5" s="32"/>
      <c r="AB5" s="32"/>
      <c r="AC5" s="33"/>
      <c r="AD5" s="32"/>
      <c r="AE5" s="32"/>
      <c r="AF5" s="33"/>
      <c r="AG5" s="33"/>
      <c r="AH5" s="33"/>
      <c r="AI5" s="33"/>
      <c r="AJ5" s="32"/>
      <c r="AK5" s="32"/>
    </row>
    <row r="6" spans="1:37" x14ac:dyDescent="0.2">
      <c r="A6" s="268" t="s">
        <v>194</v>
      </c>
      <c r="B6" s="34" t="s">
        <v>221</v>
      </c>
      <c r="C6" s="110">
        <v>567.7602239729506</v>
      </c>
      <c r="D6" s="110">
        <v>537.10375048463334</v>
      </c>
      <c r="E6" s="110">
        <v>139.15239991844152</v>
      </c>
      <c r="F6" s="110">
        <v>479.91834218962896</v>
      </c>
      <c r="G6" s="110">
        <v>620.26347829636268</v>
      </c>
      <c r="H6" s="110" t="s">
        <v>13</v>
      </c>
      <c r="I6" s="110" t="s">
        <v>13</v>
      </c>
      <c r="J6" s="110">
        <v>24.587878253140026</v>
      </c>
      <c r="K6" s="82">
        <v>458.90110206976976</v>
      </c>
      <c r="L6" s="269"/>
      <c r="M6" s="113"/>
      <c r="N6" s="32"/>
      <c r="O6" s="32"/>
      <c r="P6" s="33"/>
      <c r="Q6" s="32"/>
      <c r="R6" s="32"/>
      <c r="S6" s="32"/>
      <c r="T6" s="33"/>
      <c r="U6" s="32"/>
      <c r="V6" s="32"/>
      <c r="W6" s="32"/>
      <c r="X6" s="32"/>
      <c r="Y6" s="33"/>
      <c r="Z6" s="32"/>
      <c r="AA6" s="32"/>
      <c r="AB6" s="32"/>
      <c r="AC6" s="33"/>
      <c r="AD6" s="32"/>
      <c r="AE6" s="32"/>
      <c r="AF6" s="33"/>
      <c r="AG6" s="33"/>
      <c r="AH6" s="33"/>
      <c r="AI6" s="33"/>
      <c r="AJ6" s="32"/>
      <c r="AK6" s="32"/>
    </row>
    <row r="7" spans="1:37" x14ac:dyDescent="0.2">
      <c r="A7" s="268" t="s">
        <v>250</v>
      </c>
      <c r="B7" s="34" t="s">
        <v>221</v>
      </c>
      <c r="C7" s="110">
        <v>596.25869791274783</v>
      </c>
      <c r="D7" s="110">
        <v>346.04384661687868</v>
      </c>
      <c r="E7" s="110">
        <v>253.56133356539152</v>
      </c>
      <c r="F7" s="110">
        <v>1244.0545155364748</v>
      </c>
      <c r="G7" s="110">
        <v>416.21574725843254</v>
      </c>
      <c r="H7" s="110" t="s">
        <v>13</v>
      </c>
      <c r="I7" s="110" t="s">
        <v>13</v>
      </c>
      <c r="J7" s="110">
        <v>1531.6973290328317</v>
      </c>
      <c r="K7" s="82">
        <v>521.89198858581892</v>
      </c>
      <c r="L7" s="269"/>
      <c r="M7" s="113"/>
      <c r="N7" s="32"/>
      <c r="O7" s="32"/>
      <c r="P7" s="33"/>
      <c r="Q7" s="32"/>
      <c r="R7" s="32"/>
      <c r="S7" s="32"/>
      <c r="T7" s="33"/>
      <c r="U7" s="32"/>
      <c r="V7" s="32"/>
      <c r="W7" s="32"/>
      <c r="X7" s="32"/>
      <c r="Y7" s="33"/>
      <c r="Z7" s="32"/>
      <c r="AA7" s="32"/>
      <c r="AB7" s="32"/>
      <c r="AC7" s="33"/>
      <c r="AD7" s="32"/>
      <c r="AE7" s="32"/>
      <c r="AF7" s="33"/>
      <c r="AG7" s="33"/>
      <c r="AH7" s="33"/>
      <c r="AI7" s="33"/>
      <c r="AJ7" s="32"/>
      <c r="AK7" s="32"/>
    </row>
    <row r="8" spans="1:37" x14ac:dyDescent="0.2">
      <c r="A8" s="268" t="s">
        <v>196</v>
      </c>
      <c r="B8" s="34" t="s">
        <v>221</v>
      </c>
      <c r="C8" s="110">
        <v>4954.0660262075771</v>
      </c>
      <c r="D8" s="110">
        <v>7004.1795750615274</v>
      </c>
      <c r="E8" s="110">
        <v>7129.8864133368224</v>
      </c>
      <c r="F8" s="110">
        <v>5539.4565016103088</v>
      </c>
      <c r="G8" s="110">
        <v>9071.6533607376041</v>
      </c>
      <c r="H8" s="110" t="s">
        <v>13</v>
      </c>
      <c r="I8" s="110" t="s">
        <v>13</v>
      </c>
      <c r="J8" s="110">
        <v>3749.3625637141354</v>
      </c>
      <c r="K8" s="82">
        <v>6411.3731517770002</v>
      </c>
      <c r="L8" s="269"/>
      <c r="M8" s="113"/>
      <c r="N8" s="32"/>
      <c r="O8" s="32"/>
      <c r="P8" s="33"/>
      <c r="Q8" s="32"/>
      <c r="R8" s="32"/>
      <c r="S8" s="32"/>
      <c r="T8" s="33"/>
      <c r="U8" s="32"/>
      <c r="V8" s="32"/>
      <c r="W8" s="32"/>
      <c r="X8" s="32"/>
      <c r="Y8" s="33"/>
      <c r="Z8" s="32"/>
      <c r="AA8" s="32"/>
      <c r="AB8" s="32"/>
      <c r="AC8" s="33"/>
      <c r="AD8" s="32"/>
      <c r="AE8" s="32"/>
      <c r="AF8" s="33"/>
      <c r="AG8" s="33"/>
      <c r="AH8" s="33"/>
      <c r="AI8" s="33"/>
      <c r="AJ8" s="32"/>
      <c r="AK8" s="32"/>
    </row>
    <row r="9" spans="1:37" x14ac:dyDescent="0.2">
      <c r="A9" s="268" t="s">
        <v>251</v>
      </c>
      <c r="B9" s="34" t="s">
        <v>221</v>
      </c>
      <c r="C9" s="110">
        <v>172.76720363592585</v>
      </c>
      <c r="D9" s="110">
        <v>88.793409023656437</v>
      </c>
      <c r="E9" s="110">
        <v>189.00181549213116</v>
      </c>
      <c r="F9" s="110">
        <v>855.42899089708203</v>
      </c>
      <c r="G9" s="110">
        <v>365.43100670088626</v>
      </c>
      <c r="H9" s="110" t="s">
        <v>13</v>
      </c>
      <c r="I9" s="110" t="s">
        <v>13</v>
      </c>
      <c r="J9" s="110">
        <v>340.92111650475152</v>
      </c>
      <c r="K9" s="82">
        <v>241.60719836654073</v>
      </c>
      <c r="L9" s="269"/>
      <c r="M9" s="113"/>
      <c r="N9" s="32"/>
      <c r="O9" s="32"/>
      <c r="P9" s="33"/>
      <c r="Q9" s="32"/>
      <c r="R9" s="32"/>
      <c r="S9" s="32"/>
      <c r="T9" s="33"/>
      <c r="U9" s="32"/>
      <c r="V9" s="32"/>
      <c r="W9" s="32"/>
      <c r="X9" s="32"/>
      <c r="Y9" s="33"/>
      <c r="Z9" s="32"/>
      <c r="AA9" s="32"/>
      <c r="AB9" s="32"/>
      <c r="AC9" s="33"/>
      <c r="AD9" s="32"/>
      <c r="AE9" s="32"/>
      <c r="AF9" s="33"/>
      <c r="AG9" s="33"/>
      <c r="AH9" s="33"/>
      <c r="AI9" s="33"/>
      <c r="AJ9" s="32"/>
      <c r="AK9" s="32"/>
    </row>
    <row r="10" spans="1:37" x14ac:dyDescent="0.2">
      <c r="A10" s="268" t="s">
        <v>199</v>
      </c>
      <c r="B10" s="34" t="s">
        <v>221</v>
      </c>
      <c r="C10" s="110">
        <v>2974.1988196713291</v>
      </c>
      <c r="D10" s="110">
        <v>5384.7891150391879</v>
      </c>
      <c r="E10" s="110">
        <v>3590.4487480704474</v>
      </c>
      <c r="F10" s="110">
        <v>3398.5016626524393</v>
      </c>
      <c r="G10" s="110">
        <v>4097.187185760532</v>
      </c>
      <c r="H10" s="110" t="s">
        <v>13</v>
      </c>
      <c r="I10" s="110" t="s">
        <v>13</v>
      </c>
      <c r="J10" s="110">
        <v>3477.5584623548189</v>
      </c>
      <c r="K10" s="82">
        <v>3909.0697891628843</v>
      </c>
      <c r="L10" s="269"/>
      <c r="M10" s="113"/>
      <c r="N10" s="32"/>
      <c r="O10" s="32"/>
      <c r="P10" s="33"/>
      <c r="Q10" s="32"/>
      <c r="R10" s="32"/>
      <c r="S10" s="32"/>
      <c r="T10" s="33"/>
      <c r="U10" s="32"/>
      <c r="V10" s="32"/>
      <c r="W10" s="32"/>
      <c r="X10" s="32"/>
      <c r="Y10" s="33"/>
      <c r="Z10" s="32"/>
      <c r="AA10" s="32"/>
      <c r="AB10" s="32"/>
      <c r="AC10" s="33"/>
      <c r="AD10" s="32"/>
      <c r="AE10" s="32"/>
      <c r="AF10" s="33"/>
      <c r="AG10" s="33"/>
      <c r="AH10" s="33"/>
      <c r="AI10" s="33"/>
      <c r="AJ10" s="32"/>
      <c r="AK10" s="32"/>
    </row>
    <row r="11" spans="1:37" x14ac:dyDescent="0.2">
      <c r="A11" s="268" t="s">
        <v>200</v>
      </c>
      <c r="B11" s="109" t="s">
        <v>222</v>
      </c>
      <c r="C11" s="110">
        <v>61.054866934623</v>
      </c>
      <c r="D11" s="110" t="s">
        <v>226</v>
      </c>
      <c r="E11" s="110">
        <v>8.8965754126808996</v>
      </c>
      <c r="F11" s="110">
        <v>7.1934644769961587</v>
      </c>
      <c r="G11" s="110" t="s">
        <v>226</v>
      </c>
      <c r="H11" s="110" t="s">
        <v>13</v>
      </c>
      <c r="I11" s="110" t="s">
        <v>13</v>
      </c>
      <c r="J11" s="110">
        <v>126.51980119944461</v>
      </c>
      <c r="K11" s="82">
        <v>24.246945580119156</v>
      </c>
      <c r="L11" s="269"/>
      <c r="M11" s="113"/>
      <c r="N11" s="32"/>
      <c r="O11" s="32"/>
      <c r="P11" s="33"/>
      <c r="Q11" s="32"/>
      <c r="R11" s="32"/>
      <c r="S11" s="32"/>
      <c r="T11" s="33"/>
      <c r="U11" s="32"/>
      <c r="V11" s="32"/>
      <c r="W11" s="32"/>
      <c r="X11" s="32"/>
      <c r="Y11" s="33"/>
      <c r="Z11" s="32"/>
      <c r="AA11" s="32"/>
      <c r="AB11" s="32"/>
      <c r="AC11" s="33"/>
      <c r="AD11" s="32"/>
      <c r="AE11" s="32"/>
      <c r="AF11" s="33"/>
      <c r="AG11" s="33"/>
      <c r="AH11" s="33"/>
      <c r="AI11" s="33"/>
      <c r="AJ11" s="32"/>
      <c r="AK11" s="32"/>
    </row>
    <row r="12" spans="1:37" x14ac:dyDescent="0.2">
      <c r="A12" s="268" t="s">
        <v>252</v>
      </c>
      <c r="B12" s="109" t="s">
        <v>224</v>
      </c>
      <c r="C12" s="110">
        <v>166.59652648880873</v>
      </c>
      <c r="D12" s="110" t="s">
        <v>226</v>
      </c>
      <c r="E12" s="110">
        <v>6.980906995298195</v>
      </c>
      <c r="F12" s="110">
        <v>229.83398560668465</v>
      </c>
      <c r="G12" s="110">
        <v>24.875672206672505</v>
      </c>
      <c r="H12" s="110" t="s">
        <v>13</v>
      </c>
      <c r="I12" s="110" t="s">
        <v>13</v>
      </c>
      <c r="J12" s="110">
        <v>36.492097822684016</v>
      </c>
      <c r="K12" s="82">
        <v>77.864990878001137</v>
      </c>
      <c r="L12" s="269"/>
      <c r="M12" s="113"/>
      <c r="N12" s="32"/>
      <c r="O12" s="32"/>
      <c r="P12" s="33"/>
      <c r="Q12" s="32"/>
      <c r="R12" s="32"/>
      <c r="S12" s="32"/>
      <c r="T12" s="33"/>
      <c r="U12" s="32"/>
      <c r="V12" s="32"/>
      <c r="W12" s="32"/>
      <c r="X12" s="32"/>
      <c r="Y12" s="33"/>
      <c r="Z12" s="32"/>
      <c r="AA12" s="32"/>
      <c r="AB12" s="32"/>
      <c r="AC12" s="33"/>
      <c r="AD12" s="32"/>
      <c r="AE12" s="32"/>
      <c r="AF12" s="33"/>
      <c r="AG12" s="33"/>
      <c r="AH12" s="33"/>
      <c r="AI12" s="33"/>
      <c r="AJ12" s="32"/>
      <c r="AK12" s="32"/>
    </row>
    <row r="13" spans="1:37" x14ac:dyDescent="0.2">
      <c r="A13" s="268" t="s">
        <v>208</v>
      </c>
      <c r="B13" s="109" t="s">
        <v>221</v>
      </c>
      <c r="C13" s="110">
        <v>589.25332793909615</v>
      </c>
      <c r="D13" s="110">
        <v>502.13544864545224</v>
      </c>
      <c r="E13" s="110">
        <v>469.78214513326725</v>
      </c>
      <c r="F13" s="110">
        <v>588.68649058420749</v>
      </c>
      <c r="G13" s="110">
        <v>929.89615702943036</v>
      </c>
      <c r="H13" s="110" t="s">
        <v>13</v>
      </c>
      <c r="I13" s="110" t="s">
        <v>13</v>
      </c>
      <c r="J13" s="110">
        <v>569.85052621242619</v>
      </c>
      <c r="K13" s="82">
        <v>578.78222917508663</v>
      </c>
      <c r="L13" s="269"/>
      <c r="M13" s="113"/>
      <c r="N13" s="32"/>
      <c r="O13" s="32"/>
      <c r="P13" s="33"/>
      <c r="Q13" s="32"/>
      <c r="R13" s="32"/>
      <c r="S13" s="32"/>
      <c r="T13" s="33"/>
      <c r="U13" s="32"/>
      <c r="V13" s="32"/>
      <c r="W13" s="32"/>
      <c r="X13" s="32"/>
      <c r="Y13" s="33"/>
      <c r="Z13" s="32"/>
      <c r="AA13" s="32"/>
      <c r="AB13" s="32"/>
      <c r="AC13" s="33"/>
      <c r="AD13" s="32"/>
      <c r="AE13" s="32"/>
      <c r="AF13" s="33"/>
      <c r="AG13" s="33"/>
      <c r="AH13" s="33"/>
      <c r="AI13" s="33"/>
      <c r="AJ13" s="32"/>
      <c r="AK13" s="32"/>
    </row>
    <row r="14" spans="1:37" x14ac:dyDescent="0.2">
      <c r="A14" s="268" t="s">
        <v>209</v>
      </c>
      <c r="B14" s="109" t="s">
        <v>223</v>
      </c>
      <c r="C14" s="110">
        <v>17441.777626546729</v>
      </c>
      <c r="D14" s="110" t="s">
        <v>226</v>
      </c>
      <c r="E14" s="110">
        <v>9640.1082618354776</v>
      </c>
      <c r="F14" s="110">
        <v>9094.8816064615239</v>
      </c>
      <c r="G14" s="110">
        <v>719.30424489995164</v>
      </c>
      <c r="H14" s="110" t="s">
        <v>13</v>
      </c>
      <c r="I14" s="110" t="s">
        <v>13</v>
      </c>
      <c r="J14" s="110">
        <v>14953.330684148956</v>
      </c>
      <c r="K14" s="82">
        <v>8604.886156383438</v>
      </c>
      <c r="L14" s="111"/>
      <c r="M14" s="113"/>
      <c r="N14" s="8"/>
      <c r="O14" s="8"/>
      <c r="P14" s="35"/>
      <c r="Q14" s="8"/>
      <c r="R14" s="8"/>
      <c r="S14" s="8"/>
      <c r="T14" s="35"/>
      <c r="U14" s="8"/>
      <c r="V14" s="8"/>
      <c r="W14" s="8"/>
      <c r="X14" s="8"/>
      <c r="Y14" s="35"/>
      <c r="Z14" s="8"/>
      <c r="AA14" s="8"/>
      <c r="AB14" s="8"/>
      <c r="AC14" s="35"/>
      <c r="AD14" s="8"/>
      <c r="AE14" s="8"/>
      <c r="AF14" s="35"/>
      <c r="AG14" s="35"/>
      <c r="AH14" s="35"/>
      <c r="AI14" s="35"/>
      <c r="AJ14" s="8"/>
      <c r="AK14" s="8"/>
    </row>
    <row r="15" spans="1:37" x14ac:dyDescent="0.2">
      <c r="A15" s="268" t="s">
        <v>210</v>
      </c>
      <c r="B15" s="109" t="s">
        <v>224</v>
      </c>
      <c r="C15" s="110">
        <v>687.2544439488023</v>
      </c>
      <c r="D15" s="110">
        <v>358.43334600143788</v>
      </c>
      <c r="E15" s="110">
        <v>987.15184610416611</v>
      </c>
      <c r="F15" s="110">
        <v>1236.5499275084378</v>
      </c>
      <c r="G15" s="110">
        <v>857.3574055005995</v>
      </c>
      <c r="H15" s="110" t="s">
        <v>13</v>
      </c>
      <c r="I15" s="110" t="s">
        <v>13</v>
      </c>
      <c r="J15" s="110">
        <v>178.40648188995112</v>
      </c>
      <c r="K15" s="82">
        <v>718.71093724599132</v>
      </c>
      <c r="L15" s="269"/>
      <c r="M15" s="113"/>
      <c r="N15" s="32"/>
      <c r="O15" s="32"/>
      <c r="P15" s="33"/>
      <c r="Q15" s="32"/>
      <c r="R15" s="32"/>
      <c r="S15" s="32"/>
      <c r="T15" s="33"/>
      <c r="U15" s="32"/>
      <c r="V15" s="32"/>
      <c r="W15" s="32"/>
      <c r="X15" s="32"/>
      <c r="Y15" s="33"/>
      <c r="Z15" s="32"/>
      <c r="AA15" s="32"/>
      <c r="AB15" s="32"/>
      <c r="AC15" s="33"/>
      <c r="AD15" s="32"/>
      <c r="AE15" s="32"/>
      <c r="AF15" s="33"/>
      <c r="AG15" s="33"/>
      <c r="AH15" s="33"/>
      <c r="AI15" s="33"/>
      <c r="AJ15" s="32"/>
      <c r="AK15" s="32"/>
    </row>
    <row r="16" spans="1:37" x14ac:dyDescent="0.2">
      <c r="A16" s="268" t="s">
        <v>211</v>
      </c>
      <c r="B16" s="109" t="s">
        <v>224</v>
      </c>
      <c r="C16" s="110">
        <v>4224.2114043090605</v>
      </c>
      <c r="D16" s="110">
        <v>6127.6804600039668</v>
      </c>
      <c r="E16" s="110">
        <v>4315.8729822519517</v>
      </c>
      <c r="F16" s="110">
        <v>7194.6223421720233</v>
      </c>
      <c r="G16" s="110">
        <v>3947.4531022101155</v>
      </c>
      <c r="H16" s="110" t="s">
        <v>13</v>
      </c>
      <c r="I16" s="110" t="s">
        <v>13</v>
      </c>
      <c r="J16" s="110">
        <v>3446.3819354129764</v>
      </c>
      <c r="K16" s="82">
        <v>4973.4967342225964</v>
      </c>
      <c r="L16" s="269"/>
      <c r="M16" s="113"/>
      <c r="N16" s="32"/>
      <c r="O16" s="32"/>
      <c r="P16" s="33"/>
      <c r="Q16" s="32"/>
      <c r="R16" s="32"/>
      <c r="S16" s="32"/>
      <c r="T16" s="33"/>
      <c r="U16" s="32"/>
      <c r="V16" s="32"/>
      <c r="W16" s="32"/>
      <c r="X16" s="32"/>
      <c r="Y16" s="33"/>
      <c r="Z16" s="32"/>
      <c r="AA16" s="32"/>
      <c r="AB16" s="32"/>
      <c r="AC16" s="33"/>
      <c r="AD16" s="32"/>
      <c r="AE16" s="32"/>
      <c r="AF16" s="33"/>
      <c r="AG16" s="33"/>
      <c r="AH16" s="33"/>
      <c r="AI16" s="33"/>
      <c r="AJ16" s="32"/>
      <c r="AK16" s="32"/>
    </row>
    <row r="17" spans="1:37" x14ac:dyDescent="0.2">
      <c r="A17" s="268" t="s">
        <v>247</v>
      </c>
      <c r="B17" s="34" t="s">
        <v>221</v>
      </c>
      <c r="C17" s="110">
        <v>911.54497277285122</v>
      </c>
      <c r="D17" s="110">
        <v>2351.0691770842641</v>
      </c>
      <c r="E17" s="110">
        <v>1193.576195414096</v>
      </c>
      <c r="F17" s="110">
        <v>1848.080612966284</v>
      </c>
      <c r="G17" s="110">
        <v>613.06676115077858</v>
      </c>
      <c r="H17" s="110" t="s">
        <v>13</v>
      </c>
      <c r="I17" s="110" t="s">
        <v>13</v>
      </c>
      <c r="J17" s="110">
        <v>205.33312451857506</v>
      </c>
      <c r="K17" s="82">
        <v>1387.7507311897673</v>
      </c>
      <c r="L17" s="269"/>
      <c r="M17" s="113"/>
      <c r="N17" s="32"/>
      <c r="O17" s="32"/>
      <c r="P17" s="33"/>
      <c r="Q17" s="32"/>
      <c r="R17" s="32"/>
      <c r="S17" s="32"/>
      <c r="T17" s="33"/>
      <c r="U17" s="32"/>
      <c r="V17" s="32"/>
      <c r="W17" s="32"/>
      <c r="X17" s="32"/>
      <c r="Y17" s="33"/>
      <c r="Z17" s="32"/>
      <c r="AA17" s="32"/>
      <c r="AB17" s="32"/>
      <c r="AC17" s="33"/>
      <c r="AD17" s="32"/>
      <c r="AE17" s="32"/>
      <c r="AF17" s="33"/>
      <c r="AG17" s="33"/>
      <c r="AH17" s="33"/>
      <c r="AI17" s="33"/>
      <c r="AJ17" s="32"/>
      <c r="AK17" s="32"/>
    </row>
    <row r="18" spans="1:37" x14ac:dyDescent="0.2">
      <c r="A18" s="268" t="s">
        <v>214</v>
      </c>
      <c r="B18" s="34" t="s">
        <v>221</v>
      </c>
      <c r="C18" s="110">
        <v>107.09951546225484</v>
      </c>
      <c r="D18" s="110" t="s">
        <v>226</v>
      </c>
      <c r="E18" s="110">
        <v>24.943972713534425</v>
      </c>
      <c r="F18" s="110">
        <v>72.757445391088027</v>
      </c>
      <c r="G18" s="110">
        <v>32.920799272571827</v>
      </c>
      <c r="H18" s="110" t="s">
        <v>13</v>
      </c>
      <c r="I18" s="110" t="s">
        <v>13</v>
      </c>
      <c r="J18" s="110" t="s">
        <v>226</v>
      </c>
      <c r="K18" s="82">
        <v>48.57794277608221</v>
      </c>
      <c r="L18" s="269"/>
      <c r="M18" s="113"/>
      <c r="N18" s="32"/>
      <c r="O18" s="32"/>
      <c r="P18" s="33"/>
      <c r="Q18" s="32"/>
      <c r="R18" s="32"/>
      <c r="S18" s="32"/>
      <c r="T18" s="33"/>
      <c r="U18" s="32"/>
      <c r="V18" s="32"/>
      <c r="W18" s="32"/>
      <c r="X18" s="32"/>
      <c r="Y18" s="33"/>
      <c r="Z18" s="32"/>
      <c r="AA18" s="32"/>
      <c r="AB18" s="32"/>
      <c r="AC18" s="33"/>
      <c r="AD18" s="32"/>
      <c r="AE18" s="32"/>
      <c r="AF18" s="33"/>
      <c r="AG18" s="33"/>
      <c r="AH18" s="33"/>
      <c r="AI18" s="33"/>
      <c r="AJ18" s="32"/>
      <c r="AK18" s="32"/>
    </row>
    <row r="19" spans="1:37" x14ac:dyDescent="0.2">
      <c r="A19" s="268" t="s">
        <v>215</v>
      </c>
      <c r="B19" s="34" t="s">
        <v>221</v>
      </c>
      <c r="C19" s="110">
        <v>3070.731767405171</v>
      </c>
      <c r="D19" s="110">
        <v>2853.1496164745804</v>
      </c>
      <c r="E19" s="110">
        <v>1150.8125047911412</v>
      </c>
      <c r="F19" s="110">
        <v>2993.5603018219381</v>
      </c>
      <c r="G19" s="110">
        <v>2135.2734994998691</v>
      </c>
      <c r="H19" s="110" t="s">
        <v>13</v>
      </c>
      <c r="I19" s="110" t="s">
        <v>13</v>
      </c>
      <c r="J19" s="110">
        <v>2400.2338324343459</v>
      </c>
      <c r="K19" s="82">
        <v>2502.3825774738757</v>
      </c>
      <c r="L19" s="269"/>
      <c r="M19" s="113"/>
      <c r="N19" s="32"/>
      <c r="O19" s="32"/>
      <c r="P19" s="33"/>
      <c r="Q19" s="32"/>
      <c r="R19" s="32"/>
      <c r="S19" s="32"/>
      <c r="T19" s="33"/>
      <c r="U19" s="32"/>
      <c r="V19" s="32"/>
      <c r="W19" s="32"/>
      <c r="X19" s="32"/>
      <c r="Y19" s="33"/>
      <c r="Z19" s="32"/>
      <c r="AA19" s="32"/>
      <c r="AB19" s="32"/>
      <c r="AC19" s="33"/>
      <c r="AD19" s="32"/>
      <c r="AE19" s="32"/>
      <c r="AF19" s="33"/>
      <c r="AG19" s="33"/>
      <c r="AH19" s="33"/>
      <c r="AI19" s="33"/>
      <c r="AJ19" s="32"/>
      <c r="AK19" s="32"/>
    </row>
    <row r="20" spans="1:37" x14ac:dyDescent="0.2">
      <c r="A20" s="268" t="s">
        <v>216</v>
      </c>
      <c r="B20" s="34" t="s">
        <v>221</v>
      </c>
      <c r="C20" s="110">
        <v>1444.370281496962</v>
      </c>
      <c r="D20" s="110">
        <v>1151.2015517516477</v>
      </c>
      <c r="E20" s="110">
        <v>1631.3061913734775</v>
      </c>
      <c r="F20" s="110">
        <v>2428.2541136384148</v>
      </c>
      <c r="G20" s="110">
        <v>1299.9037257694868</v>
      </c>
      <c r="H20" s="110" t="s">
        <v>13</v>
      </c>
      <c r="I20" s="110" t="s">
        <v>13</v>
      </c>
      <c r="J20" s="110">
        <v>1813.2581632045265</v>
      </c>
      <c r="K20" s="82">
        <v>1487.7407154524653</v>
      </c>
      <c r="L20" s="269"/>
      <c r="M20" s="113"/>
      <c r="N20" s="32"/>
      <c r="O20" s="32"/>
      <c r="P20" s="33"/>
      <c r="Q20" s="32"/>
      <c r="R20" s="32"/>
      <c r="S20" s="32"/>
      <c r="T20" s="33"/>
      <c r="U20" s="32"/>
      <c r="V20" s="32"/>
      <c r="W20" s="32"/>
      <c r="X20" s="32"/>
      <c r="Y20" s="33"/>
      <c r="Z20" s="32"/>
      <c r="AA20" s="32"/>
      <c r="AB20" s="32"/>
      <c r="AC20" s="33"/>
      <c r="AD20" s="32"/>
      <c r="AE20" s="32"/>
      <c r="AF20" s="33"/>
      <c r="AG20" s="33"/>
      <c r="AH20" s="33"/>
      <c r="AI20" s="33"/>
      <c r="AJ20" s="32"/>
      <c r="AK20" s="32"/>
    </row>
    <row r="21" spans="1:37" x14ac:dyDescent="0.2">
      <c r="A21" s="268" t="s">
        <v>217</v>
      </c>
      <c r="B21" s="34" t="s">
        <v>221</v>
      </c>
      <c r="C21" s="110">
        <v>2487.4093425207348</v>
      </c>
      <c r="D21" s="110">
        <v>1558.7299993386159</v>
      </c>
      <c r="E21" s="110">
        <v>2272.3432333507926</v>
      </c>
      <c r="F21" s="110">
        <v>3572.6901079971271</v>
      </c>
      <c r="G21" s="110">
        <v>2446.2905856489119</v>
      </c>
      <c r="H21" s="110" t="s">
        <v>13</v>
      </c>
      <c r="I21" s="110" t="s">
        <v>13</v>
      </c>
      <c r="J21" s="110">
        <v>2789.9878575862385</v>
      </c>
      <c r="K21" s="82">
        <v>2300.7585885308617</v>
      </c>
      <c r="L21" s="269"/>
      <c r="M21" s="113"/>
      <c r="N21" s="32"/>
      <c r="O21" s="32"/>
      <c r="P21" s="33"/>
      <c r="Q21" s="32"/>
      <c r="R21" s="32"/>
      <c r="S21" s="32"/>
      <c r="T21" s="33"/>
      <c r="U21" s="32"/>
      <c r="V21" s="32"/>
      <c r="W21" s="32"/>
      <c r="X21" s="32"/>
      <c r="Y21" s="33"/>
      <c r="Z21" s="32"/>
      <c r="AA21" s="32"/>
      <c r="AB21" s="32"/>
      <c r="AC21" s="33"/>
      <c r="AD21" s="32"/>
      <c r="AE21" s="32"/>
      <c r="AF21" s="33"/>
      <c r="AG21" s="33"/>
      <c r="AH21" s="33"/>
      <c r="AI21" s="33"/>
      <c r="AJ21" s="32"/>
      <c r="AK21" s="32"/>
    </row>
    <row r="22" spans="1:37" x14ac:dyDescent="0.2">
      <c r="A22" s="270" t="s">
        <v>218</v>
      </c>
      <c r="B22" s="271" t="s">
        <v>225</v>
      </c>
      <c r="C22" s="223">
        <v>2864.4131867425217</v>
      </c>
      <c r="D22" s="223" t="s">
        <v>226</v>
      </c>
      <c r="E22" s="223">
        <v>3442.9133995496813</v>
      </c>
      <c r="F22" s="223">
        <v>2832.1219651741849</v>
      </c>
      <c r="G22" s="223">
        <v>4600.673138881134</v>
      </c>
      <c r="H22" s="223" t="s">
        <v>13</v>
      </c>
      <c r="I22" s="223" t="s">
        <v>13</v>
      </c>
      <c r="J22" s="223">
        <v>3433.2824437781846</v>
      </c>
      <c r="K22" s="224">
        <v>2421.7592276692435</v>
      </c>
      <c r="L22" s="269"/>
      <c r="M22" s="113"/>
      <c r="N22" s="32"/>
      <c r="O22" s="32"/>
      <c r="P22" s="33"/>
      <c r="Q22" s="32"/>
      <c r="R22" s="32"/>
      <c r="S22" s="32"/>
      <c r="T22" s="33"/>
      <c r="U22" s="32"/>
      <c r="V22" s="32"/>
      <c r="W22" s="32"/>
      <c r="X22" s="32"/>
      <c r="Y22" s="33"/>
      <c r="Z22" s="32"/>
      <c r="AA22" s="32"/>
      <c r="AB22" s="32"/>
      <c r="AC22" s="33"/>
      <c r="AD22" s="32"/>
      <c r="AE22" s="32"/>
      <c r="AF22" s="33"/>
      <c r="AG22" s="33"/>
      <c r="AH22" s="33"/>
      <c r="AI22" s="33"/>
      <c r="AJ22" s="32"/>
      <c r="AK22" s="32"/>
    </row>
    <row r="23" spans="1:37" x14ac:dyDescent="0.2">
      <c r="A23" s="211"/>
      <c r="B23" s="211"/>
      <c r="C23" s="215"/>
      <c r="D23" s="215"/>
      <c r="E23" s="215"/>
      <c r="F23" s="215"/>
      <c r="G23" s="215"/>
      <c r="H23" s="215"/>
      <c r="I23" s="215"/>
      <c r="J23" s="215"/>
      <c r="K23" s="215"/>
      <c r="L23" s="103"/>
    </row>
    <row r="24" spans="1:37" x14ac:dyDescent="0.2">
      <c r="A24" s="36" t="s">
        <v>255</v>
      </c>
      <c r="B24" s="211"/>
      <c r="C24" s="215"/>
      <c r="D24" s="215"/>
      <c r="E24" s="215"/>
      <c r="F24" s="215"/>
      <c r="G24" s="215"/>
      <c r="H24" s="215"/>
      <c r="I24" s="215"/>
      <c r="J24" s="215"/>
      <c r="K24" s="215"/>
      <c r="L24" s="103"/>
    </row>
    <row r="25" spans="1:37" x14ac:dyDescent="0.2">
      <c r="A25" s="36" t="s">
        <v>357</v>
      </c>
      <c r="B25" s="211"/>
      <c r="C25" s="215"/>
      <c r="D25" s="215"/>
      <c r="E25" s="215"/>
      <c r="F25" s="215"/>
      <c r="G25" s="215"/>
      <c r="H25" s="215"/>
      <c r="I25" s="215"/>
      <c r="J25" s="215"/>
      <c r="K25" s="215"/>
      <c r="L25" s="103"/>
    </row>
    <row r="26" spans="1:37" x14ac:dyDescent="0.2">
      <c r="A26" s="307" t="s">
        <v>376</v>
      </c>
      <c r="B26" s="307"/>
      <c r="C26" s="307"/>
      <c r="D26" s="307"/>
      <c r="E26" s="307"/>
      <c r="F26" s="307"/>
      <c r="G26" s="307"/>
      <c r="H26" s="307"/>
      <c r="I26" s="307"/>
      <c r="J26" s="307"/>
      <c r="K26" s="307"/>
      <c r="L26" s="36"/>
    </row>
    <row r="27" spans="1:37" x14ac:dyDescent="0.2">
      <c r="A27" s="307" t="s">
        <v>377</v>
      </c>
      <c r="B27" s="307"/>
      <c r="C27" s="307"/>
      <c r="D27" s="307"/>
      <c r="E27" s="307"/>
      <c r="F27" s="307"/>
      <c r="G27" s="307"/>
      <c r="H27" s="307"/>
      <c r="I27" s="307"/>
      <c r="J27" s="307"/>
      <c r="K27" s="307"/>
      <c r="L27" s="103"/>
    </row>
    <row r="28" spans="1:37" x14ac:dyDescent="0.2">
      <c r="A28" s="36" t="s">
        <v>329</v>
      </c>
      <c r="B28" s="36"/>
      <c r="C28" s="105"/>
      <c r="D28" s="57"/>
      <c r="E28" s="57"/>
      <c r="F28" s="57"/>
      <c r="G28" s="58"/>
      <c r="H28" s="58"/>
      <c r="I28" s="58"/>
      <c r="J28" s="58"/>
      <c r="K28" s="215"/>
      <c r="L28" s="103"/>
    </row>
    <row r="29" spans="1:37" x14ac:dyDescent="0.2">
      <c r="A29" s="36" t="s">
        <v>523</v>
      </c>
      <c r="B29" s="36"/>
      <c r="C29" s="105"/>
      <c r="D29" s="58"/>
      <c r="E29" s="58"/>
      <c r="F29" s="58"/>
      <c r="G29" s="58"/>
      <c r="H29" s="58"/>
      <c r="I29" s="58"/>
      <c r="J29" s="58"/>
      <c r="K29" s="215"/>
      <c r="L29" s="103"/>
    </row>
    <row r="30" spans="1:37" x14ac:dyDescent="0.2">
      <c r="A30" s="36" t="s">
        <v>344</v>
      </c>
      <c r="B30" s="58"/>
      <c r="C30" s="105"/>
      <c r="D30" s="58"/>
      <c r="E30" s="58"/>
      <c r="F30" s="58"/>
      <c r="G30" s="58"/>
      <c r="H30" s="58"/>
      <c r="I30" s="58"/>
      <c r="J30" s="58"/>
      <c r="K30" s="215"/>
      <c r="L30" s="103"/>
    </row>
    <row r="31" spans="1:37" x14ac:dyDescent="0.2">
      <c r="A31" s="36" t="s">
        <v>514</v>
      </c>
      <c r="B31" s="58"/>
      <c r="C31" s="105"/>
      <c r="D31" s="58"/>
      <c r="E31" s="58"/>
      <c r="F31" s="58"/>
      <c r="G31" s="58"/>
      <c r="H31" s="58"/>
      <c r="I31" s="58"/>
      <c r="J31" s="58"/>
      <c r="K31" s="215"/>
      <c r="L31" s="103"/>
    </row>
    <row r="32" spans="1:37" x14ac:dyDescent="0.2">
      <c r="A32" s="36" t="s">
        <v>515</v>
      </c>
      <c r="B32" s="58"/>
      <c r="C32" s="105"/>
      <c r="D32" s="58"/>
      <c r="E32" s="58"/>
      <c r="F32" s="58"/>
      <c r="G32" s="58"/>
      <c r="H32" s="58"/>
      <c r="I32" s="58"/>
      <c r="J32" s="58"/>
      <c r="K32" s="215"/>
      <c r="L32" s="103"/>
    </row>
    <row r="33" spans="1:12" x14ac:dyDescent="0.2">
      <c r="A33" s="36" t="s">
        <v>330</v>
      </c>
      <c r="B33" s="58"/>
      <c r="C33" s="105"/>
      <c r="D33" s="58"/>
      <c r="E33" s="58"/>
      <c r="F33" s="58"/>
      <c r="G33" s="58"/>
      <c r="H33" s="58"/>
      <c r="I33" s="58"/>
      <c r="J33" s="58"/>
      <c r="K33" s="215"/>
      <c r="L33" s="103"/>
    </row>
    <row r="34" spans="1:12" x14ac:dyDescent="0.2">
      <c r="A34" s="36" t="s">
        <v>343</v>
      </c>
      <c r="B34" s="58"/>
      <c r="C34" s="105"/>
      <c r="D34" s="58"/>
      <c r="E34" s="58"/>
      <c r="F34" s="58"/>
      <c r="G34" s="58"/>
      <c r="H34" s="58"/>
      <c r="I34" s="58"/>
      <c r="J34" s="58"/>
      <c r="K34" s="215"/>
      <c r="L34" s="103"/>
    </row>
    <row r="35" spans="1:12" x14ac:dyDescent="0.2">
      <c r="A35" s="36" t="s">
        <v>328</v>
      </c>
      <c r="B35" s="58"/>
      <c r="C35" s="105"/>
      <c r="D35" s="58"/>
      <c r="E35" s="58"/>
      <c r="F35" s="58"/>
      <c r="G35" s="58"/>
      <c r="H35" s="58"/>
      <c r="I35" s="58"/>
      <c r="J35" s="58"/>
      <c r="K35" s="215"/>
      <c r="L35" s="103"/>
    </row>
    <row r="36" spans="1:12" x14ac:dyDescent="0.2">
      <c r="A36" s="182"/>
    </row>
    <row r="37" spans="1:12" x14ac:dyDescent="0.2">
      <c r="A37" s="71"/>
    </row>
    <row r="42" spans="1:12" x14ac:dyDescent="0.2">
      <c r="A42" s="102"/>
    </row>
  </sheetData>
  <mergeCells count="3">
    <mergeCell ref="C4:K4"/>
    <mergeCell ref="A26:K26"/>
    <mergeCell ref="A27:K27"/>
  </mergeCells>
  <phoneticPr fontId="2" type="noConversion"/>
  <pageMargins left="0.75" right="0.75" top="1" bottom="0.68" header="0.5" footer="0.5"/>
  <pageSetup paperSize="9"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workbookViewId="0">
      <selection activeCell="A2" sqref="A2"/>
    </sheetView>
  </sheetViews>
  <sheetFormatPr defaultRowHeight="12.75" x14ac:dyDescent="0.2"/>
  <cols>
    <col min="1" max="1" width="32.7109375" style="19" customWidth="1"/>
    <col min="2" max="2" width="12.7109375" style="19" customWidth="1"/>
    <col min="3" max="11" width="8.7109375" style="1" customWidth="1"/>
  </cols>
  <sheetData>
    <row r="1" spans="1:11" ht="15" x14ac:dyDescent="0.3">
      <c r="A1" s="25" t="s">
        <v>9</v>
      </c>
      <c r="B1" s="25"/>
    </row>
    <row r="2" spans="1:11" x14ac:dyDescent="0.2">
      <c r="A2" s="211"/>
      <c r="B2" s="211"/>
      <c r="C2" s="41"/>
      <c r="D2" s="41"/>
      <c r="E2" s="41"/>
      <c r="F2" s="41"/>
      <c r="G2" s="41"/>
      <c r="H2" s="41"/>
      <c r="I2" s="41"/>
      <c r="J2" s="41"/>
      <c r="K2" s="41"/>
    </row>
    <row r="3" spans="1:11" s="11" customFormat="1" x14ac:dyDescent="0.2">
      <c r="A3" s="219"/>
      <c r="B3" s="201"/>
      <c r="C3" s="92" t="s">
        <v>106</v>
      </c>
      <c r="D3" s="92" t="s">
        <v>107</v>
      </c>
      <c r="E3" s="92" t="s">
        <v>108</v>
      </c>
      <c r="F3" s="92" t="s">
        <v>125</v>
      </c>
      <c r="G3" s="92" t="s">
        <v>126</v>
      </c>
      <c r="H3" s="92" t="s">
        <v>111</v>
      </c>
      <c r="I3" s="92" t="s">
        <v>128</v>
      </c>
      <c r="J3" s="92" t="s">
        <v>129</v>
      </c>
      <c r="K3" s="92" t="s">
        <v>260</v>
      </c>
    </row>
    <row r="4" spans="1:11" s="11" customFormat="1" ht="18" customHeight="1" x14ac:dyDescent="0.2">
      <c r="A4" s="106" t="s">
        <v>324</v>
      </c>
      <c r="B4" s="220" t="s">
        <v>472</v>
      </c>
      <c r="C4" s="308" t="s">
        <v>441</v>
      </c>
      <c r="D4" s="308"/>
      <c r="E4" s="308"/>
      <c r="F4" s="308"/>
      <c r="G4" s="308"/>
      <c r="H4" s="308"/>
      <c r="I4" s="308"/>
      <c r="J4" s="308"/>
      <c r="K4" s="308"/>
    </row>
    <row r="5" spans="1:11" s="11" customFormat="1" x14ac:dyDescent="0.2">
      <c r="A5" s="108" t="s">
        <v>245</v>
      </c>
      <c r="B5" s="34" t="s">
        <v>221</v>
      </c>
      <c r="C5" s="82">
        <v>253.36883166445702</v>
      </c>
      <c r="D5" s="82">
        <v>1163.4880927479462</v>
      </c>
      <c r="E5" s="82">
        <v>652.58556293431707</v>
      </c>
      <c r="F5" s="82">
        <v>521.81688946517181</v>
      </c>
      <c r="G5" s="82">
        <v>78.938565438142319</v>
      </c>
      <c r="H5" s="82">
        <v>164.20218784931143</v>
      </c>
      <c r="I5" s="110" t="s">
        <v>227</v>
      </c>
      <c r="J5" s="110" t="s">
        <v>227</v>
      </c>
      <c r="K5" s="82">
        <v>566.68450730618599</v>
      </c>
    </row>
    <row r="6" spans="1:11" s="11" customFormat="1" x14ac:dyDescent="0.2">
      <c r="A6" s="108" t="s">
        <v>194</v>
      </c>
      <c r="B6" s="34" t="s">
        <v>221</v>
      </c>
      <c r="C6" s="82">
        <v>435.61665571545393</v>
      </c>
      <c r="D6" s="82">
        <v>642.56891096984305</v>
      </c>
      <c r="E6" s="82">
        <v>211.18159384816536</v>
      </c>
      <c r="F6" s="82">
        <v>492.76361058948413</v>
      </c>
      <c r="G6" s="82">
        <v>581.13062428951048</v>
      </c>
      <c r="H6" s="82">
        <v>483.08225933492838</v>
      </c>
      <c r="I6" s="110" t="s">
        <v>227</v>
      </c>
      <c r="J6" s="110" t="s">
        <v>227</v>
      </c>
      <c r="K6" s="82">
        <v>447.09458907151065</v>
      </c>
    </row>
    <row r="7" spans="1:11" s="11" customFormat="1" x14ac:dyDescent="0.2">
      <c r="A7" s="108" t="s">
        <v>250</v>
      </c>
      <c r="B7" s="34" t="s">
        <v>221</v>
      </c>
      <c r="C7" s="82">
        <v>1120.2902705663807</v>
      </c>
      <c r="D7" s="82">
        <v>779.3034319617816</v>
      </c>
      <c r="E7" s="82">
        <v>326.2577462380118</v>
      </c>
      <c r="F7" s="82">
        <v>979.99574864970305</v>
      </c>
      <c r="G7" s="82">
        <v>299.23784806152167</v>
      </c>
      <c r="H7" s="82">
        <v>794.44314144270834</v>
      </c>
      <c r="I7" s="110" t="s">
        <v>227</v>
      </c>
      <c r="J7" s="110" t="s">
        <v>227</v>
      </c>
      <c r="K7" s="82">
        <v>751.43928094313628</v>
      </c>
    </row>
    <row r="8" spans="1:11" s="11" customFormat="1" x14ac:dyDescent="0.2">
      <c r="A8" s="108" t="s">
        <v>196</v>
      </c>
      <c r="B8" s="34" t="s">
        <v>221</v>
      </c>
      <c r="C8" s="82">
        <v>4594.9664344549401</v>
      </c>
      <c r="D8" s="82">
        <v>9917.3517908370286</v>
      </c>
      <c r="E8" s="82">
        <v>7202.3135310738471</v>
      </c>
      <c r="F8" s="82">
        <v>6329.7034563674169</v>
      </c>
      <c r="G8" s="82">
        <v>8908.2865018841712</v>
      </c>
      <c r="H8" s="82">
        <v>4600.3786920102284</v>
      </c>
      <c r="I8" s="110" t="s">
        <v>227</v>
      </c>
      <c r="J8" s="110" t="s">
        <v>227</v>
      </c>
      <c r="K8" s="82">
        <v>6903.424553529193</v>
      </c>
    </row>
    <row r="9" spans="1:11" s="11" customFormat="1" x14ac:dyDescent="0.2">
      <c r="A9" s="108" t="s">
        <v>251</v>
      </c>
      <c r="B9" s="34" t="s">
        <v>221</v>
      </c>
      <c r="C9" s="82">
        <v>165.92562973590944</v>
      </c>
      <c r="D9" s="82">
        <v>136.18156598709479</v>
      </c>
      <c r="E9" s="82">
        <v>203.11248394624832</v>
      </c>
      <c r="F9" s="82">
        <v>1167.4862857503117</v>
      </c>
      <c r="G9" s="82">
        <v>217.18055220429002</v>
      </c>
      <c r="H9" s="82">
        <v>558.47193509752015</v>
      </c>
      <c r="I9" s="110" t="s">
        <v>227</v>
      </c>
      <c r="J9" s="110" t="s">
        <v>227</v>
      </c>
      <c r="K9" s="82">
        <v>256.1625447389402</v>
      </c>
    </row>
    <row r="10" spans="1:11" s="11" customFormat="1" x14ac:dyDescent="0.2">
      <c r="A10" s="108" t="s">
        <v>199</v>
      </c>
      <c r="B10" s="34" t="s">
        <v>221</v>
      </c>
      <c r="C10" s="82">
        <v>4784.341957268718</v>
      </c>
      <c r="D10" s="82">
        <v>6499.144856275333</v>
      </c>
      <c r="E10" s="82">
        <v>3154.595257105374</v>
      </c>
      <c r="F10" s="82">
        <v>3458.723965726886</v>
      </c>
      <c r="G10" s="82">
        <v>3858.2745876026802</v>
      </c>
      <c r="H10" s="82">
        <v>3877.4022604436818</v>
      </c>
      <c r="I10" s="110" t="s">
        <v>227</v>
      </c>
      <c r="J10" s="110" t="s">
        <v>227</v>
      </c>
      <c r="K10" s="82">
        <v>4590.3566372076748</v>
      </c>
    </row>
    <row r="11" spans="1:11" s="11" customFormat="1" x14ac:dyDescent="0.2">
      <c r="A11" s="108" t="s">
        <v>200</v>
      </c>
      <c r="B11" s="109" t="s">
        <v>222</v>
      </c>
      <c r="C11" s="82">
        <v>33.483225164770417</v>
      </c>
      <c r="D11" s="264" t="s">
        <v>226</v>
      </c>
      <c r="E11" s="82">
        <v>12.438244502215777</v>
      </c>
      <c r="F11" s="82">
        <v>11.693201649277919</v>
      </c>
      <c r="G11" s="82">
        <v>0.57850237850791608</v>
      </c>
      <c r="H11" s="82">
        <v>20.592389620880535</v>
      </c>
      <c r="I11" s="110" t="s">
        <v>227</v>
      </c>
      <c r="J11" s="110" t="s">
        <v>227</v>
      </c>
      <c r="K11" s="82">
        <v>15.754556474429915</v>
      </c>
    </row>
    <row r="12" spans="1:11" s="11" customFormat="1" x14ac:dyDescent="0.2">
      <c r="A12" s="108" t="s">
        <v>252</v>
      </c>
      <c r="B12" s="109" t="s">
        <v>253</v>
      </c>
      <c r="C12" s="82">
        <v>79.991026560491818</v>
      </c>
      <c r="D12" s="264" t="s">
        <v>226</v>
      </c>
      <c r="E12" s="82">
        <v>8.6444410852560676</v>
      </c>
      <c r="F12" s="82">
        <v>660.28263966712291</v>
      </c>
      <c r="G12" s="82">
        <v>22.030959610794064</v>
      </c>
      <c r="H12" s="82">
        <v>15.536063324435743</v>
      </c>
      <c r="I12" s="110" t="s">
        <v>227</v>
      </c>
      <c r="J12" s="110" t="s">
        <v>227</v>
      </c>
      <c r="K12" s="82">
        <v>62.344648505923864</v>
      </c>
    </row>
    <row r="13" spans="1:11" s="11" customFormat="1" x14ac:dyDescent="0.2">
      <c r="A13" s="108" t="s">
        <v>208</v>
      </c>
      <c r="B13" s="109" t="s">
        <v>253</v>
      </c>
      <c r="C13" s="82">
        <v>388.80517819011737</v>
      </c>
      <c r="D13" s="82">
        <v>1062.2695315126978</v>
      </c>
      <c r="E13" s="82">
        <v>545.08104971517037</v>
      </c>
      <c r="F13" s="82">
        <v>411.91435876103463</v>
      </c>
      <c r="G13" s="82">
        <v>1357.0388912332951</v>
      </c>
      <c r="H13" s="82">
        <v>623.21037916753289</v>
      </c>
      <c r="I13" s="110" t="s">
        <v>227</v>
      </c>
      <c r="J13" s="110" t="s">
        <v>227</v>
      </c>
      <c r="K13" s="82">
        <v>676.91387875870703</v>
      </c>
    </row>
    <row r="14" spans="1:11" s="11" customFormat="1" x14ac:dyDescent="0.2">
      <c r="A14" s="108" t="s">
        <v>209</v>
      </c>
      <c r="B14" s="109" t="s">
        <v>223</v>
      </c>
      <c r="C14" s="82">
        <v>27545.802564532507</v>
      </c>
      <c r="D14" s="264" t="s">
        <v>226</v>
      </c>
      <c r="E14" s="82">
        <v>13170.868773239545</v>
      </c>
      <c r="F14" s="82">
        <v>3521.6216839496165</v>
      </c>
      <c r="G14" s="82">
        <v>192.22171826507932</v>
      </c>
      <c r="H14" s="82">
        <v>5191.1118843585346</v>
      </c>
      <c r="I14" s="110" t="s">
        <v>227</v>
      </c>
      <c r="J14" s="110" t="s">
        <v>227</v>
      </c>
      <c r="K14" s="82">
        <v>12322.142879382749</v>
      </c>
    </row>
    <row r="15" spans="1:11" s="11" customFormat="1" x14ac:dyDescent="0.2">
      <c r="A15" s="108" t="s">
        <v>210</v>
      </c>
      <c r="B15" s="109" t="s">
        <v>254</v>
      </c>
      <c r="C15" s="82">
        <v>529.74481165647546</v>
      </c>
      <c r="D15" s="82">
        <v>361.39775629744236</v>
      </c>
      <c r="E15" s="82">
        <v>1034.2664303666852</v>
      </c>
      <c r="F15" s="82">
        <v>1048.277780513627</v>
      </c>
      <c r="G15" s="82">
        <v>893.95887025642662</v>
      </c>
      <c r="H15" s="82">
        <v>788.34734565820963</v>
      </c>
      <c r="I15" s="110" t="s">
        <v>227</v>
      </c>
      <c r="J15" s="110" t="s">
        <v>227</v>
      </c>
      <c r="K15" s="82">
        <v>686.29463647626812</v>
      </c>
    </row>
    <row r="16" spans="1:11" s="11" customFormat="1" x14ac:dyDescent="0.2">
      <c r="A16" s="108" t="s">
        <v>211</v>
      </c>
      <c r="B16" s="109" t="s">
        <v>254</v>
      </c>
      <c r="C16" s="82">
        <v>7029.6635395018066</v>
      </c>
      <c r="D16" s="82">
        <v>8330.2063410105275</v>
      </c>
      <c r="E16" s="82">
        <v>5295.21355177643</v>
      </c>
      <c r="F16" s="82">
        <v>4413.0843129467239</v>
      </c>
      <c r="G16" s="82">
        <v>4276.3810381641433</v>
      </c>
      <c r="H16" s="82">
        <v>5018.143855452874</v>
      </c>
      <c r="I16" s="110" t="s">
        <v>227</v>
      </c>
      <c r="J16" s="110" t="s">
        <v>227</v>
      </c>
      <c r="K16" s="82">
        <v>6425.6448914475141</v>
      </c>
    </row>
    <row r="17" spans="1:11" s="11" customFormat="1" x14ac:dyDescent="0.2">
      <c r="A17" s="108" t="s">
        <v>247</v>
      </c>
      <c r="B17" s="34" t="s">
        <v>221</v>
      </c>
      <c r="C17" s="82">
        <v>1309.7145013888021</v>
      </c>
      <c r="D17" s="82">
        <v>3456.8418242453045</v>
      </c>
      <c r="E17" s="82">
        <v>1346.0657011246326</v>
      </c>
      <c r="F17" s="82">
        <v>741.40725383850497</v>
      </c>
      <c r="G17" s="82">
        <v>706.04635818276745</v>
      </c>
      <c r="H17" s="82">
        <v>1892.1914056958726</v>
      </c>
      <c r="I17" s="110" t="s">
        <v>227</v>
      </c>
      <c r="J17" s="110" t="s">
        <v>227</v>
      </c>
      <c r="K17" s="82">
        <v>1822.7714976302277</v>
      </c>
    </row>
    <row r="18" spans="1:11" s="11" customFormat="1" x14ac:dyDescent="0.2">
      <c r="A18" s="108" t="s">
        <v>214</v>
      </c>
      <c r="B18" s="34" t="s">
        <v>221</v>
      </c>
      <c r="C18" s="82">
        <v>274.61658908956258</v>
      </c>
      <c r="D18" s="264" t="s">
        <v>226</v>
      </c>
      <c r="E18" s="82">
        <v>7.1621534025781237</v>
      </c>
      <c r="F18" s="82">
        <v>82.429223621190431</v>
      </c>
      <c r="G18" s="82">
        <v>3.9188635173787958</v>
      </c>
      <c r="H18" s="82">
        <v>7.5774755362099908</v>
      </c>
      <c r="I18" s="110" t="s">
        <v>227</v>
      </c>
      <c r="J18" s="110" t="s">
        <v>227</v>
      </c>
      <c r="K18" s="82">
        <v>90.779583600588325</v>
      </c>
    </row>
    <row r="19" spans="1:11" s="11" customFormat="1" x14ac:dyDescent="0.2">
      <c r="A19" s="108" t="s">
        <v>215</v>
      </c>
      <c r="B19" s="34" t="s">
        <v>221</v>
      </c>
      <c r="C19" s="82">
        <v>3111.4536389137143</v>
      </c>
      <c r="D19" s="82">
        <v>2267.3768268252979</v>
      </c>
      <c r="E19" s="82">
        <v>1205.3670372549143</v>
      </c>
      <c r="F19" s="82">
        <v>2364.1271346593226</v>
      </c>
      <c r="G19" s="82">
        <v>1496.3491133960615</v>
      </c>
      <c r="H19" s="82">
        <v>3470.9798465156068</v>
      </c>
      <c r="I19" s="110" t="s">
        <v>227</v>
      </c>
      <c r="J19" s="110" t="s">
        <v>227</v>
      </c>
      <c r="K19" s="82">
        <v>2323.3170322729325</v>
      </c>
    </row>
    <row r="20" spans="1:11" s="11" customFormat="1" x14ac:dyDescent="0.2">
      <c r="A20" s="108" t="s">
        <v>216</v>
      </c>
      <c r="B20" s="34" t="s">
        <v>221</v>
      </c>
      <c r="C20" s="82">
        <v>1704.2730130202665</v>
      </c>
      <c r="D20" s="82">
        <v>944.87399413388493</v>
      </c>
      <c r="E20" s="82">
        <v>1385.0539791300682</v>
      </c>
      <c r="F20" s="82">
        <v>2020.4956094950567</v>
      </c>
      <c r="G20" s="82">
        <v>781.26927860602609</v>
      </c>
      <c r="H20" s="82">
        <v>949.43279393272087</v>
      </c>
      <c r="I20" s="110" t="s">
        <v>227</v>
      </c>
      <c r="J20" s="110" t="s">
        <v>227</v>
      </c>
      <c r="K20" s="82">
        <v>1328.8682631796437</v>
      </c>
    </row>
    <row r="21" spans="1:11" s="11" customFormat="1" x14ac:dyDescent="0.2">
      <c r="A21" s="108" t="s">
        <v>217</v>
      </c>
      <c r="B21" s="34" t="s">
        <v>221</v>
      </c>
      <c r="C21" s="82">
        <v>2869.4195519411783</v>
      </c>
      <c r="D21" s="82">
        <v>1359.6129392270102</v>
      </c>
      <c r="E21" s="82">
        <v>1971.6764347848455</v>
      </c>
      <c r="F21" s="82">
        <v>3969.0396152204403</v>
      </c>
      <c r="G21" s="82">
        <v>2382.592150725432</v>
      </c>
      <c r="H21" s="82">
        <v>1814.8155328896855</v>
      </c>
      <c r="I21" s="110" t="s">
        <v>227</v>
      </c>
      <c r="J21" s="110" t="s">
        <v>227</v>
      </c>
      <c r="K21" s="82">
        <v>2210.8593056956875</v>
      </c>
    </row>
    <row r="22" spans="1:11" s="11" customFormat="1" x14ac:dyDescent="0.2">
      <c r="A22" s="270" t="s">
        <v>218</v>
      </c>
      <c r="B22" s="271" t="s">
        <v>225</v>
      </c>
      <c r="C22" s="224">
        <v>4635.0016601942352</v>
      </c>
      <c r="D22" s="224" t="s">
        <v>226</v>
      </c>
      <c r="E22" s="224">
        <v>3639.219201454941</v>
      </c>
      <c r="F22" s="224">
        <v>3768.6762900949957</v>
      </c>
      <c r="G22" s="224">
        <v>4949.6504302788098</v>
      </c>
      <c r="H22" s="224">
        <v>3162.3026802519553</v>
      </c>
      <c r="I22" s="223" t="s">
        <v>227</v>
      </c>
      <c r="J22" s="223" t="s">
        <v>227</v>
      </c>
      <c r="K22" s="224">
        <v>3112.2796244489714</v>
      </c>
    </row>
    <row r="23" spans="1:11" x14ac:dyDescent="0.2">
      <c r="A23" s="202"/>
      <c r="B23" s="202"/>
      <c r="C23" s="41"/>
      <c r="D23" s="41"/>
      <c r="E23" s="41"/>
      <c r="F23" s="41"/>
      <c r="G23" s="41"/>
      <c r="H23" s="41"/>
      <c r="I23" s="41"/>
      <c r="J23" s="41"/>
      <c r="K23" s="41"/>
    </row>
    <row r="24" spans="1:11" x14ac:dyDescent="0.2">
      <c r="A24" s="36" t="s">
        <v>255</v>
      </c>
      <c r="B24" s="202"/>
      <c r="C24" s="41"/>
      <c r="D24" s="41"/>
      <c r="E24" s="41"/>
      <c r="F24" s="41"/>
      <c r="G24" s="41"/>
      <c r="H24" s="41"/>
      <c r="I24" s="41"/>
      <c r="J24" s="41"/>
      <c r="K24" s="41"/>
    </row>
    <row r="25" spans="1:11" x14ac:dyDescent="0.2">
      <c r="A25" s="36" t="s">
        <v>357</v>
      </c>
      <c r="B25" s="211"/>
      <c r="C25" s="215"/>
      <c r="D25" s="215"/>
      <c r="E25" s="215"/>
      <c r="F25" s="215"/>
      <c r="G25" s="215"/>
      <c r="H25" s="215"/>
      <c r="I25" s="215"/>
      <c r="J25" s="215"/>
      <c r="K25" s="41"/>
    </row>
    <row r="26" spans="1:11" x14ac:dyDescent="0.2">
      <c r="A26" s="307" t="s">
        <v>376</v>
      </c>
      <c r="B26" s="307"/>
      <c r="C26" s="307"/>
      <c r="D26" s="307"/>
      <c r="E26" s="307"/>
      <c r="F26" s="307"/>
      <c r="G26" s="307"/>
      <c r="H26" s="307"/>
      <c r="I26" s="307"/>
      <c r="J26" s="307"/>
      <c r="K26" s="307"/>
    </row>
    <row r="27" spans="1:11" x14ac:dyDescent="0.2">
      <c r="A27" s="307" t="s">
        <v>377</v>
      </c>
      <c r="B27" s="307"/>
      <c r="C27" s="307"/>
      <c r="D27" s="307"/>
      <c r="E27" s="307"/>
      <c r="F27" s="307"/>
      <c r="G27" s="307"/>
      <c r="H27" s="307"/>
      <c r="I27" s="307"/>
      <c r="J27" s="307"/>
      <c r="K27" s="307"/>
    </row>
    <row r="28" spans="1:11" x14ac:dyDescent="0.2">
      <c r="A28" s="36" t="s">
        <v>329</v>
      </c>
      <c r="B28" s="36"/>
      <c r="C28" s="105"/>
      <c r="D28" s="57"/>
      <c r="E28" s="57"/>
      <c r="F28" s="57"/>
      <c r="G28" s="58"/>
      <c r="H28" s="58"/>
      <c r="I28" s="58"/>
      <c r="J28" s="58"/>
      <c r="K28" s="41"/>
    </row>
    <row r="29" spans="1:11" x14ac:dyDescent="0.2">
      <c r="A29" s="36" t="s">
        <v>523</v>
      </c>
      <c r="B29" s="36"/>
      <c r="C29" s="105"/>
      <c r="D29" s="58"/>
      <c r="E29" s="58"/>
      <c r="F29" s="58"/>
      <c r="G29" s="58"/>
      <c r="H29" s="58"/>
      <c r="I29" s="58"/>
      <c r="J29" s="58"/>
      <c r="K29" s="41"/>
    </row>
    <row r="30" spans="1:11" x14ac:dyDescent="0.2">
      <c r="A30" s="36" t="s">
        <v>344</v>
      </c>
      <c r="B30" s="58"/>
      <c r="C30" s="105"/>
      <c r="D30" s="58"/>
      <c r="E30" s="58"/>
      <c r="F30" s="58"/>
      <c r="G30" s="58"/>
      <c r="H30" s="58"/>
      <c r="I30" s="58"/>
      <c r="J30" s="58"/>
      <c r="K30" s="41"/>
    </row>
    <row r="31" spans="1:11" x14ac:dyDescent="0.2">
      <c r="A31" s="36" t="s">
        <v>514</v>
      </c>
      <c r="B31" s="58"/>
      <c r="C31" s="105"/>
      <c r="D31" s="58"/>
      <c r="E31" s="58"/>
      <c r="F31" s="58"/>
      <c r="G31" s="58"/>
      <c r="H31" s="58"/>
      <c r="I31" s="58"/>
      <c r="J31" s="58"/>
      <c r="K31" s="41"/>
    </row>
    <row r="32" spans="1:11" x14ac:dyDescent="0.2">
      <c r="A32" s="36" t="s">
        <v>515</v>
      </c>
      <c r="B32" s="58"/>
      <c r="C32" s="105"/>
      <c r="D32" s="58"/>
      <c r="E32" s="58"/>
      <c r="F32" s="58"/>
      <c r="G32" s="58"/>
      <c r="H32" s="58"/>
      <c r="I32" s="58"/>
      <c r="J32" s="58"/>
      <c r="K32" s="41"/>
    </row>
    <row r="33" spans="1:11" x14ac:dyDescent="0.2">
      <c r="A33" s="36" t="s">
        <v>330</v>
      </c>
      <c r="B33" s="58"/>
      <c r="C33" s="105"/>
      <c r="D33" s="58"/>
      <c r="E33" s="58"/>
      <c r="F33" s="58"/>
      <c r="G33" s="58"/>
      <c r="H33" s="58"/>
      <c r="I33" s="58"/>
      <c r="J33" s="58"/>
      <c r="K33" s="41"/>
    </row>
    <row r="34" spans="1:11" x14ac:dyDescent="0.2">
      <c r="A34" s="36" t="s">
        <v>343</v>
      </c>
      <c r="B34" s="58"/>
      <c r="C34" s="105"/>
      <c r="D34" s="58"/>
      <c r="E34" s="58"/>
      <c r="F34" s="58"/>
      <c r="G34" s="58"/>
      <c r="H34" s="58"/>
      <c r="I34" s="58"/>
      <c r="J34" s="58"/>
      <c r="K34" s="41"/>
    </row>
    <row r="35" spans="1:11" x14ac:dyDescent="0.2">
      <c r="A35" s="36" t="s">
        <v>328</v>
      </c>
      <c r="B35" s="58"/>
      <c r="C35" s="105"/>
      <c r="D35" s="58"/>
      <c r="E35" s="58"/>
      <c r="F35" s="58"/>
      <c r="G35" s="58"/>
      <c r="H35" s="58"/>
      <c r="I35" s="58"/>
      <c r="J35" s="58"/>
      <c r="K35" s="41"/>
    </row>
    <row r="36" spans="1:11" x14ac:dyDescent="0.2">
      <c r="A36" s="258"/>
      <c r="B36" s="202"/>
      <c r="C36" s="41"/>
      <c r="D36" s="41"/>
      <c r="E36" s="41"/>
      <c r="F36" s="41"/>
      <c r="G36" s="41"/>
      <c r="H36" s="41"/>
      <c r="I36" s="41"/>
      <c r="J36" s="41"/>
      <c r="K36" s="41"/>
    </row>
    <row r="37" spans="1:11" x14ac:dyDescent="0.2">
      <c r="A37" s="71"/>
    </row>
    <row r="42" spans="1:11" x14ac:dyDescent="0.2">
      <c r="A42" s="112"/>
    </row>
  </sheetData>
  <mergeCells count="3">
    <mergeCell ref="C4:K4"/>
    <mergeCell ref="A26:K26"/>
    <mergeCell ref="A27:K27"/>
  </mergeCells>
  <phoneticPr fontId="2" type="noConversion"/>
  <pageMargins left="0.75" right="0.75" top="1" bottom="0.55000000000000004" header="0.5" footer="0.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2"/>
    <pageSetUpPr fitToPage="1"/>
  </sheetPr>
  <dimension ref="A1:B36"/>
  <sheetViews>
    <sheetView workbookViewId="0">
      <selection activeCell="A2" sqref="A2"/>
    </sheetView>
  </sheetViews>
  <sheetFormatPr defaultRowHeight="12.75" x14ac:dyDescent="0.2"/>
  <cols>
    <col min="1" max="1" width="11.5703125" style="145" customWidth="1"/>
    <col min="2" max="2" width="113.42578125" style="145" bestFit="1" customWidth="1"/>
    <col min="3" max="16384" width="9.140625" style="145"/>
  </cols>
  <sheetData>
    <row r="1" spans="1:2" ht="18" x14ac:dyDescent="0.25">
      <c r="A1" s="149" t="s">
        <v>48</v>
      </c>
    </row>
    <row r="3" spans="1:2" x14ac:dyDescent="0.2">
      <c r="A3" s="158" t="s">
        <v>88</v>
      </c>
      <c r="B3" s="158" t="s">
        <v>438</v>
      </c>
    </row>
    <row r="4" spans="1:2" x14ac:dyDescent="0.2">
      <c r="A4" s="171" t="s">
        <v>399</v>
      </c>
      <c r="B4" s="160" t="s">
        <v>536</v>
      </c>
    </row>
    <row r="5" spans="1:2" x14ac:dyDescent="0.2">
      <c r="A5" s="171" t="s">
        <v>400</v>
      </c>
      <c r="B5" s="160" t="s">
        <v>537</v>
      </c>
    </row>
    <row r="6" spans="1:2" x14ac:dyDescent="0.2">
      <c r="A6" s="171" t="s">
        <v>401</v>
      </c>
      <c r="B6" s="160" t="s">
        <v>538</v>
      </c>
    </row>
    <row r="7" spans="1:2" x14ac:dyDescent="0.2">
      <c r="A7" s="171" t="s">
        <v>402</v>
      </c>
      <c r="B7" s="160" t="s">
        <v>539</v>
      </c>
    </row>
    <row r="8" spans="1:2" x14ac:dyDescent="0.2">
      <c r="A8" s="171" t="s">
        <v>403</v>
      </c>
      <c r="B8" s="160" t="s">
        <v>540</v>
      </c>
    </row>
    <row r="9" spans="1:2" x14ac:dyDescent="0.2">
      <c r="A9" s="171" t="s">
        <v>414</v>
      </c>
      <c r="B9" s="160" t="s">
        <v>541</v>
      </c>
    </row>
    <row r="10" spans="1:2" x14ac:dyDescent="0.2">
      <c r="A10" s="171" t="s">
        <v>415</v>
      </c>
      <c r="B10" s="160" t="s">
        <v>542</v>
      </c>
    </row>
    <row r="11" spans="1:2" x14ac:dyDescent="0.2">
      <c r="A11" s="171" t="s">
        <v>416</v>
      </c>
      <c r="B11" s="160" t="s">
        <v>543</v>
      </c>
    </row>
    <row r="12" spans="1:2" x14ac:dyDescent="0.2">
      <c r="A12" s="171" t="s">
        <v>417</v>
      </c>
      <c r="B12" s="160" t="s">
        <v>544</v>
      </c>
    </row>
    <row r="13" spans="1:2" x14ac:dyDescent="0.2">
      <c r="A13" s="171" t="s">
        <v>418</v>
      </c>
      <c r="B13" s="160" t="s">
        <v>545</v>
      </c>
    </row>
    <row r="14" spans="1:2" x14ac:dyDescent="0.2">
      <c r="A14" s="171" t="s">
        <v>419</v>
      </c>
      <c r="B14" s="160" t="s">
        <v>546</v>
      </c>
    </row>
    <row r="15" spans="1:2" x14ac:dyDescent="0.2">
      <c r="A15" s="171" t="s">
        <v>420</v>
      </c>
      <c r="B15" s="160" t="s">
        <v>404</v>
      </c>
    </row>
    <row r="16" spans="1:2" x14ac:dyDescent="0.2">
      <c r="A16" s="171" t="s">
        <v>421</v>
      </c>
      <c r="B16" s="160" t="s">
        <v>547</v>
      </c>
    </row>
    <row r="17" spans="1:2" x14ac:dyDescent="0.2">
      <c r="A17" s="171" t="s">
        <v>422</v>
      </c>
      <c r="B17" s="160" t="s">
        <v>548</v>
      </c>
    </row>
    <row r="18" spans="1:2" x14ac:dyDescent="0.2">
      <c r="A18" s="171" t="s">
        <v>423</v>
      </c>
      <c r="B18" s="160" t="s">
        <v>67</v>
      </c>
    </row>
    <row r="19" spans="1:2" x14ac:dyDescent="0.2">
      <c r="A19" s="171" t="s">
        <v>424</v>
      </c>
      <c r="B19" s="160" t="s">
        <v>549</v>
      </c>
    </row>
    <row r="20" spans="1:2" x14ac:dyDescent="0.2">
      <c r="A20" s="171" t="s">
        <v>425</v>
      </c>
      <c r="B20" s="160" t="s">
        <v>550</v>
      </c>
    </row>
    <row r="21" spans="1:2" x14ac:dyDescent="0.2">
      <c r="A21" s="171" t="s">
        <v>426</v>
      </c>
      <c r="B21" s="160" t="s">
        <v>551</v>
      </c>
    </row>
    <row r="22" spans="1:2" x14ac:dyDescent="0.2">
      <c r="A22" s="171" t="s">
        <v>427</v>
      </c>
      <c r="B22" s="160" t="s">
        <v>552</v>
      </c>
    </row>
    <row r="23" spans="1:2" x14ac:dyDescent="0.2">
      <c r="A23" s="171" t="s">
        <v>428</v>
      </c>
      <c r="B23" s="160" t="s">
        <v>0</v>
      </c>
    </row>
    <row r="24" spans="1:2" x14ac:dyDescent="0.2">
      <c r="A24" s="171" t="s">
        <v>429</v>
      </c>
      <c r="B24" s="160" t="s">
        <v>1</v>
      </c>
    </row>
    <row r="25" spans="1:2" x14ac:dyDescent="0.2">
      <c r="A25" s="171" t="s">
        <v>430</v>
      </c>
      <c r="B25" s="160" t="s">
        <v>405</v>
      </c>
    </row>
    <row r="26" spans="1:2" x14ac:dyDescent="0.2">
      <c r="A26" s="171" t="s">
        <v>431</v>
      </c>
      <c r="B26" s="160" t="s">
        <v>2</v>
      </c>
    </row>
    <row r="27" spans="1:2" x14ac:dyDescent="0.2">
      <c r="A27" s="171" t="s">
        <v>432</v>
      </c>
      <c r="B27" s="160" t="s">
        <v>3</v>
      </c>
    </row>
    <row r="28" spans="1:2" x14ac:dyDescent="0.2">
      <c r="A28" s="171" t="s">
        <v>433</v>
      </c>
      <c r="B28" s="160" t="s">
        <v>4</v>
      </c>
    </row>
    <row r="29" spans="1:2" x14ac:dyDescent="0.2">
      <c r="A29" s="171" t="s">
        <v>434</v>
      </c>
      <c r="B29" s="160" t="s">
        <v>5</v>
      </c>
    </row>
    <row r="30" spans="1:2" x14ac:dyDescent="0.2">
      <c r="A30" s="171" t="s">
        <v>435</v>
      </c>
      <c r="B30" s="160" t="s">
        <v>6</v>
      </c>
    </row>
    <row r="31" spans="1:2" x14ac:dyDescent="0.2">
      <c r="A31" s="171" t="s">
        <v>436</v>
      </c>
      <c r="B31" s="160" t="s">
        <v>7</v>
      </c>
    </row>
    <row r="33" spans="1:2" ht="18" x14ac:dyDescent="0.2">
      <c r="A33" s="162" t="s">
        <v>94</v>
      </c>
      <c r="B33" s="161"/>
    </row>
    <row r="34" spans="1:2" x14ac:dyDescent="0.2">
      <c r="A34" s="159" t="s">
        <v>227</v>
      </c>
      <c r="B34" s="159" t="s">
        <v>89</v>
      </c>
    </row>
    <row r="35" spans="1:2" x14ac:dyDescent="0.2">
      <c r="A35" s="159" t="s">
        <v>90</v>
      </c>
      <c r="B35" s="159" t="s">
        <v>91</v>
      </c>
    </row>
    <row r="36" spans="1:2" x14ac:dyDescent="0.2">
      <c r="A36" s="159" t="s">
        <v>92</v>
      </c>
      <c r="B36" s="159" t="s">
        <v>93</v>
      </c>
    </row>
  </sheetData>
  <phoneticPr fontId="2" type="noConversion"/>
  <hyperlinks>
    <hyperlink ref="A4" location="'A1'!A1" display="A1"/>
    <hyperlink ref="A5" location="'A2'!A1" display="A2"/>
    <hyperlink ref="A6" location="'A3'!A1" display="A3"/>
    <hyperlink ref="A7" location="'A4'!A1" display="A4"/>
    <hyperlink ref="A8" location="'A5'!A1" display="A5"/>
    <hyperlink ref="A9" location="'A6'!A1" display="A6"/>
    <hyperlink ref="A10" location="'A7'!A1" display="A7"/>
    <hyperlink ref="A11" location="'A8'!A1" display="A8"/>
    <hyperlink ref="A12" location="'A9'!A1" display="A9"/>
    <hyperlink ref="A13" location="'A10'!A1" display="A10"/>
    <hyperlink ref="A14" location="'A11'!A1" display="A11"/>
    <hyperlink ref="A15" location="'A12'!A1" display="A12"/>
    <hyperlink ref="A16" location="'A13'!A1" display="A13"/>
    <hyperlink ref="A17" location="'A14'!A1" display="A14"/>
    <hyperlink ref="A18" location="'A15'!A1" display="A15"/>
    <hyperlink ref="A19" location="'A16'!A1" display="A16"/>
    <hyperlink ref="A20" location="'A17'!A1" display="A17"/>
    <hyperlink ref="A21" location="'A18'!A1" display="A18"/>
    <hyperlink ref="A22" location="'A19'!A1" display="A19"/>
    <hyperlink ref="A23" location="'A20'!A1" display="A20"/>
    <hyperlink ref="A24" location="'A21'!A1" display="A21"/>
    <hyperlink ref="A25" location="'A22'!A1" display="A22"/>
    <hyperlink ref="A26" location="'A23'!A1" display="A23"/>
    <hyperlink ref="A27" location="'A24'!A1" display="A24"/>
    <hyperlink ref="A28" location="'A25'!A1" display="A25"/>
    <hyperlink ref="A29" location="'A26'!A1" display="A26"/>
    <hyperlink ref="A30" location="'A27'!A1" display="A27"/>
    <hyperlink ref="A31" location="'A28'!A1" display="A28"/>
  </hyperlinks>
  <pageMargins left="0.74803149606299213" right="0.74803149606299213" top="0.98425196850393704" bottom="0.98425196850393704" header="0.51181102362204722" footer="0.51181102362204722"/>
  <pageSetup paperSize="9" scale="99"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workbookViewId="0">
      <selection activeCell="A2" sqref="A2"/>
    </sheetView>
  </sheetViews>
  <sheetFormatPr defaultRowHeight="12.75" x14ac:dyDescent="0.2"/>
  <cols>
    <col min="1" max="1" width="32.7109375" customWidth="1"/>
    <col min="2" max="2" width="12.7109375" customWidth="1"/>
    <col min="3" max="13" width="8.7109375" customWidth="1"/>
  </cols>
  <sheetData>
    <row r="1" spans="1:11" ht="15" x14ac:dyDescent="0.3">
      <c r="A1" s="25" t="s">
        <v>10</v>
      </c>
    </row>
    <row r="2" spans="1:11" x14ac:dyDescent="0.2">
      <c r="A2" s="211"/>
      <c r="B2" s="58"/>
      <c r="C2" s="58"/>
      <c r="D2" s="58"/>
      <c r="E2" s="58"/>
      <c r="F2" s="58"/>
      <c r="G2" s="58"/>
      <c r="H2" s="58"/>
      <c r="I2" s="58"/>
      <c r="J2" s="58"/>
      <c r="K2" s="58"/>
    </row>
    <row r="3" spans="1:11" x14ac:dyDescent="0.2">
      <c r="A3" s="228"/>
      <c r="B3" s="272"/>
      <c r="C3" s="233" t="s">
        <v>106</v>
      </c>
      <c r="D3" s="233" t="s">
        <v>107</v>
      </c>
      <c r="E3" s="233" t="s">
        <v>108</v>
      </c>
      <c r="F3" s="233" t="s">
        <v>125</v>
      </c>
      <c r="G3" s="233" t="s">
        <v>126</v>
      </c>
      <c r="H3" s="233" t="s">
        <v>111</v>
      </c>
      <c r="I3" s="233" t="s">
        <v>128</v>
      </c>
      <c r="J3" s="233" t="s">
        <v>129</v>
      </c>
      <c r="K3" s="233" t="s">
        <v>260</v>
      </c>
    </row>
    <row r="4" spans="1:11" ht="18" customHeight="1" x14ac:dyDescent="0.2">
      <c r="A4" s="106" t="s">
        <v>324</v>
      </c>
      <c r="B4" s="220" t="s">
        <v>472</v>
      </c>
      <c r="C4" s="308" t="s">
        <v>442</v>
      </c>
      <c r="D4" s="308"/>
      <c r="E4" s="308"/>
      <c r="F4" s="308"/>
      <c r="G4" s="308"/>
      <c r="H4" s="308"/>
      <c r="I4" s="308"/>
      <c r="J4" s="308"/>
      <c r="K4" s="308"/>
    </row>
    <row r="5" spans="1:11" x14ac:dyDescent="0.2">
      <c r="A5" s="108" t="s">
        <v>245</v>
      </c>
      <c r="B5" s="34" t="s">
        <v>221</v>
      </c>
      <c r="C5" s="110">
        <v>210.9594656211959</v>
      </c>
      <c r="D5" s="110">
        <v>1948.3689213629748</v>
      </c>
      <c r="E5" s="110">
        <v>460.00654939148956</v>
      </c>
      <c r="F5" s="110">
        <v>660.6326007765125</v>
      </c>
      <c r="G5" s="110">
        <v>97.378003528875993</v>
      </c>
      <c r="H5" s="110">
        <v>142.81426540554853</v>
      </c>
      <c r="I5" s="110">
        <v>0.97937975558782808</v>
      </c>
      <c r="J5" s="110" t="s">
        <v>227</v>
      </c>
      <c r="K5" s="82">
        <v>540.83385933632735</v>
      </c>
    </row>
    <row r="6" spans="1:11" x14ac:dyDescent="0.2">
      <c r="A6" s="108" t="s">
        <v>194</v>
      </c>
      <c r="B6" s="34" t="s">
        <v>221</v>
      </c>
      <c r="C6" s="110">
        <v>510.47980802167967</v>
      </c>
      <c r="D6" s="110">
        <v>386.52640782170602</v>
      </c>
      <c r="E6" s="110">
        <v>148.66110628272762</v>
      </c>
      <c r="F6" s="110">
        <v>487.49846436500508</v>
      </c>
      <c r="G6" s="110">
        <v>484.0190025683919</v>
      </c>
      <c r="H6" s="110">
        <v>364.1274479421329</v>
      </c>
      <c r="I6" s="110">
        <v>183.04666411309788</v>
      </c>
      <c r="J6" s="110" t="s">
        <v>227</v>
      </c>
      <c r="K6" s="82">
        <v>343.44271540519389</v>
      </c>
    </row>
    <row r="7" spans="1:11" x14ac:dyDescent="0.2">
      <c r="A7" s="108" t="s">
        <v>250</v>
      </c>
      <c r="B7" s="34" t="s">
        <v>221</v>
      </c>
      <c r="C7" s="110">
        <v>1195.940798735686</v>
      </c>
      <c r="D7" s="110">
        <v>1421.2028898658373</v>
      </c>
      <c r="E7" s="110">
        <v>204.23140010083904</v>
      </c>
      <c r="F7" s="110">
        <v>966.16260425479356</v>
      </c>
      <c r="G7" s="110">
        <v>461.25347282428703</v>
      </c>
      <c r="H7" s="110">
        <v>1024.6721729179003</v>
      </c>
      <c r="I7" s="110">
        <v>662.77309914614511</v>
      </c>
      <c r="J7" s="110" t="s">
        <v>227</v>
      </c>
      <c r="K7" s="82">
        <v>770.25921765871396</v>
      </c>
    </row>
    <row r="8" spans="1:11" x14ac:dyDescent="0.2">
      <c r="A8" s="108" t="s">
        <v>196</v>
      </c>
      <c r="B8" s="34" t="s">
        <v>221</v>
      </c>
      <c r="C8" s="110">
        <v>5894.1546100772639</v>
      </c>
      <c r="D8" s="110">
        <v>14347.410743153167</v>
      </c>
      <c r="E8" s="110">
        <v>6433.7781449551558</v>
      </c>
      <c r="F8" s="110">
        <v>9196.2105469014932</v>
      </c>
      <c r="G8" s="110">
        <v>12605.729373702581</v>
      </c>
      <c r="H8" s="110">
        <v>3455.1672417727436</v>
      </c>
      <c r="I8" s="110">
        <v>1609.4484873904755</v>
      </c>
      <c r="J8" s="110" t="s">
        <v>227</v>
      </c>
      <c r="K8" s="82">
        <v>7739.5522804833718</v>
      </c>
    </row>
    <row r="9" spans="1:11" x14ac:dyDescent="0.2">
      <c r="A9" s="108" t="s">
        <v>251</v>
      </c>
      <c r="B9" s="34" t="s">
        <v>221</v>
      </c>
      <c r="C9" s="110">
        <v>196.61639046519676</v>
      </c>
      <c r="D9" s="110">
        <v>97.594510411064888</v>
      </c>
      <c r="E9" s="110">
        <v>262.00860980458231</v>
      </c>
      <c r="F9" s="110">
        <v>875.44571461254839</v>
      </c>
      <c r="G9" s="110">
        <v>237.58951720170154</v>
      </c>
      <c r="H9" s="110">
        <v>330.51154853239319</v>
      </c>
      <c r="I9" s="110">
        <v>541.09800762713735</v>
      </c>
      <c r="J9" s="110" t="s">
        <v>227</v>
      </c>
      <c r="K9" s="82">
        <v>303.12363070314939</v>
      </c>
    </row>
    <row r="10" spans="1:11" x14ac:dyDescent="0.2">
      <c r="A10" s="108" t="s">
        <v>199</v>
      </c>
      <c r="B10" s="34" t="s">
        <v>221</v>
      </c>
      <c r="C10" s="110">
        <v>6480.7348145572068</v>
      </c>
      <c r="D10" s="110">
        <v>8185.1402098291646</v>
      </c>
      <c r="E10" s="110">
        <v>3711.3698148723797</v>
      </c>
      <c r="F10" s="110">
        <v>4977.2307690827429</v>
      </c>
      <c r="G10" s="110">
        <v>4565.0218156661595</v>
      </c>
      <c r="H10" s="110">
        <v>3120.7768421583578</v>
      </c>
      <c r="I10" s="110">
        <v>3595.0823968676873</v>
      </c>
      <c r="J10" s="110" t="s">
        <v>227</v>
      </c>
      <c r="K10" s="82">
        <v>5021.7484959940803</v>
      </c>
    </row>
    <row r="11" spans="1:11" x14ac:dyDescent="0.2">
      <c r="A11" s="108" t="s">
        <v>200</v>
      </c>
      <c r="B11" s="109" t="s">
        <v>222</v>
      </c>
      <c r="C11" s="110">
        <v>13.144505570846508</v>
      </c>
      <c r="D11" s="264" t="s">
        <v>226</v>
      </c>
      <c r="E11" s="110">
        <v>2.9755424200130949</v>
      </c>
      <c r="F11" s="110">
        <v>61.470538136171804</v>
      </c>
      <c r="G11" s="110">
        <v>5.465032332071865</v>
      </c>
      <c r="H11" s="110">
        <v>13.167110092617902</v>
      </c>
      <c r="I11" s="264" t="s">
        <v>226</v>
      </c>
      <c r="J11" s="110" t="s">
        <v>227</v>
      </c>
      <c r="K11" s="82">
        <v>11.665765204399877</v>
      </c>
    </row>
    <row r="12" spans="1:11" x14ac:dyDescent="0.2">
      <c r="A12" s="108" t="s">
        <v>252</v>
      </c>
      <c r="B12" s="109" t="s">
        <v>253</v>
      </c>
      <c r="C12" s="110">
        <v>269.68635637570145</v>
      </c>
      <c r="D12" s="264" t="s">
        <v>226</v>
      </c>
      <c r="E12" s="110">
        <v>45.872234247843394</v>
      </c>
      <c r="F12" s="110">
        <v>499.05034015109004</v>
      </c>
      <c r="G12" s="110">
        <v>29.439234438958408</v>
      </c>
      <c r="H12" s="110">
        <v>8.8353525619089694</v>
      </c>
      <c r="I12" s="264" t="s">
        <v>226</v>
      </c>
      <c r="J12" s="110" t="s">
        <v>227</v>
      </c>
      <c r="K12" s="82">
        <v>124.73072891773103</v>
      </c>
    </row>
    <row r="13" spans="1:11" x14ac:dyDescent="0.2">
      <c r="A13" s="108" t="s">
        <v>208</v>
      </c>
      <c r="B13" s="109" t="s">
        <v>253</v>
      </c>
      <c r="C13" s="110">
        <v>379.42026856618065</v>
      </c>
      <c r="D13" s="110">
        <v>924.2023765238057</v>
      </c>
      <c r="E13" s="110">
        <v>816.18332482205005</v>
      </c>
      <c r="F13" s="110">
        <v>176.94557489499491</v>
      </c>
      <c r="G13" s="110">
        <v>1281.2107134624903</v>
      </c>
      <c r="H13" s="110">
        <v>320.13367639977048</v>
      </c>
      <c r="I13" s="110">
        <v>45.113212341763948</v>
      </c>
      <c r="J13" s="110" t="s">
        <v>227</v>
      </c>
      <c r="K13" s="82">
        <v>640.67098146807336</v>
      </c>
    </row>
    <row r="14" spans="1:11" x14ac:dyDescent="0.2">
      <c r="A14" s="108" t="s">
        <v>209</v>
      </c>
      <c r="B14" s="109" t="s">
        <v>223</v>
      </c>
      <c r="C14" s="110">
        <v>27410.520350865481</v>
      </c>
      <c r="D14" s="264" t="s">
        <v>226</v>
      </c>
      <c r="E14" s="110">
        <v>8377.8328613460853</v>
      </c>
      <c r="F14" s="110">
        <v>3204.3911877809073</v>
      </c>
      <c r="G14" s="110">
        <v>26.462668439224927</v>
      </c>
      <c r="H14" s="110">
        <v>4440.4817313505755</v>
      </c>
      <c r="I14" s="264" t="s">
        <v>226</v>
      </c>
      <c r="J14" s="110" t="s">
        <v>227</v>
      </c>
      <c r="K14" s="82">
        <v>9232.6657506285937</v>
      </c>
    </row>
    <row r="15" spans="1:11" x14ac:dyDescent="0.2">
      <c r="A15" s="108" t="s">
        <v>210</v>
      </c>
      <c r="B15" s="109" t="s">
        <v>254</v>
      </c>
      <c r="C15" s="110">
        <v>687.95652847796384</v>
      </c>
      <c r="D15" s="110">
        <v>1086.7587297181378</v>
      </c>
      <c r="E15" s="110">
        <v>951.53567654335666</v>
      </c>
      <c r="F15" s="110">
        <v>1647.2716009869596</v>
      </c>
      <c r="G15" s="110">
        <v>1443.5568303241721</v>
      </c>
      <c r="H15" s="110">
        <v>617.73678208798196</v>
      </c>
      <c r="I15" s="110">
        <v>592.13468788157275</v>
      </c>
      <c r="J15" s="110" t="s">
        <v>227</v>
      </c>
      <c r="K15" s="82">
        <v>983.21611754431979</v>
      </c>
    </row>
    <row r="16" spans="1:11" x14ac:dyDescent="0.2">
      <c r="A16" s="108" t="s">
        <v>211</v>
      </c>
      <c r="B16" s="109" t="s">
        <v>254</v>
      </c>
      <c r="C16" s="110">
        <v>9467.8912116679312</v>
      </c>
      <c r="D16" s="110">
        <v>8874.6469796095716</v>
      </c>
      <c r="E16" s="110">
        <v>4609.0960207926482</v>
      </c>
      <c r="F16" s="110">
        <v>10042.506377104823</v>
      </c>
      <c r="G16" s="110">
        <v>6141.5625583617548</v>
      </c>
      <c r="H16" s="110">
        <v>5662.6168135326634</v>
      </c>
      <c r="I16" s="110">
        <v>4454.9875226734584</v>
      </c>
      <c r="J16" s="110" t="s">
        <v>227</v>
      </c>
      <c r="K16" s="82">
        <v>6968.5099131849629</v>
      </c>
    </row>
    <row r="17" spans="1:11" x14ac:dyDescent="0.2">
      <c r="A17" s="108" t="s">
        <v>247</v>
      </c>
      <c r="B17" s="34" t="s">
        <v>221</v>
      </c>
      <c r="C17" s="110">
        <v>2050.7050799338144</v>
      </c>
      <c r="D17" s="110">
        <v>4549.8162228390984</v>
      </c>
      <c r="E17" s="110">
        <v>1225.3004792292766</v>
      </c>
      <c r="F17" s="110">
        <v>782.37394989671873</v>
      </c>
      <c r="G17" s="110">
        <v>1188.4914919953505</v>
      </c>
      <c r="H17" s="110">
        <v>1785.6011958310576</v>
      </c>
      <c r="I17" s="110">
        <v>33.952170500118058</v>
      </c>
      <c r="J17" s="110" t="s">
        <v>227</v>
      </c>
      <c r="K17" s="82">
        <v>1797.1889883659096</v>
      </c>
    </row>
    <row r="18" spans="1:11" x14ac:dyDescent="0.2">
      <c r="A18" s="108" t="s">
        <v>214</v>
      </c>
      <c r="B18" s="34" t="s">
        <v>221</v>
      </c>
      <c r="C18" s="110">
        <v>163.96856478920412</v>
      </c>
      <c r="D18" s="264" t="s">
        <v>226</v>
      </c>
      <c r="E18" s="110">
        <v>7.2695313909110402</v>
      </c>
      <c r="F18" s="110">
        <v>123.7169455724016</v>
      </c>
      <c r="G18" s="110">
        <v>16.986475747209372</v>
      </c>
      <c r="H18" s="110">
        <v>1.0489591514819716</v>
      </c>
      <c r="I18" s="110">
        <v>135.32681374604402</v>
      </c>
      <c r="J18" s="110" t="s">
        <v>227</v>
      </c>
      <c r="K18" s="82">
        <v>55.829599599772251</v>
      </c>
    </row>
    <row r="19" spans="1:11" x14ac:dyDescent="0.2">
      <c r="A19" s="108" t="s">
        <v>215</v>
      </c>
      <c r="B19" s="34" t="s">
        <v>221</v>
      </c>
      <c r="C19" s="110">
        <v>3556.6223333999837</v>
      </c>
      <c r="D19" s="110">
        <v>2409.1441071980266</v>
      </c>
      <c r="E19" s="110">
        <v>952.23320050469363</v>
      </c>
      <c r="F19" s="110">
        <v>2546.089361204004</v>
      </c>
      <c r="G19" s="110">
        <v>1736.3551508193543</v>
      </c>
      <c r="H19" s="110">
        <v>2967.9832378050041</v>
      </c>
      <c r="I19" s="110">
        <v>1521.2858894465144</v>
      </c>
      <c r="J19" s="110" t="s">
        <v>227</v>
      </c>
      <c r="K19" s="82">
        <v>2141.3334108775739</v>
      </c>
    </row>
    <row r="20" spans="1:11" x14ac:dyDescent="0.2">
      <c r="A20" s="108" t="s">
        <v>216</v>
      </c>
      <c r="B20" s="34" t="s">
        <v>221</v>
      </c>
      <c r="C20" s="110">
        <v>2115.1366958604567</v>
      </c>
      <c r="D20" s="110">
        <v>756.40573665926149</v>
      </c>
      <c r="E20" s="110">
        <v>951.59010986253259</v>
      </c>
      <c r="F20" s="110">
        <v>2041.3482739096164</v>
      </c>
      <c r="G20" s="110">
        <v>655.80800596326424</v>
      </c>
      <c r="H20" s="110">
        <v>1131.4654153235183</v>
      </c>
      <c r="I20" s="110">
        <v>1595.94589167919</v>
      </c>
      <c r="J20" s="110" t="s">
        <v>227</v>
      </c>
      <c r="K20" s="82">
        <v>1291.9800119060776</v>
      </c>
    </row>
    <row r="21" spans="1:11" x14ac:dyDescent="0.2">
      <c r="A21" s="108" t="s">
        <v>217</v>
      </c>
      <c r="B21" s="34" t="s">
        <v>221</v>
      </c>
      <c r="C21" s="110">
        <v>3670.1524442283844</v>
      </c>
      <c r="D21" s="110">
        <v>1652.6647824538034</v>
      </c>
      <c r="E21" s="110">
        <v>1799.0036165263894</v>
      </c>
      <c r="F21" s="110">
        <v>2096.0980012200812</v>
      </c>
      <c r="G21" s="110">
        <v>3039.6423570618831</v>
      </c>
      <c r="H21" s="110">
        <v>1408.637250768719</v>
      </c>
      <c r="I21" s="110">
        <v>2079.1580156755649</v>
      </c>
      <c r="J21" s="110" t="s">
        <v>227</v>
      </c>
      <c r="K21" s="82">
        <v>2288.7143530467556</v>
      </c>
    </row>
    <row r="22" spans="1:11" x14ac:dyDescent="0.2">
      <c r="A22" s="270" t="s">
        <v>218</v>
      </c>
      <c r="B22" s="271" t="s">
        <v>225</v>
      </c>
      <c r="C22" s="223">
        <v>4693.7532373343638</v>
      </c>
      <c r="D22" s="223" t="s">
        <v>226</v>
      </c>
      <c r="E22" s="223">
        <v>3202.3233687131888</v>
      </c>
      <c r="F22" s="223">
        <v>3114.9207518817875</v>
      </c>
      <c r="G22" s="223">
        <v>6076.6612392787774</v>
      </c>
      <c r="H22" s="223">
        <v>3361.7439403023845</v>
      </c>
      <c r="I22" s="223">
        <v>4161.5976945851871</v>
      </c>
      <c r="J22" s="223" t="s">
        <v>227</v>
      </c>
      <c r="K22" s="224">
        <v>3406.6768729221944</v>
      </c>
    </row>
    <row r="23" spans="1:11" x14ac:dyDescent="0.2">
      <c r="A23" s="108"/>
      <c r="B23" s="109"/>
      <c r="C23" s="110"/>
      <c r="D23" s="110"/>
      <c r="E23" s="110"/>
      <c r="F23" s="110"/>
      <c r="G23" s="110"/>
      <c r="H23" s="110"/>
      <c r="I23" s="111"/>
      <c r="J23" s="110"/>
      <c r="K23" s="82"/>
    </row>
    <row r="24" spans="1:11" x14ac:dyDescent="0.2">
      <c r="A24" s="58"/>
      <c r="B24" s="58"/>
      <c r="C24" s="58"/>
      <c r="D24" s="58"/>
      <c r="E24" s="58"/>
      <c r="F24" s="58"/>
      <c r="G24" s="58"/>
      <c r="H24" s="58"/>
      <c r="I24" s="58"/>
      <c r="J24" s="58"/>
      <c r="K24" s="58"/>
    </row>
    <row r="25" spans="1:11" x14ac:dyDescent="0.2">
      <c r="A25" s="36" t="s">
        <v>255</v>
      </c>
      <c r="B25" s="202"/>
      <c r="C25" s="41"/>
      <c r="D25" s="41"/>
      <c r="E25" s="41"/>
      <c r="F25" s="41"/>
      <c r="G25" s="41"/>
      <c r="H25" s="41"/>
      <c r="I25" s="41"/>
      <c r="J25" s="41"/>
      <c r="K25" s="58"/>
    </row>
    <row r="26" spans="1:11" x14ac:dyDescent="0.2">
      <c r="A26" s="36" t="s">
        <v>357</v>
      </c>
      <c r="B26" s="211"/>
      <c r="C26" s="215"/>
      <c r="D26" s="215"/>
      <c r="E26" s="215"/>
      <c r="F26" s="215"/>
      <c r="G26" s="215"/>
      <c r="H26" s="215"/>
      <c r="I26" s="215"/>
      <c r="J26" s="215"/>
      <c r="K26" s="58"/>
    </row>
    <row r="27" spans="1:11" x14ac:dyDescent="0.2">
      <c r="A27" s="307" t="s">
        <v>376</v>
      </c>
      <c r="B27" s="307"/>
      <c r="C27" s="307"/>
      <c r="D27" s="307"/>
      <c r="E27" s="307"/>
      <c r="F27" s="307"/>
      <c r="G27" s="307"/>
      <c r="H27" s="307"/>
      <c r="I27" s="307"/>
      <c r="J27" s="307"/>
      <c r="K27" s="307"/>
    </row>
    <row r="28" spans="1:11" x14ac:dyDescent="0.2">
      <c r="A28" s="307" t="s">
        <v>377</v>
      </c>
      <c r="B28" s="307"/>
      <c r="C28" s="307"/>
      <c r="D28" s="307"/>
      <c r="E28" s="307"/>
      <c r="F28" s="307"/>
      <c r="G28" s="307"/>
      <c r="H28" s="307"/>
      <c r="I28" s="307"/>
      <c r="J28" s="307"/>
      <c r="K28" s="307"/>
    </row>
    <row r="29" spans="1:11" x14ac:dyDescent="0.2">
      <c r="A29" s="36" t="s">
        <v>329</v>
      </c>
      <c r="B29" s="36"/>
      <c r="C29" s="105"/>
      <c r="D29" s="57"/>
      <c r="E29" s="57"/>
      <c r="F29" s="57"/>
      <c r="G29" s="58"/>
      <c r="H29" s="58"/>
      <c r="I29" s="58"/>
      <c r="J29" s="58"/>
      <c r="K29" s="58"/>
    </row>
    <row r="30" spans="1:11" x14ac:dyDescent="0.2">
      <c r="A30" s="36" t="s">
        <v>523</v>
      </c>
      <c r="B30" s="36"/>
      <c r="C30" s="105"/>
      <c r="D30" s="58"/>
      <c r="E30" s="58"/>
      <c r="F30" s="58"/>
      <c r="G30" s="58"/>
      <c r="H30" s="58"/>
      <c r="I30" s="58"/>
      <c r="J30" s="58"/>
      <c r="K30" s="58"/>
    </row>
    <row r="31" spans="1:11" x14ac:dyDescent="0.2">
      <c r="A31" s="36" t="s">
        <v>344</v>
      </c>
      <c r="B31" s="58"/>
      <c r="C31" s="105"/>
      <c r="D31" s="58"/>
      <c r="E31" s="58"/>
      <c r="F31" s="58"/>
      <c r="G31" s="58"/>
      <c r="H31" s="58"/>
      <c r="I31" s="58"/>
      <c r="J31" s="58"/>
      <c r="K31" s="58"/>
    </row>
    <row r="32" spans="1:11" x14ac:dyDescent="0.2">
      <c r="A32" s="36" t="s">
        <v>514</v>
      </c>
      <c r="B32" s="58"/>
      <c r="C32" s="105"/>
      <c r="D32" s="58"/>
      <c r="E32" s="58"/>
      <c r="F32" s="58"/>
      <c r="G32" s="58"/>
      <c r="H32" s="58"/>
      <c r="I32" s="58"/>
      <c r="J32" s="58"/>
      <c r="K32" s="58"/>
    </row>
    <row r="33" spans="1:11" x14ac:dyDescent="0.2">
      <c r="A33" s="36" t="s">
        <v>515</v>
      </c>
      <c r="B33" s="58"/>
      <c r="C33" s="105"/>
      <c r="D33" s="58"/>
      <c r="E33" s="58"/>
      <c r="F33" s="58"/>
      <c r="G33" s="58"/>
      <c r="H33" s="58"/>
      <c r="I33" s="58"/>
      <c r="J33" s="58"/>
      <c r="K33" s="58"/>
    </row>
    <row r="34" spans="1:11" x14ac:dyDescent="0.2">
      <c r="A34" s="36" t="s">
        <v>330</v>
      </c>
      <c r="B34" s="58"/>
      <c r="C34" s="105"/>
      <c r="D34" s="58"/>
      <c r="E34" s="58"/>
      <c r="F34" s="58"/>
      <c r="G34" s="58"/>
      <c r="H34" s="58"/>
      <c r="I34" s="58"/>
      <c r="J34" s="58"/>
      <c r="K34" s="58"/>
    </row>
    <row r="35" spans="1:11" x14ac:dyDescent="0.2">
      <c r="A35" s="36" t="s">
        <v>343</v>
      </c>
      <c r="B35" s="58"/>
      <c r="C35" s="105"/>
      <c r="D35" s="58"/>
      <c r="E35" s="58"/>
      <c r="F35" s="58"/>
      <c r="G35" s="58"/>
      <c r="H35" s="58"/>
      <c r="I35" s="58"/>
      <c r="J35" s="58"/>
      <c r="K35" s="58"/>
    </row>
    <row r="36" spans="1:11" x14ac:dyDescent="0.2">
      <c r="A36" s="36" t="s">
        <v>328</v>
      </c>
      <c r="B36" s="58"/>
      <c r="C36" s="105"/>
      <c r="D36" s="58"/>
      <c r="E36" s="58"/>
      <c r="F36" s="58"/>
      <c r="G36" s="58"/>
      <c r="H36" s="58"/>
      <c r="I36" s="58"/>
      <c r="J36" s="58"/>
      <c r="K36" s="58"/>
    </row>
    <row r="37" spans="1:11" x14ac:dyDescent="0.2">
      <c r="A37" s="258"/>
      <c r="B37" s="58"/>
      <c r="C37" s="58"/>
      <c r="D37" s="58"/>
      <c r="E37" s="58"/>
      <c r="F37" s="58"/>
      <c r="G37" s="58"/>
      <c r="H37" s="58"/>
      <c r="I37" s="58"/>
      <c r="J37" s="58"/>
      <c r="K37" s="58"/>
    </row>
    <row r="38" spans="1:11" x14ac:dyDescent="0.2">
      <c r="A38" s="259"/>
      <c r="B38" s="58"/>
      <c r="C38" s="58"/>
      <c r="D38" s="58"/>
      <c r="E38" s="58"/>
      <c r="F38" s="58"/>
      <c r="G38" s="58"/>
      <c r="H38" s="58"/>
      <c r="I38" s="58"/>
      <c r="J38" s="58"/>
      <c r="K38" s="58"/>
    </row>
  </sheetData>
  <mergeCells count="3">
    <mergeCell ref="C4:K4"/>
    <mergeCell ref="A27:K27"/>
    <mergeCell ref="A28:K28"/>
  </mergeCells>
  <phoneticPr fontId="2" type="noConversion"/>
  <pageMargins left="0.75" right="0.75" top="0.65" bottom="0.61" header="0.43" footer="0.5"/>
  <pageSetup paperSize="9"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workbookViewId="0">
      <selection activeCell="A2" sqref="A2"/>
    </sheetView>
  </sheetViews>
  <sheetFormatPr defaultRowHeight="12.75" x14ac:dyDescent="0.2"/>
  <cols>
    <col min="1" max="1" width="32.7109375" customWidth="1"/>
    <col min="2" max="2" width="12.7109375" customWidth="1"/>
    <col min="3" max="11" width="8.7109375" customWidth="1"/>
  </cols>
  <sheetData>
    <row r="1" spans="1:11" ht="15" x14ac:dyDescent="0.3">
      <c r="A1" s="273" t="s">
        <v>11</v>
      </c>
      <c r="B1" s="58"/>
      <c r="C1" s="58"/>
      <c r="D1" s="58"/>
      <c r="E1" s="58"/>
      <c r="F1" s="58"/>
      <c r="G1" s="58"/>
      <c r="H1" s="58"/>
      <c r="I1" s="58"/>
      <c r="J1" s="58"/>
      <c r="K1" s="58"/>
    </row>
    <row r="2" spans="1:11" x14ac:dyDescent="0.2">
      <c r="A2" s="211"/>
      <c r="B2" s="58"/>
      <c r="C2" s="58"/>
      <c r="D2" s="58"/>
      <c r="E2" s="58"/>
      <c r="F2" s="58"/>
      <c r="G2" s="58"/>
      <c r="H2" s="58"/>
      <c r="I2" s="58"/>
      <c r="J2" s="58"/>
      <c r="K2" s="58"/>
    </row>
    <row r="3" spans="1:11" x14ac:dyDescent="0.2">
      <c r="A3" s="219"/>
      <c r="B3" s="201"/>
      <c r="C3" s="92" t="s">
        <v>106</v>
      </c>
      <c r="D3" s="92" t="s">
        <v>107</v>
      </c>
      <c r="E3" s="92" t="s">
        <v>108</v>
      </c>
      <c r="F3" s="92" t="s">
        <v>125</v>
      </c>
      <c r="G3" s="92" t="s">
        <v>126</v>
      </c>
      <c r="H3" s="92" t="s">
        <v>111</v>
      </c>
      <c r="I3" s="92" t="s">
        <v>128</v>
      </c>
      <c r="J3" s="92" t="s">
        <v>129</v>
      </c>
      <c r="K3" s="92" t="s">
        <v>260</v>
      </c>
    </row>
    <row r="4" spans="1:11" ht="18" customHeight="1" x14ac:dyDescent="0.2">
      <c r="A4" s="106" t="s">
        <v>324</v>
      </c>
      <c r="B4" s="220" t="s">
        <v>472</v>
      </c>
      <c r="C4" s="308" t="s">
        <v>443</v>
      </c>
      <c r="D4" s="308"/>
      <c r="E4" s="308"/>
      <c r="F4" s="308"/>
      <c r="G4" s="308"/>
      <c r="H4" s="308"/>
      <c r="I4" s="308"/>
      <c r="J4" s="308"/>
      <c r="K4" s="308"/>
    </row>
    <row r="5" spans="1:11" x14ac:dyDescent="0.2">
      <c r="A5" s="108" t="s">
        <v>245</v>
      </c>
      <c r="B5" s="34" t="s">
        <v>221</v>
      </c>
      <c r="C5" s="110">
        <v>221.89632269454651</v>
      </c>
      <c r="D5" s="110">
        <v>1451.98694337042</v>
      </c>
      <c r="E5" s="110">
        <v>1374.6243047428775</v>
      </c>
      <c r="F5" s="110">
        <v>552.71875644454951</v>
      </c>
      <c r="G5" s="110">
        <v>9.9849443197795491</v>
      </c>
      <c r="H5" s="110">
        <v>137.40184173215209</v>
      </c>
      <c r="I5" s="110">
        <v>14.451593266353376</v>
      </c>
      <c r="J5" s="110" t="s">
        <v>227</v>
      </c>
      <c r="K5" s="82">
        <v>571.05356311135256</v>
      </c>
    </row>
    <row r="6" spans="1:11" x14ac:dyDescent="0.2">
      <c r="A6" s="108" t="s">
        <v>194</v>
      </c>
      <c r="B6" s="34" t="s">
        <v>221</v>
      </c>
      <c r="C6" s="110">
        <v>514.15774216641978</v>
      </c>
      <c r="D6" s="110">
        <v>621.15854967794553</v>
      </c>
      <c r="E6" s="110">
        <v>171.60455094082315</v>
      </c>
      <c r="F6" s="110">
        <v>331.97847443722043</v>
      </c>
      <c r="G6" s="110">
        <v>201.29205660008532</v>
      </c>
      <c r="H6" s="110">
        <v>273.49558095956542</v>
      </c>
      <c r="I6" s="110">
        <v>383.45131050962698</v>
      </c>
      <c r="J6" s="110" t="s">
        <v>227</v>
      </c>
      <c r="K6" s="82">
        <v>273.59556737038446</v>
      </c>
    </row>
    <row r="7" spans="1:11" x14ac:dyDescent="0.2">
      <c r="A7" s="108" t="s">
        <v>250</v>
      </c>
      <c r="B7" s="34" t="s">
        <v>221</v>
      </c>
      <c r="C7" s="110">
        <v>1174.5725138280216</v>
      </c>
      <c r="D7" s="110">
        <v>1152.1208790622225</v>
      </c>
      <c r="E7" s="110">
        <v>408.97396160914116</v>
      </c>
      <c r="F7" s="110">
        <v>922.85570052283572</v>
      </c>
      <c r="G7" s="110">
        <v>626.6055672038616</v>
      </c>
      <c r="H7" s="110">
        <v>543.91956967036947</v>
      </c>
      <c r="I7" s="110">
        <v>744.92445473012731</v>
      </c>
      <c r="J7" s="110" t="s">
        <v>227</v>
      </c>
      <c r="K7" s="82">
        <v>683.81000296837954</v>
      </c>
    </row>
    <row r="8" spans="1:11" x14ac:dyDescent="0.2">
      <c r="A8" s="108" t="s">
        <v>196</v>
      </c>
      <c r="B8" s="34" t="s">
        <v>221</v>
      </c>
      <c r="C8" s="110">
        <v>8124.8833565714149</v>
      </c>
      <c r="D8" s="110">
        <v>31735.828236765905</v>
      </c>
      <c r="E8" s="110">
        <v>7114.6045263821416</v>
      </c>
      <c r="F8" s="110">
        <v>9043.7484685779</v>
      </c>
      <c r="G8" s="110">
        <v>10186.456533379673</v>
      </c>
      <c r="H8" s="110">
        <v>3775.7017620886108</v>
      </c>
      <c r="I8" s="110">
        <v>1432.3232280009481</v>
      </c>
      <c r="J8" s="110" t="s">
        <v>227</v>
      </c>
      <c r="K8" s="82">
        <v>8186.3020708942504</v>
      </c>
    </row>
    <row r="9" spans="1:11" x14ac:dyDescent="0.2">
      <c r="A9" s="108" t="s">
        <v>251</v>
      </c>
      <c r="B9" s="34" t="s">
        <v>221</v>
      </c>
      <c r="C9" s="110">
        <v>176.04968261704096</v>
      </c>
      <c r="D9" s="110">
        <v>12.996569380889724</v>
      </c>
      <c r="E9" s="110">
        <v>338.23469407898415</v>
      </c>
      <c r="F9" s="110">
        <v>715.22396113990942</v>
      </c>
      <c r="G9" s="110">
        <v>149.8320781221779</v>
      </c>
      <c r="H9" s="110">
        <v>253.08686818823583</v>
      </c>
      <c r="I9" s="110">
        <v>919.42778155424435</v>
      </c>
      <c r="J9" s="110" t="s">
        <v>227</v>
      </c>
      <c r="K9" s="82">
        <v>383.78630752157801</v>
      </c>
    </row>
    <row r="10" spans="1:11" x14ac:dyDescent="0.2">
      <c r="A10" s="108" t="s">
        <v>199</v>
      </c>
      <c r="B10" s="34" t="s">
        <v>221</v>
      </c>
      <c r="C10" s="110">
        <v>10142.964426239256</v>
      </c>
      <c r="D10" s="110">
        <v>8315.2867142327887</v>
      </c>
      <c r="E10" s="110">
        <v>4240.9400716451901</v>
      </c>
      <c r="F10" s="110">
        <v>5467.1210880472645</v>
      </c>
      <c r="G10" s="110">
        <v>3398.8564693923245</v>
      </c>
      <c r="H10" s="110">
        <v>4092.3137544086348</v>
      </c>
      <c r="I10" s="110">
        <v>4753.0452082192005</v>
      </c>
      <c r="J10" s="110" t="s">
        <v>227</v>
      </c>
      <c r="K10" s="82">
        <v>4919.4362557542845</v>
      </c>
    </row>
    <row r="11" spans="1:11" x14ac:dyDescent="0.2">
      <c r="A11" s="108" t="s">
        <v>200</v>
      </c>
      <c r="B11" s="109" t="s">
        <v>222</v>
      </c>
      <c r="C11" s="264" t="s">
        <v>226</v>
      </c>
      <c r="D11" s="264" t="s">
        <v>226</v>
      </c>
      <c r="E11" s="264" t="s">
        <v>226</v>
      </c>
      <c r="F11" s="110">
        <v>68.857922640832371</v>
      </c>
      <c r="G11" s="110">
        <v>87.76019652493369</v>
      </c>
      <c r="H11" s="110">
        <v>4.0764287687299179</v>
      </c>
      <c r="I11" s="110">
        <v>572.2280952591243</v>
      </c>
      <c r="J11" s="110" t="s">
        <v>227</v>
      </c>
      <c r="K11" s="82">
        <v>92.744600616998497</v>
      </c>
    </row>
    <row r="12" spans="1:11" x14ac:dyDescent="0.2">
      <c r="A12" s="108" t="s">
        <v>252</v>
      </c>
      <c r="B12" s="109" t="s">
        <v>253</v>
      </c>
      <c r="C12" s="110">
        <v>77.061037652614928</v>
      </c>
      <c r="D12" s="264" t="s">
        <v>226</v>
      </c>
      <c r="E12" s="110">
        <v>37.935345811258095</v>
      </c>
      <c r="F12" s="110">
        <v>383.12373438004647</v>
      </c>
      <c r="G12" s="110">
        <v>25.243351957983215</v>
      </c>
      <c r="H12" s="110">
        <v>4.1830771534184485</v>
      </c>
      <c r="I12" s="264" t="s">
        <v>226</v>
      </c>
      <c r="J12" s="110" t="s">
        <v>227</v>
      </c>
      <c r="K12" s="82">
        <v>92.042173962664307</v>
      </c>
    </row>
    <row r="13" spans="1:11" x14ac:dyDescent="0.2">
      <c r="A13" s="108" t="s">
        <v>208</v>
      </c>
      <c r="B13" s="109" t="s">
        <v>253</v>
      </c>
      <c r="C13" s="110">
        <v>945.99576738157009</v>
      </c>
      <c r="D13" s="110">
        <v>1499.8443274763306</v>
      </c>
      <c r="E13" s="110">
        <v>828.21674124542528</v>
      </c>
      <c r="F13" s="110">
        <v>697.46846014104085</v>
      </c>
      <c r="G13" s="110">
        <v>885.80084391903608</v>
      </c>
      <c r="H13" s="110">
        <v>604.60608756777799</v>
      </c>
      <c r="I13" s="110">
        <v>266.61375329098354</v>
      </c>
      <c r="J13" s="110" t="s">
        <v>227</v>
      </c>
      <c r="K13" s="82">
        <v>783.04326160123139</v>
      </c>
    </row>
    <row r="14" spans="1:11" x14ac:dyDescent="0.2">
      <c r="A14" s="108" t="s">
        <v>209</v>
      </c>
      <c r="B14" s="109" t="s">
        <v>223</v>
      </c>
      <c r="C14" s="110">
        <v>13712.606893246792</v>
      </c>
      <c r="D14" s="264" t="s">
        <v>226</v>
      </c>
      <c r="E14" s="110">
        <v>3759.5408840342134</v>
      </c>
      <c r="F14" s="110">
        <v>1876.9187178375832</v>
      </c>
      <c r="G14" s="264" t="s">
        <v>226</v>
      </c>
      <c r="H14" s="110">
        <v>3163.047200143893</v>
      </c>
      <c r="I14" s="264" t="s">
        <v>226</v>
      </c>
      <c r="J14" s="110" t="s">
        <v>227</v>
      </c>
      <c r="K14" s="82">
        <v>2911.2893708500123</v>
      </c>
    </row>
    <row r="15" spans="1:11" x14ac:dyDescent="0.2">
      <c r="A15" s="108" t="s">
        <v>210</v>
      </c>
      <c r="B15" s="109" t="s">
        <v>254</v>
      </c>
      <c r="C15" s="110">
        <v>902.02938623570526</v>
      </c>
      <c r="D15" s="110">
        <v>1903.7258939872954</v>
      </c>
      <c r="E15" s="110">
        <v>949.46881391465581</v>
      </c>
      <c r="F15" s="110">
        <v>1024.641527572511</v>
      </c>
      <c r="G15" s="110">
        <v>760.18522012845438</v>
      </c>
      <c r="H15" s="110">
        <v>377.09535295848366</v>
      </c>
      <c r="I15" s="110">
        <v>1242.5013256654788</v>
      </c>
      <c r="J15" s="110" t="s">
        <v>227</v>
      </c>
      <c r="K15" s="82">
        <v>933.80635634463556</v>
      </c>
    </row>
    <row r="16" spans="1:11" x14ac:dyDescent="0.2">
      <c r="A16" s="108" t="s">
        <v>211</v>
      </c>
      <c r="B16" s="109" t="s">
        <v>254</v>
      </c>
      <c r="C16" s="110">
        <v>13679.427063095542</v>
      </c>
      <c r="D16" s="110">
        <v>9592.3038627743535</v>
      </c>
      <c r="E16" s="110">
        <v>7289.4961578517823</v>
      </c>
      <c r="F16" s="110">
        <v>8734.4092097555185</v>
      </c>
      <c r="G16" s="110">
        <v>8210.9829966377347</v>
      </c>
      <c r="H16" s="110">
        <v>7363.1673378660143</v>
      </c>
      <c r="I16" s="110">
        <v>21464.155095590482</v>
      </c>
      <c r="J16" s="110" t="s">
        <v>227</v>
      </c>
      <c r="K16" s="82">
        <v>9862.5817510921243</v>
      </c>
    </row>
    <row r="17" spans="1:11" x14ac:dyDescent="0.2">
      <c r="A17" s="108" t="s">
        <v>247</v>
      </c>
      <c r="B17" s="34" t="s">
        <v>221</v>
      </c>
      <c r="C17" s="110">
        <v>2218.8405111083375</v>
      </c>
      <c r="D17" s="110">
        <v>15705.959217184534</v>
      </c>
      <c r="E17" s="110">
        <v>2951.4918979263371</v>
      </c>
      <c r="F17" s="110">
        <v>600.46192680031413</v>
      </c>
      <c r="G17" s="110">
        <v>719.23636522235347</v>
      </c>
      <c r="H17" s="110">
        <v>2045.4762934876753</v>
      </c>
      <c r="I17" s="110">
        <v>26.68162873209112</v>
      </c>
      <c r="J17" s="110" t="s">
        <v>227</v>
      </c>
      <c r="K17" s="82">
        <v>1782.3759180574023</v>
      </c>
    </row>
    <row r="18" spans="1:11" x14ac:dyDescent="0.2">
      <c r="A18" s="108" t="s">
        <v>214</v>
      </c>
      <c r="B18" s="34" t="s">
        <v>221</v>
      </c>
      <c r="C18" s="110">
        <v>71.022562837660985</v>
      </c>
      <c r="D18" s="264" t="s">
        <v>226</v>
      </c>
      <c r="E18" s="110">
        <v>2.7514696630804418</v>
      </c>
      <c r="F18" s="110">
        <v>94.939014507013496</v>
      </c>
      <c r="G18" s="110">
        <v>20.833980373899429</v>
      </c>
      <c r="H18" s="110">
        <v>3.3831432575378617</v>
      </c>
      <c r="I18" s="110">
        <v>845.84550609592964</v>
      </c>
      <c r="J18" s="110" t="s">
        <v>227</v>
      </c>
      <c r="K18" s="82">
        <v>113.48788965217717</v>
      </c>
    </row>
    <row r="19" spans="1:11" x14ac:dyDescent="0.2">
      <c r="A19" s="108" t="s">
        <v>215</v>
      </c>
      <c r="B19" s="34" t="s">
        <v>221</v>
      </c>
      <c r="C19" s="110">
        <v>5697.8218315164695</v>
      </c>
      <c r="D19" s="110">
        <v>972.65005110640129</v>
      </c>
      <c r="E19" s="110">
        <v>1027.8009751292377</v>
      </c>
      <c r="F19" s="110">
        <v>2814.4238900467731</v>
      </c>
      <c r="G19" s="110">
        <v>1084.4758377931576</v>
      </c>
      <c r="H19" s="110">
        <v>1882.0284794790341</v>
      </c>
      <c r="I19" s="110">
        <v>1848.727685565018</v>
      </c>
      <c r="J19" s="110" t="s">
        <v>227</v>
      </c>
      <c r="K19" s="82">
        <v>1915.2928072999289</v>
      </c>
    </row>
    <row r="20" spans="1:11" x14ac:dyDescent="0.2">
      <c r="A20" s="108" t="s">
        <v>216</v>
      </c>
      <c r="B20" s="34" t="s">
        <v>221</v>
      </c>
      <c r="C20" s="110">
        <v>6252.8812938903538</v>
      </c>
      <c r="D20" s="110">
        <v>378.99659994782388</v>
      </c>
      <c r="E20" s="110">
        <v>972.05115695479503</v>
      </c>
      <c r="F20" s="110">
        <v>2606.7299930933968</v>
      </c>
      <c r="G20" s="110">
        <v>440.82131462100244</v>
      </c>
      <c r="H20" s="110">
        <v>523.59335067644668</v>
      </c>
      <c r="I20" s="110">
        <v>473.63178870098193</v>
      </c>
      <c r="J20" s="110" t="s">
        <v>227</v>
      </c>
      <c r="K20" s="82">
        <v>1548.0877674944502</v>
      </c>
    </row>
    <row r="21" spans="1:11" x14ac:dyDescent="0.2">
      <c r="A21" s="108" t="s">
        <v>217</v>
      </c>
      <c r="B21" s="34" t="s">
        <v>221</v>
      </c>
      <c r="C21" s="110">
        <v>4629.401977731306</v>
      </c>
      <c r="D21" s="110">
        <v>3788.0703540089312</v>
      </c>
      <c r="E21" s="110">
        <v>3205.0861974368622</v>
      </c>
      <c r="F21" s="110">
        <v>2933.7306642452108</v>
      </c>
      <c r="G21" s="110">
        <v>2449.4477212223273</v>
      </c>
      <c r="H21" s="110">
        <v>1762.9812982399999</v>
      </c>
      <c r="I21" s="110">
        <v>3233.0254310008131</v>
      </c>
      <c r="J21" s="110" t="s">
        <v>227</v>
      </c>
      <c r="K21" s="82">
        <v>3056.0629314934922</v>
      </c>
    </row>
    <row r="22" spans="1:11" x14ac:dyDescent="0.2">
      <c r="A22" s="270" t="s">
        <v>218</v>
      </c>
      <c r="B22" s="271" t="s">
        <v>225</v>
      </c>
      <c r="C22" s="223">
        <v>12462.192429800141</v>
      </c>
      <c r="D22" s="223" t="s">
        <v>226</v>
      </c>
      <c r="E22" s="223">
        <v>5457.3754108501971</v>
      </c>
      <c r="F22" s="223">
        <v>3484.3168102412096</v>
      </c>
      <c r="G22" s="223">
        <v>4756.1472722003682</v>
      </c>
      <c r="H22" s="223">
        <v>3854.1694566986885</v>
      </c>
      <c r="I22" s="223">
        <v>6969.4970424757958</v>
      </c>
      <c r="J22" s="223" t="s">
        <v>227</v>
      </c>
      <c r="K22" s="224">
        <v>5603.9980954166585</v>
      </c>
    </row>
    <row r="23" spans="1:11" x14ac:dyDescent="0.2">
      <c r="A23" s="58"/>
      <c r="B23" s="58"/>
      <c r="C23" s="58"/>
      <c r="D23" s="58"/>
      <c r="E23" s="58"/>
      <c r="F23" s="58"/>
      <c r="G23" s="58"/>
      <c r="H23" s="58"/>
      <c r="I23" s="58"/>
      <c r="J23" s="58"/>
      <c r="K23" s="58"/>
    </row>
    <row r="24" spans="1:11" x14ac:dyDescent="0.2">
      <c r="A24" s="36"/>
      <c r="B24" s="58"/>
      <c r="C24" s="58"/>
      <c r="D24" s="58"/>
      <c r="E24" s="58"/>
      <c r="F24" s="58"/>
      <c r="G24" s="58"/>
      <c r="H24" s="58"/>
      <c r="I24" s="58"/>
      <c r="J24" s="58"/>
      <c r="K24" s="58"/>
    </row>
    <row r="25" spans="1:11" x14ac:dyDescent="0.2">
      <c r="A25" s="36" t="s">
        <v>255</v>
      </c>
      <c r="B25" s="202"/>
      <c r="C25" s="41"/>
      <c r="D25" s="41"/>
      <c r="E25" s="41"/>
      <c r="F25" s="41"/>
      <c r="G25" s="41"/>
      <c r="H25" s="41"/>
      <c r="I25" s="41"/>
      <c r="J25" s="41"/>
      <c r="K25" s="58"/>
    </row>
    <row r="26" spans="1:11" x14ac:dyDescent="0.2">
      <c r="A26" s="36" t="s">
        <v>357</v>
      </c>
      <c r="B26" s="211"/>
      <c r="C26" s="215"/>
      <c r="D26" s="215"/>
      <c r="E26" s="215"/>
      <c r="F26" s="215"/>
      <c r="G26" s="215"/>
      <c r="H26" s="215"/>
      <c r="I26" s="215"/>
      <c r="J26" s="215"/>
      <c r="K26" s="58"/>
    </row>
    <row r="27" spans="1:11" x14ac:dyDescent="0.2">
      <c r="A27" s="307" t="s">
        <v>376</v>
      </c>
      <c r="B27" s="307"/>
      <c r="C27" s="307"/>
      <c r="D27" s="307"/>
      <c r="E27" s="307"/>
      <c r="F27" s="307"/>
      <c r="G27" s="307"/>
      <c r="H27" s="307"/>
      <c r="I27" s="307"/>
      <c r="J27" s="307"/>
      <c r="K27" s="307"/>
    </row>
    <row r="28" spans="1:11" x14ac:dyDescent="0.2">
      <c r="A28" s="307" t="s">
        <v>377</v>
      </c>
      <c r="B28" s="307"/>
      <c r="C28" s="307"/>
      <c r="D28" s="307"/>
      <c r="E28" s="307"/>
      <c r="F28" s="307"/>
      <c r="G28" s="307"/>
      <c r="H28" s="307"/>
      <c r="I28" s="307"/>
      <c r="J28" s="307"/>
      <c r="K28" s="307"/>
    </row>
    <row r="29" spans="1:11" x14ac:dyDescent="0.2">
      <c r="A29" s="36" t="s">
        <v>329</v>
      </c>
      <c r="B29" s="36"/>
      <c r="C29" s="105"/>
      <c r="D29" s="57"/>
      <c r="E29" s="57"/>
      <c r="F29" s="57"/>
      <c r="G29" s="58"/>
      <c r="H29" s="58"/>
      <c r="I29" s="58"/>
      <c r="J29" s="58"/>
      <c r="K29" s="58"/>
    </row>
    <row r="30" spans="1:11" x14ac:dyDescent="0.2">
      <c r="A30" s="36" t="s">
        <v>523</v>
      </c>
      <c r="B30" s="36"/>
      <c r="C30" s="105"/>
      <c r="D30" s="58"/>
      <c r="E30" s="58"/>
      <c r="F30" s="58"/>
      <c r="G30" s="58"/>
      <c r="H30" s="58"/>
      <c r="I30" s="58"/>
      <c r="J30" s="58"/>
      <c r="K30" s="58"/>
    </row>
    <row r="31" spans="1:11" x14ac:dyDescent="0.2">
      <c r="A31" s="36" t="s">
        <v>344</v>
      </c>
      <c r="B31" s="58"/>
      <c r="C31" s="105"/>
      <c r="D31" s="58"/>
      <c r="E31" s="58"/>
      <c r="F31" s="58"/>
      <c r="G31" s="58"/>
      <c r="H31" s="58"/>
      <c r="I31" s="58"/>
      <c r="J31" s="58"/>
      <c r="K31" s="58"/>
    </row>
    <row r="32" spans="1:11" x14ac:dyDescent="0.2">
      <c r="A32" s="36" t="s">
        <v>514</v>
      </c>
      <c r="B32" s="58"/>
      <c r="C32" s="105"/>
      <c r="D32" s="58"/>
      <c r="E32" s="58"/>
      <c r="F32" s="58"/>
      <c r="G32" s="58"/>
      <c r="H32" s="58"/>
      <c r="I32" s="58"/>
      <c r="J32" s="58"/>
      <c r="K32" s="58"/>
    </row>
    <row r="33" spans="1:11" x14ac:dyDescent="0.2">
      <c r="A33" s="36" t="s">
        <v>515</v>
      </c>
      <c r="B33" s="58"/>
      <c r="C33" s="105"/>
      <c r="D33" s="58"/>
      <c r="E33" s="58"/>
      <c r="F33" s="58"/>
      <c r="G33" s="58"/>
      <c r="H33" s="58"/>
      <c r="I33" s="58"/>
      <c r="J33" s="58"/>
      <c r="K33" s="58"/>
    </row>
    <row r="34" spans="1:11" x14ac:dyDescent="0.2">
      <c r="A34" s="36" t="s">
        <v>330</v>
      </c>
      <c r="B34" s="58"/>
      <c r="C34" s="105"/>
      <c r="D34" s="58"/>
      <c r="E34" s="58"/>
      <c r="F34" s="58"/>
      <c r="G34" s="58"/>
      <c r="H34" s="58"/>
      <c r="I34" s="58"/>
      <c r="J34" s="58"/>
      <c r="K34" s="58"/>
    </row>
    <row r="35" spans="1:11" x14ac:dyDescent="0.2">
      <c r="A35" s="36" t="s">
        <v>343</v>
      </c>
      <c r="B35" s="58"/>
      <c r="C35" s="105"/>
      <c r="D35" s="58"/>
      <c r="E35" s="58"/>
      <c r="F35" s="58"/>
      <c r="G35" s="58"/>
      <c r="H35" s="58"/>
      <c r="I35" s="58"/>
      <c r="J35" s="58"/>
      <c r="K35" s="58"/>
    </row>
    <row r="36" spans="1:11" x14ac:dyDescent="0.2">
      <c r="A36" s="36" t="s">
        <v>328</v>
      </c>
      <c r="B36" s="58"/>
      <c r="C36" s="105"/>
      <c r="D36" s="58"/>
      <c r="E36" s="58"/>
      <c r="F36" s="58"/>
      <c r="G36" s="58"/>
      <c r="H36" s="58"/>
      <c r="I36" s="58"/>
      <c r="J36" s="58"/>
      <c r="K36" s="58"/>
    </row>
    <row r="37" spans="1:11" x14ac:dyDescent="0.2">
      <c r="A37" s="182"/>
    </row>
    <row r="38" spans="1:11" x14ac:dyDescent="0.2">
      <c r="A38" s="71"/>
    </row>
  </sheetData>
  <mergeCells count="3">
    <mergeCell ref="C4:K4"/>
    <mergeCell ref="A27:K27"/>
    <mergeCell ref="A28:K28"/>
  </mergeCells>
  <phoneticPr fontId="2" type="noConversion"/>
  <pageMargins left="0.75" right="0.75" top="0.71" bottom="0.63" header="0.5" footer="0.5"/>
  <pageSetup paperSize="9"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workbookViewId="0">
      <selection activeCell="A2" sqref="A2"/>
    </sheetView>
  </sheetViews>
  <sheetFormatPr defaultRowHeight="12.75" x14ac:dyDescent="0.2"/>
  <cols>
    <col min="1" max="1" width="32.7109375" customWidth="1"/>
    <col min="2" max="2" width="12.7109375" customWidth="1"/>
    <col min="3" max="11" width="8.7109375" customWidth="1"/>
  </cols>
  <sheetData>
    <row r="1" spans="1:11" ht="15" x14ac:dyDescent="0.3">
      <c r="A1" s="25" t="s">
        <v>12</v>
      </c>
    </row>
    <row r="2" spans="1:11" x14ac:dyDescent="0.2">
      <c r="A2" s="211"/>
      <c r="B2" s="58"/>
      <c r="C2" s="58"/>
      <c r="D2" s="58"/>
      <c r="E2" s="58"/>
      <c r="F2" s="58"/>
      <c r="G2" s="58"/>
      <c r="H2" s="58"/>
      <c r="I2" s="58"/>
      <c r="J2" s="58"/>
      <c r="K2" s="58"/>
    </row>
    <row r="3" spans="1:11" x14ac:dyDescent="0.2">
      <c r="A3" s="219"/>
      <c r="B3" s="201"/>
      <c r="C3" s="92" t="s">
        <v>106</v>
      </c>
      <c r="D3" s="92" t="s">
        <v>107</v>
      </c>
      <c r="E3" s="92" t="s">
        <v>108</v>
      </c>
      <c r="F3" s="92" t="s">
        <v>125</v>
      </c>
      <c r="G3" s="92" t="s">
        <v>126</v>
      </c>
      <c r="H3" s="92" t="s">
        <v>111</v>
      </c>
      <c r="I3" s="92" t="s">
        <v>128</v>
      </c>
      <c r="J3" s="92" t="s">
        <v>129</v>
      </c>
      <c r="K3" s="92" t="s">
        <v>260</v>
      </c>
    </row>
    <row r="4" spans="1:11" ht="18" customHeight="1" x14ac:dyDescent="0.2">
      <c r="A4" s="106" t="s">
        <v>324</v>
      </c>
      <c r="B4" s="220" t="s">
        <v>472</v>
      </c>
      <c r="C4" s="308" t="s">
        <v>331</v>
      </c>
      <c r="D4" s="308"/>
      <c r="E4" s="308"/>
      <c r="F4" s="308"/>
      <c r="G4" s="308"/>
      <c r="H4" s="308"/>
      <c r="I4" s="308"/>
      <c r="J4" s="308"/>
      <c r="K4" s="308"/>
    </row>
    <row r="5" spans="1:11" x14ac:dyDescent="0.2">
      <c r="A5" s="108" t="s">
        <v>245</v>
      </c>
      <c r="B5" s="34" t="s">
        <v>221</v>
      </c>
      <c r="C5" s="5">
        <v>375.85236847797438</v>
      </c>
      <c r="D5" s="264" t="s">
        <v>227</v>
      </c>
      <c r="E5" s="5">
        <v>605.76093401928051</v>
      </c>
      <c r="F5" s="5">
        <v>1046.0841749759447</v>
      </c>
      <c r="G5" s="5">
        <v>32.854678452765917</v>
      </c>
      <c r="H5" s="5">
        <v>25.808124978426022</v>
      </c>
      <c r="I5" s="5">
        <v>21.75168279353322</v>
      </c>
      <c r="J5" s="264" t="s">
        <v>227</v>
      </c>
      <c r="K5" s="5">
        <v>342.55141398291579</v>
      </c>
    </row>
    <row r="6" spans="1:11" x14ac:dyDescent="0.2">
      <c r="A6" s="108" t="s">
        <v>194</v>
      </c>
      <c r="B6" s="34" t="s">
        <v>221</v>
      </c>
      <c r="C6" s="5">
        <v>803.86852572911255</v>
      </c>
      <c r="D6" s="264" t="s">
        <v>227</v>
      </c>
      <c r="E6" s="5">
        <v>288.60375425077098</v>
      </c>
      <c r="F6" s="5">
        <v>168.43920993625019</v>
      </c>
      <c r="G6" s="5">
        <v>331.42425856101431</v>
      </c>
      <c r="H6" s="5">
        <v>77.424374935278067</v>
      </c>
      <c r="I6" s="5">
        <v>1227.9889622112184</v>
      </c>
      <c r="J6" s="264" t="s">
        <v>227</v>
      </c>
      <c r="K6" s="5">
        <v>482.94031404828598</v>
      </c>
    </row>
    <row r="7" spans="1:11" x14ac:dyDescent="0.2">
      <c r="A7" s="108" t="s">
        <v>250</v>
      </c>
      <c r="B7" s="34" t="s">
        <v>221</v>
      </c>
      <c r="C7" s="5">
        <v>1097.9337215386827</v>
      </c>
      <c r="D7" s="264" t="s">
        <v>227</v>
      </c>
      <c r="E7" s="5">
        <v>579.15981514675366</v>
      </c>
      <c r="F7" s="5">
        <v>3051.2460260492694</v>
      </c>
      <c r="G7" s="5">
        <v>1430.5059752242535</v>
      </c>
      <c r="H7" s="5">
        <v>358.08773407566105</v>
      </c>
      <c r="I7" s="5">
        <v>1929.1045312417491</v>
      </c>
      <c r="J7" s="264" t="s">
        <v>227</v>
      </c>
      <c r="K7" s="5">
        <v>1343.6442577350476</v>
      </c>
    </row>
    <row r="8" spans="1:11" x14ac:dyDescent="0.2">
      <c r="A8" s="108" t="s">
        <v>196</v>
      </c>
      <c r="B8" s="34" t="s">
        <v>221</v>
      </c>
      <c r="C8" s="5">
        <v>3097.884681150641</v>
      </c>
      <c r="D8" s="264" t="s">
        <v>227</v>
      </c>
      <c r="E8" s="5">
        <v>8947.6756429813486</v>
      </c>
      <c r="F8" s="5">
        <v>25925.428411033605</v>
      </c>
      <c r="G8" s="5">
        <v>16549.358614270488</v>
      </c>
      <c r="H8" s="5">
        <v>13358.93069195777</v>
      </c>
      <c r="I8" s="5">
        <v>7781.1678848640922</v>
      </c>
      <c r="J8" s="264" t="s">
        <v>227</v>
      </c>
      <c r="K8" s="5">
        <v>12560.820406379009</v>
      </c>
    </row>
    <row r="9" spans="1:11" x14ac:dyDescent="0.2">
      <c r="A9" s="108" t="s">
        <v>251</v>
      </c>
      <c r="B9" s="34" t="s">
        <v>221</v>
      </c>
      <c r="C9" s="5">
        <v>49.953305674187305</v>
      </c>
      <c r="D9" s="264" t="s">
        <v>227</v>
      </c>
      <c r="E9" s="5">
        <v>724.64920422928765</v>
      </c>
      <c r="F9" s="5">
        <v>1622.0899577585212</v>
      </c>
      <c r="G9" s="5">
        <v>599.92815607983141</v>
      </c>
      <c r="H9" s="5">
        <v>96.780468669097573</v>
      </c>
      <c r="I9" s="5">
        <v>2030.1466305108927</v>
      </c>
      <c r="J9" s="264" t="s">
        <v>227</v>
      </c>
      <c r="K9" s="5">
        <v>995.09657056291451</v>
      </c>
    </row>
    <row r="10" spans="1:11" x14ac:dyDescent="0.2">
      <c r="A10" s="108" t="s">
        <v>199</v>
      </c>
      <c r="B10" s="34" t="s">
        <v>221</v>
      </c>
      <c r="C10" s="5">
        <v>17084.932178178555</v>
      </c>
      <c r="D10" s="264" t="s">
        <v>227</v>
      </c>
      <c r="E10" s="5">
        <v>5878.5319367960537</v>
      </c>
      <c r="F10" s="5">
        <v>7013.9706992935253</v>
      </c>
      <c r="G10" s="5">
        <v>5441.0524383171341</v>
      </c>
      <c r="H10" s="5">
        <v>4977.7421052139189</v>
      </c>
      <c r="I10" s="5">
        <v>9837.7830559524537</v>
      </c>
      <c r="J10" s="264" t="s">
        <v>227</v>
      </c>
      <c r="K10" s="5">
        <v>6922.1941327572122</v>
      </c>
    </row>
    <row r="11" spans="1:11" x14ac:dyDescent="0.2">
      <c r="A11" s="108" t="s">
        <v>200</v>
      </c>
      <c r="B11" s="109" t="s">
        <v>222</v>
      </c>
      <c r="C11" s="5">
        <v>25.480068844654632</v>
      </c>
      <c r="D11" s="264" t="s">
        <v>227</v>
      </c>
      <c r="E11" s="5">
        <v>4.3368122801293891</v>
      </c>
      <c r="F11" s="5">
        <v>0.93712263578505361</v>
      </c>
      <c r="G11" s="5">
        <v>167.22580967935687</v>
      </c>
      <c r="H11" s="5" t="s">
        <v>226</v>
      </c>
      <c r="I11" s="5" t="s">
        <v>226</v>
      </c>
      <c r="J11" s="264" t="s">
        <v>227</v>
      </c>
      <c r="K11" s="5">
        <v>52.18773357681988</v>
      </c>
    </row>
    <row r="12" spans="1:11" x14ac:dyDescent="0.2">
      <c r="A12" s="108" t="s">
        <v>252</v>
      </c>
      <c r="B12" s="109" t="s">
        <v>253</v>
      </c>
      <c r="C12" s="5">
        <v>334.52137104982955</v>
      </c>
      <c r="D12" s="264" t="s">
        <v>227</v>
      </c>
      <c r="E12" s="5">
        <v>41.369362368760484</v>
      </c>
      <c r="F12" s="5">
        <v>194.53143063621454</v>
      </c>
      <c r="G12" s="5">
        <v>34.446900146888417</v>
      </c>
      <c r="H12" s="5">
        <v>6.4520312446065056</v>
      </c>
      <c r="I12" s="5" t="s">
        <v>226</v>
      </c>
      <c r="J12" s="264" t="s">
        <v>227</v>
      </c>
      <c r="K12" s="5">
        <v>53.233232923764277</v>
      </c>
    </row>
    <row r="13" spans="1:11" x14ac:dyDescent="0.2">
      <c r="A13" s="108" t="s">
        <v>208</v>
      </c>
      <c r="B13" s="109" t="s">
        <v>253</v>
      </c>
      <c r="C13" s="5">
        <v>1480.1766871627879</v>
      </c>
      <c r="D13" s="264" t="s">
        <v>227</v>
      </c>
      <c r="E13" s="5">
        <v>569.98589726134935</v>
      </c>
      <c r="F13" s="5">
        <v>966.36547366890989</v>
      </c>
      <c r="G13" s="5">
        <v>610.50961836436989</v>
      </c>
      <c r="H13" s="5">
        <v>983.93476480249205</v>
      </c>
      <c r="I13" s="5">
        <v>1054.5079272043713</v>
      </c>
      <c r="J13" s="264" t="s">
        <v>227</v>
      </c>
      <c r="K13" s="5">
        <v>750.43698433872362</v>
      </c>
    </row>
    <row r="14" spans="1:11" x14ac:dyDescent="0.2">
      <c r="A14" s="108" t="s">
        <v>209</v>
      </c>
      <c r="B14" s="109" t="s">
        <v>223</v>
      </c>
      <c r="C14" s="5">
        <v>20840.361105955515</v>
      </c>
      <c r="D14" s="264" t="s">
        <v>227</v>
      </c>
      <c r="E14" s="5">
        <v>23913.159385072002</v>
      </c>
      <c r="F14" s="5">
        <v>1621.2929898368336</v>
      </c>
      <c r="G14" s="5">
        <v>4.1608880892977522</v>
      </c>
      <c r="H14" s="5">
        <v>6.4520312446065056</v>
      </c>
      <c r="I14" s="5" t="s">
        <v>226</v>
      </c>
      <c r="J14" s="264" t="s">
        <v>227</v>
      </c>
      <c r="K14" s="5">
        <v>9295.9945064478616</v>
      </c>
    </row>
    <row r="15" spans="1:11" x14ac:dyDescent="0.2">
      <c r="A15" s="108" t="s">
        <v>210</v>
      </c>
      <c r="B15" s="109" t="s">
        <v>254</v>
      </c>
      <c r="C15" s="5">
        <v>495.36515582009224</v>
      </c>
      <c r="D15" s="264" t="s">
        <v>227</v>
      </c>
      <c r="E15" s="5">
        <v>1473.240023076329</v>
      </c>
      <c r="F15" s="5">
        <v>9936.0229190480586</v>
      </c>
      <c r="G15" s="5">
        <v>821.1657926329907</v>
      </c>
      <c r="H15" s="5" t="s">
        <v>226</v>
      </c>
      <c r="I15" s="5">
        <v>7579.1587064087771</v>
      </c>
      <c r="J15" s="264" t="s">
        <v>227</v>
      </c>
      <c r="K15" s="5">
        <v>3223.8430809218494</v>
      </c>
    </row>
    <row r="16" spans="1:11" x14ac:dyDescent="0.2">
      <c r="A16" s="108" t="s">
        <v>211</v>
      </c>
      <c r="B16" s="109" t="s">
        <v>254</v>
      </c>
      <c r="C16" s="5">
        <v>14825.278380640326</v>
      </c>
      <c r="D16" s="264" t="s">
        <v>227</v>
      </c>
      <c r="E16" s="5">
        <v>10260.607690211531</v>
      </c>
      <c r="F16" s="5">
        <v>32559.235100583399</v>
      </c>
      <c r="G16" s="5">
        <v>26337.422749167912</v>
      </c>
      <c r="H16" s="5">
        <v>9107.0421017620829</v>
      </c>
      <c r="I16" s="5">
        <v>66823.311983638967</v>
      </c>
      <c r="J16" s="264" t="s">
        <v>227</v>
      </c>
      <c r="K16" s="5">
        <v>28363.941710386647</v>
      </c>
    </row>
    <row r="17" spans="1:11" x14ac:dyDescent="0.2">
      <c r="A17" s="108" t="s">
        <v>247</v>
      </c>
      <c r="B17" s="34" t="s">
        <v>221</v>
      </c>
      <c r="C17" s="5">
        <v>1535.6914803820828</v>
      </c>
      <c r="D17" s="264" t="s">
        <v>227</v>
      </c>
      <c r="E17" s="5">
        <v>2269.3060721566267</v>
      </c>
      <c r="F17" s="5">
        <v>964.08873339388049</v>
      </c>
      <c r="G17" s="5">
        <v>715.9932123477131</v>
      </c>
      <c r="H17" s="5">
        <v>3167.9473411017943</v>
      </c>
      <c r="I17" s="5">
        <v>30.667167584427126</v>
      </c>
      <c r="J17" s="264" t="s">
        <v>227</v>
      </c>
      <c r="K17" s="5">
        <v>1244.3613516603132</v>
      </c>
    </row>
    <row r="18" spans="1:11" x14ac:dyDescent="0.2">
      <c r="A18" s="108" t="s">
        <v>214</v>
      </c>
      <c r="B18" s="34" t="s">
        <v>221</v>
      </c>
      <c r="C18" s="5">
        <v>3725.7522888406106</v>
      </c>
      <c r="D18" s="264" t="s">
        <v>227</v>
      </c>
      <c r="E18" s="5">
        <v>424.02075797933941</v>
      </c>
      <c r="F18" s="5">
        <v>147.33424671961794</v>
      </c>
      <c r="G18" s="5" t="s">
        <v>226</v>
      </c>
      <c r="H18" s="5">
        <v>6.4520312446065056</v>
      </c>
      <c r="I18" s="5">
        <v>672.07712901912669</v>
      </c>
      <c r="J18" s="264" t="s">
        <v>227</v>
      </c>
      <c r="K18" s="5">
        <v>401.41510154339835</v>
      </c>
    </row>
    <row r="19" spans="1:11" x14ac:dyDescent="0.2">
      <c r="A19" s="108" t="s">
        <v>215</v>
      </c>
      <c r="B19" s="34" t="s">
        <v>221</v>
      </c>
      <c r="C19" s="5">
        <v>7689.9411585081116</v>
      </c>
      <c r="D19" s="264" t="s">
        <v>227</v>
      </c>
      <c r="E19" s="5">
        <v>1580.4874785960258</v>
      </c>
      <c r="F19" s="5">
        <v>6255.7797741271643</v>
      </c>
      <c r="G19" s="5">
        <v>2649.2423985008386</v>
      </c>
      <c r="H19" s="5">
        <v>2864.7018726052884</v>
      </c>
      <c r="I19" s="5">
        <v>3192.4769102239834</v>
      </c>
      <c r="J19" s="264" t="s">
        <v>227</v>
      </c>
      <c r="K19" s="5">
        <v>2865.2584935563814</v>
      </c>
    </row>
    <row r="20" spans="1:11" x14ac:dyDescent="0.2">
      <c r="A20" s="108" t="s">
        <v>216</v>
      </c>
      <c r="B20" s="34" t="s">
        <v>221</v>
      </c>
      <c r="C20" s="5">
        <v>5971.8617910119065</v>
      </c>
      <c r="D20" s="264" t="s">
        <v>227</v>
      </c>
      <c r="E20" s="5">
        <v>512.46451752381199</v>
      </c>
      <c r="F20" s="5">
        <v>1644.9221243745976</v>
      </c>
      <c r="G20" s="5">
        <v>295.22729423160683</v>
      </c>
      <c r="H20" s="5" t="s">
        <v>226</v>
      </c>
      <c r="I20" s="5">
        <v>2160.1016385934017</v>
      </c>
      <c r="J20" s="264" t="s">
        <v>227</v>
      </c>
      <c r="K20" s="5">
        <v>1018.499857822327</v>
      </c>
    </row>
    <row r="21" spans="1:11" x14ac:dyDescent="0.2">
      <c r="A21" s="108" t="s">
        <v>217</v>
      </c>
      <c r="B21" s="34" t="s">
        <v>221</v>
      </c>
      <c r="C21" s="5">
        <v>2754.1954458175087</v>
      </c>
      <c r="D21" s="264" t="s">
        <v>227</v>
      </c>
      <c r="E21" s="5">
        <v>3281.0496971995517</v>
      </c>
      <c r="F21" s="5">
        <v>5879.9690529510735</v>
      </c>
      <c r="G21" s="5">
        <v>4065.8215596267305</v>
      </c>
      <c r="H21" s="5">
        <v>2400.15562299362</v>
      </c>
      <c r="I21" s="5">
        <v>6968.3559349789948</v>
      </c>
      <c r="J21" s="264" t="s">
        <v>227</v>
      </c>
      <c r="K21" s="5">
        <v>4450.13133929987</v>
      </c>
    </row>
    <row r="22" spans="1:11" x14ac:dyDescent="0.2">
      <c r="A22" s="270" t="s">
        <v>218</v>
      </c>
      <c r="B22" s="271" t="s">
        <v>225</v>
      </c>
      <c r="C22" s="196">
        <v>12078.471918643332</v>
      </c>
      <c r="D22" s="274" t="s">
        <v>227</v>
      </c>
      <c r="E22" s="196">
        <v>7238.7118672376664</v>
      </c>
      <c r="F22" s="196">
        <v>7182.503540451854</v>
      </c>
      <c r="G22" s="196">
        <v>14995.458868583502</v>
      </c>
      <c r="H22" s="196">
        <v>1942.061404626558</v>
      </c>
      <c r="I22" s="196">
        <v>14612.951649067991</v>
      </c>
      <c r="J22" s="274" t="s">
        <v>227</v>
      </c>
      <c r="K22" s="196">
        <v>10993.633824799161</v>
      </c>
    </row>
    <row r="23" spans="1:11" x14ac:dyDescent="0.2">
      <c r="A23" s="58"/>
      <c r="B23" s="58"/>
      <c r="C23" s="58"/>
      <c r="D23" s="58"/>
      <c r="E23" s="58"/>
      <c r="F23" s="58"/>
      <c r="G23" s="58"/>
      <c r="H23" s="58"/>
      <c r="I23" s="58"/>
      <c r="J23" s="58"/>
      <c r="K23" s="58"/>
    </row>
    <row r="24" spans="1:11" x14ac:dyDescent="0.2">
      <c r="A24" s="36"/>
      <c r="B24" s="58"/>
      <c r="C24" s="58"/>
      <c r="D24" s="58"/>
      <c r="E24" s="58"/>
      <c r="F24" s="58"/>
      <c r="G24" s="58"/>
      <c r="H24" s="58"/>
      <c r="I24" s="58"/>
      <c r="J24" s="58"/>
      <c r="K24" s="58"/>
    </row>
    <row r="25" spans="1:11" x14ac:dyDescent="0.2">
      <c r="A25" s="36" t="s">
        <v>255</v>
      </c>
      <c r="B25" s="202"/>
      <c r="C25" s="41"/>
      <c r="D25" s="41"/>
      <c r="E25" s="41"/>
      <c r="F25" s="41"/>
      <c r="G25" s="41"/>
      <c r="H25" s="41"/>
      <c r="I25" s="41"/>
      <c r="J25" s="41"/>
      <c r="K25" s="58"/>
    </row>
    <row r="26" spans="1:11" x14ac:dyDescent="0.2">
      <c r="A26" s="36" t="s">
        <v>357</v>
      </c>
      <c r="B26" s="211"/>
      <c r="C26" s="215"/>
      <c r="D26" s="215"/>
      <c r="E26" s="215"/>
      <c r="F26" s="215"/>
      <c r="G26" s="215"/>
      <c r="H26" s="215"/>
      <c r="I26" s="215"/>
      <c r="J26" s="215"/>
      <c r="K26" s="58"/>
    </row>
    <row r="27" spans="1:11" x14ac:dyDescent="0.2">
      <c r="A27" s="307" t="s">
        <v>376</v>
      </c>
      <c r="B27" s="307"/>
      <c r="C27" s="307"/>
      <c r="D27" s="307"/>
      <c r="E27" s="307"/>
      <c r="F27" s="307"/>
      <c r="G27" s="307"/>
      <c r="H27" s="307"/>
      <c r="I27" s="307"/>
      <c r="J27" s="307"/>
      <c r="K27" s="307"/>
    </row>
    <row r="28" spans="1:11" x14ac:dyDescent="0.2">
      <c r="A28" s="307" t="s">
        <v>377</v>
      </c>
      <c r="B28" s="307"/>
      <c r="C28" s="307"/>
      <c r="D28" s="307"/>
      <c r="E28" s="307"/>
      <c r="F28" s="307"/>
      <c r="G28" s="307"/>
      <c r="H28" s="307"/>
      <c r="I28" s="307"/>
      <c r="J28" s="307"/>
      <c r="K28" s="307"/>
    </row>
    <row r="29" spans="1:11" x14ac:dyDescent="0.2">
      <c r="A29" s="36" t="s">
        <v>329</v>
      </c>
      <c r="B29" s="36"/>
      <c r="C29" s="105"/>
      <c r="D29" s="57"/>
      <c r="E29" s="57"/>
      <c r="F29" s="57"/>
      <c r="G29" s="58"/>
      <c r="H29" s="58"/>
      <c r="I29" s="58"/>
      <c r="J29" s="58"/>
      <c r="K29" s="58"/>
    </row>
    <row r="30" spans="1:11" x14ac:dyDescent="0.2">
      <c r="A30" s="36" t="s">
        <v>523</v>
      </c>
      <c r="B30" s="36"/>
      <c r="C30" s="105"/>
      <c r="D30" s="58"/>
      <c r="E30" s="58"/>
      <c r="F30" s="58"/>
      <c r="G30" s="58"/>
      <c r="H30" s="58"/>
      <c r="I30" s="58"/>
      <c r="J30" s="58"/>
      <c r="K30" s="58"/>
    </row>
    <row r="31" spans="1:11" x14ac:dyDescent="0.2">
      <c r="A31" s="36" t="s">
        <v>344</v>
      </c>
      <c r="B31" s="58"/>
      <c r="C31" s="105"/>
      <c r="D31" s="58"/>
      <c r="E31" s="58"/>
      <c r="F31" s="58"/>
      <c r="G31" s="58"/>
      <c r="H31" s="58"/>
      <c r="I31" s="58"/>
      <c r="J31" s="58"/>
      <c r="K31" s="58"/>
    </row>
    <row r="32" spans="1:11" x14ac:dyDescent="0.2">
      <c r="A32" s="36" t="s">
        <v>514</v>
      </c>
      <c r="B32" s="58"/>
      <c r="C32" s="105"/>
      <c r="D32" s="58"/>
      <c r="E32" s="58"/>
      <c r="F32" s="58"/>
      <c r="G32" s="58"/>
      <c r="H32" s="58"/>
      <c r="I32" s="58"/>
      <c r="J32" s="58"/>
      <c r="K32" s="58"/>
    </row>
    <row r="33" spans="1:11" x14ac:dyDescent="0.2">
      <c r="A33" s="36" t="s">
        <v>515</v>
      </c>
      <c r="B33" s="58"/>
      <c r="C33" s="105"/>
      <c r="D33" s="58"/>
      <c r="E33" s="58"/>
      <c r="F33" s="58"/>
      <c r="G33" s="58"/>
      <c r="H33" s="58"/>
      <c r="I33" s="58"/>
      <c r="J33" s="58"/>
      <c r="K33" s="58"/>
    </row>
    <row r="34" spans="1:11" x14ac:dyDescent="0.2">
      <c r="A34" s="36" t="s">
        <v>330</v>
      </c>
      <c r="B34" s="58"/>
      <c r="C34" s="105"/>
      <c r="D34" s="58"/>
      <c r="E34" s="58"/>
      <c r="F34" s="58"/>
      <c r="G34" s="58"/>
      <c r="H34" s="58"/>
      <c r="I34" s="58"/>
      <c r="J34" s="58"/>
      <c r="K34" s="58"/>
    </row>
    <row r="35" spans="1:11" x14ac:dyDescent="0.2">
      <c r="A35" s="36" t="s">
        <v>343</v>
      </c>
      <c r="B35" s="58"/>
      <c r="C35" s="105"/>
      <c r="D35" s="58"/>
      <c r="E35" s="58"/>
      <c r="F35" s="58"/>
      <c r="G35" s="58"/>
      <c r="H35" s="58"/>
      <c r="I35" s="58"/>
      <c r="J35" s="58"/>
      <c r="K35" s="58"/>
    </row>
    <row r="36" spans="1:11" x14ac:dyDescent="0.2">
      <c r="A36" s="36" t="s">
        <v>328</v>
      </c>
      <c r="B36" s="58"/>
      <c r="C36" s="105"/>
      <c r="D36" s="58"/>
      <c r="E36" s="58"/>
      <c r="F36" s="58"/>
      <c r="G36" s="58"/>
      <c r="H36" s="58"/>
      <c r="I36" s="58"/>
      <c r="J36" s="58"/>
      <c r="K36" s="58"/>
    </row>
    <row r="37" spans="1:11" x14ac:dyDescent="0.2">
      <c r="A37" s="258"/>
      <c r="B37" s="58"/>
      <c r="C37" s="58"/>
      <c r="D37" s="58"/>
      <c r="E37" s="58"/>
      <c r="F37" s="58"/>
      <c r="G37" s="58"/>
      <c r="H37" s="58"/>
      <c r="I37" s="58"/>
      <c r="J37" s="58"/>
      <c r="K37" s="58"/>
    </row>
    <row r="38" spans="1:11" x14ac:dyDescent="0.2">
      <c r="A38" s="259"/>
      <c r="B38" s="58"/>
      <c r="C38" s="58"/>
      <c r="D38" s="58"/>
      <c r="E38" s="58"/>
      <c r="F38" s="58"/>
      <c r="G38" s="58"/>
      <c r="H38" s="58"/>
      <c r="I38" s="58"/>
      <c r="J38" s="58"/>
      <c r="K38" s="58"/>
    </row>
  </sheetData>
  <mergeCells count="3">
    <mergeCell ref="C4:K4"/>
    <mergeCell ref="A27:K27"/>
    <mergeCell ref="A28:K28"/>
  </mergeCells>
  <phoneticPr fontId="2" type="noConversion"/>
  <pageMargins left="0.75" right="0.75" top="0.76" bottom="0.64" header="0.5" footer="0.5"/>
  <pageSetup paperSize="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2"/>
  </sheetPr>
  <dimension ref="A1:P42"/>
  <sheetViews>
    <sheetView workbookViewId="0">
      <selection activeCell="A2" sqref="A2"/>
    </sheetView>
  </sheetViews>
  <sheetFormatPr defaultRowHeight="12.75" x14ac:dyDescent="0.2"/>
  <cols>
    <col min="1" max="1" width="44.85546875" style="145" bestFit="1" customWidth="1"/>
    <col min="2" max="2" width="112.140625" style="145" customWidth="1"/>
    <col min="3" max="16384" width="9.140625" style="145"/>
  </cols>
  <sheetData>
    <row r="1" spans="1:16" ht="18" x14ac:dyDescent="0.25">
      <c r="A1" s="149" t="s">
        <v>32</v>
      </c>
    </row>
    <row r="2" spans="1:16" x14ac:dyDescent="0.2">
      <c r="A2" s="217"/>
      <c r="B2" s="217"/>
      <c r="C2" s="152"/>
      <c r="D2" s="152"/>
      <c r="E2" s="152"/>
      <c r="F2" s="152"/>
      <c r="G2" s="152"/>
      <c r="H2" s="152"/>
      <c r="I2" s="152"/>
      <c r="J2" s="152"/>
      <c r="K2" s="152"/>
      <c r="L2" s="152"/>
      <c r="M2" s="152"/>
      <c r="N2" s="152"/>
      <c r="O2" s="152"/>
      <c r="P2" s="152"/>
    </row>
    <row r="3" spans="1:16" x14ac:dyDescent="0.2">
      <c r="A3" s="218" t="s">
        <v>457</v>
      </c>
      <c r="B3" s="153" t="s">
        <v>29</v>
      </c>
    </row>
    <row r="4" spans="1:16" ht="25.5" x14ac:dyDescent="0.2">
      <c r="A4" s="218" t="s">
        <v>458</v>
      </c>
      <c r="B4" s="153" t="s">
        <v>459</v>
      </c>
    </row>
    <row r="5" spans="1:16" ht="25.5" x14ac:dyDescent="0.2">
      <c r="A5" s="218" t="s">
        <v>194</v>
      </c>
      <c r="B5" s="153" t="s">
        <v>30</v>
      </c>
    </row>
    <row r="6" spans="1:16" x14ac:dyDescent="0.2">
      <c r="A6" s="218" t="s">
        <v>460</v>
      </c>
      <c r="B6" s="153" t="s">
        <v>461</v>
      </c>
    </row>
    <row r="7" spans="1:16" x14ac:dyDescent="0.2">
      <c r="A7" s="218" t="s">
        <v>462</v>
      </c>
      <c r="B7" s="153" t="s">
        <v>408</v>
      </c>
    </row>
    <row r="8" spans="1:16" ht="25.5" x14ac:dyDescent="0.2">
      <c r="A8" s="218" t="s">
        <v>446</v>
      </c>
      <c r="B8" s="153" t="s">
        <v>463</v>
      </c>
    </row>
    <row r="9" spans="1:16" ht="25.5" x14ac:dyDescent="0.2">
      <c r="A9" s="218" t="s">
        <v>412</v>
      </c>
      <c r="B9" s="153" t="s">
        <v>413</v>
      </c>
    </row>
    <row r="10" spans="1:16" x14ac:dyDescent="0.2">
      <c r="A10" s="218" t="s">
        <v>464</v>
      </c>
      <c r="B10" s="153" t="s">
        <v>465</v>
      </c>
    </row>
    <row r="11" spans="1:16" ht="38.25" x14ac:dyDescent="0.2">
      <c r="A11" s="218" t="s">
        <v>447</v>
      </c>
      <c r="B11" s="153" t="s">
        <v>473</v>
      </c>
    </row>
    <row r="12" spans="1:16" ht="38.25" x14ac:dyDescent="0.2">
      <c r="A12" s="218" t="s">
        <v>474</v>
      </c>
      <c r="B12" s="153" t="s">
        <v>31</v>
      </c>
    </row>
    <row r="13" spans="1:16" ht="25.5" x14ac:dyDescent="0.2">
      <c r="A13" s="218" t="s">
        <v>448</v>
      </c>
      <c r="B13" s="153" t="s">
        <v>475</v>
      </c>
    </row>
    <row r="14" spans="1:16" ht="25.5" x14ac:dyDescent="0.2">
      <c r="A14" s="218" t="s">
        <v>456</v>
      </c>
      <c r="B14" s="153" t="s">
        <v>476</v>
      </c>
    </row>
    <row r="15" spans="1:16" x14ac:dyDescent="0.2">
      <c r="A15" s="218" t="s">
        <v>477</v>
      </c>
      <c r="B15" s="153" t="s">
        <v>479</v>
      </c>
    </row>
    <row r="16" spans="1:16" x14ac:dyDescent="0.2">
      <c r="A16" s="218" t="s">
        <v>480</v>
      </c>
      <c r="B16" s="153" t="s">
        <v>409</v>
      </c>
    </row>
    <row r="17" spans="1:2" ht="38.25" x14ac:dyDescent="0.2">
      <c r="A17" s="317" t="s">
        <v>481</v>
      </c>
      <c r="B17" s="153" t="s">
        <v>482</v>
      </c>
    </row>
    <row r="18" spans="1:2" ht="38.25" x14ac:dyDescent="0.2">
      <c r="A18" s="317"/>
      <c r="B18" s="153" t="s">
        <v>38</v>
      </c>
    </row>
    <row r="19" spans="1:2" ht="38.25" x14ac:dyDescent="0.2">
      <c r="A19" s="218" t="s">
        <v>454</v>
      </c>
      <c r="B19" s="153" t="s">
        <v>483</v>
      </c>
    </row>
    <row r="20" spans="1:2" ht="25.5" x14ac:dyDescent="0.2">
      <c r="A20" s="218" t="s">
        <v>484</v>
      </c>
      <c r="B20" s="153" t="s">
        <v>485</v>
      </c>
    </row>
    <row r="21" spans="1:2" ht="38.25" x14ac:dyDescent="0.2">
      <c r="A21" s="218" t="s">
        <v>486</v>
      </c>
      <c r="B21" s="153" t="s">
        <v>487</v>
      </c>
    </row>
    <row r="22" spans="1:2" x14ac:dyDescent="0.2">
      <c r="A22" s="218" t="s">
        <v>254</v>
      </c>
      <c r="B22" s="153" t="s">
        <v>488</v>
      </c>
    </row>
    <row r="23" spans="1:2" x14ac:dyDescent="0.2">
      <c r="A23" s="218" t="s">
        <v>451</v>
      </c>
      <c r="B23" s="153" t="s">
        <v>489</v>
      </c>
    </row>
    <row r="24" spans="1:2" ht="25.5" x14ac:dyDescent="0.2">
      <c r="A24" s="218" t="s">
        <v>452</v>
      </c>
      <c r="B24" s="153" t="s">
        <v>490</v>
      </c>
    </row>
    <row r="25" spans="1:2" ht="25.5" x14ac:dyDescent="0.2">
      <c r="A25" s="218" t="s">
        <v>450</v>
      </c>
      <c r="B25" s="153" t="s">
        <v>40</v>
      </c>
    </row>
    <row r="26" spans="1:2" ht="25.5" x14ac:dyDescent="0.2">
      <c r="A26" s="218" t="s">
        <v>455</v>
      </c>
      <c r="B26" s="153" t="s">
        <v>19</v>
      </c>
    </row>
    <row r="27" spans="1:2" ht="38.25" x14ac:dyDescent="0.2">
      <c r="A27" s="218" t="s">
        <v>285</v>
      </c>
      <c r="B27" s="153" t="s">
        <v>20</v>
      </c>
    </row>
    <row r="28" spans="1:2" ht="25.5" x14ac:dyDescent="0.2">
      <c r="A28" s="218" t="s">
        <v>453</v>
      </c>
      <c r="B28" s="153" t="s">
        <v>21</v>
      </c>
    </row>
    <row r="29" spans="1:2" x14ac:dyDescent="0.2">
      <c r="A29" s="218" t="s">
        <v>22</v>
      </c>
      <c r="B29" s="153" t="s">
        <v>39</v>
      </c>
    </row>
    <row r="30" spans="1:2" x14ac:dyDescent="0.2">
      <c r="A30" s="218" t="s">
        <v>23</v>
      </c>
      <c r="B30" s="153" t="s">
        <v>24</v>
      </c>
    </row>
    <row r="31" spans="1:2" ht="38.25" x14ac:dyDescent="0.2">
      <c r="A31" s="218" t="s">
        <v>449</v>
      </c>
      <c r="B31" s="153" t="s">
        <v>25</v>
      </c>
    </row>
    <row r="32" spans="1:2" ht="38.25" x14ac:dyDescent="0.2">
      <c r="A32" s="218" t="s">
        <v>26</v>
      </c>
      <c r="B32" s="153" t="s">
        <v>27</v>
      </c>
    </row>
    <row r="33" spans="1:2" ht="25.5" x14ac:dyDescent="0.2">
      <c r="A33" s="218" t="s">
        <v>218</v>
      </c>
      <c r="B33" s="153" t="s">
        <v>28</v>
      </c>
    </row>
    <row r="36" spans="1:2" ht="18" x14ac:dyDescent="0.25">
      <c r="A36" s="149" t="s">
        <v>47</v>
      </c>
      <c r="B36"/>
    </row>
    <row r="37" spans="1:2" ht="16.5" x14ac:dyDescent="0.3">
      <c r="A37" s="148"/>
      <c r="B37"/>
    </row>
    <row r="38" spans="1:2" x14ac:dyDescent="0.2">
      <c r="A38" s="153" t="s">
        <v>41</v>
      </c>
      <c r="B38" s="153" t="s">
        <v>42</v>
      </c>
    </row>
    <row r="39" spans="1:2" x14ac:dyDescent="0.2">
      <c r="A39" s="153" t="s">
        <v>43</v>
      </c>
      <c r="B39" s="153" t="s">
        <v>410</v>
      </c>
    </row>
    <row r="40" spans="1:2" x14ac:dyDescent="0.2">
      <c r="A40" s="153" t="s">
        <v>44</v>
      </c>
      <c r="B40" s="153" t="s">
        <v>45</v>
      </c>
    </row>
    <row r="41" spans="1:2" x14ac:dyDescent="0.2">
      <c r="A41" s="153" t="s">
        <v>23</v>
      </c>
      <c r="B41" s="153" t="s">
        <v>46</v>
      </c>
    </row>
    <row r="42" spans="1:2" ht="14.25" customHeight="1" x14ac:dyDescent="0.35">
      <c r="A42" s="150"/>
      <c r="B42"/>
    </row>
  </sheetData>
  <mergeCells count="1">
    <mergeCell ref="A17:A18"/>
  </mergeCells>
  <phoneticPr fontId="2" type="noConversion"/>
  <pageMargins left="0.75" right="0.75" top="1" bottom="1" header="0.5" footer="0.5"/>
  <pageSetup paperSize="9" scale="8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2"/>
  </sheetPr>
  <dimension ref="A1:I57"/>
  <sheetViews>
    <sheetView workbookViewId="0">
      <selection activeCell="A2" sqref="A2"/>
    </sheetView>
  </sheetViews>
  <sheetFormatPr defaultRowHeight="12.75" x14ac:dyDescent="0.2"/>
  <cols>
    <col min="1" max="1" width="6" customWidth="1"/>
  </cols>
  <sheetData>
    <row r="1" spans="1:9" ht="18" x14ac:dyDescent="0.25">
      <c r="A1" s="149" t="s">
        <v>95</v>
      </c>
    </row>
    <row r="2" spans="1:9" ht="12.75" customHeight="1" x14ac:dyDescent="0.25">
      <c r="A2" s="149"/>
    </row>
    <row r="3" spans="1:9" ht="18" x14ac:dyDescent="0.25">
      <c r="A3" s="156" t="s">
        <v>303</v>
      </c>
    </row>
    <row r="4" spans="1:9" x14ac:dyDescent="0.2">
      <c r="A4" s="277" t="s">
        <v>466</v>
      </c>
      <c r="B4" s="152"/>
      <c r="C4" s="152"/>
      <c r="D4" s="152"/>
      <c r="E4" s="152"/>
      <c r="F4" s="152"/>
      <c r="G4" s="152"/>
      <c r="H4" s="152"/>
      <c r="I4" s="152"/>
    </row>
    <row r="5" spans="1:9" x14ac:dyDescent="0.2">
      <c r="A5" s="278" t="s">
        <v>467</v>
      </c>
      <c r="B5" s="152"/>
      <c r="C5" s="152"/>
      <c r="D5" s="152"/>
      <c r="E5" s="152"/>
      <c r="F5" s="152"/>
      <c r="G5" s="152"/>
      <c r="H5" s="152"/>
      <c r="I5" s="152"/>
    </row>
    <row r="6" spans="1:9" x14ac:dyDescent="0.2">
      <c r="A6" s="278" t="s">
        <v>59</v>
      </c>
      <c r="B6" s="152"/>
      <c r="C6" s="152"/>
      <c r="D6" s="152"/>
      <c r="E6" s="152"/>
      <c r="F6" s="152"/>
      <c r="G6" s="152"/>
      <c r="H6" s="152"/>
      <c r="I6" s="152"/>
    </row>
    <row r="7" spans="1:9" x14ac:dyDescent="0.2">
      <c r="A7" s="278" t="s">
        <v>60</v>
      </c>
      <c r="B7" s="152"/>
      <c r="C7" s="152"/>
      <c r="D7" s="152"/>
      <c r="E7" s="152"/>
      <c r="F7" s="152"/>
      <c r="G7" s="152"/>
      <c r="H7" s="152"/>
      <c r="I7" s="152"/>
    </row>
    <row r="8" spans="1:9" x14ac:dyDescent="0.2">
      <c r="A8" s="277" t="s">
        <v>495</v>
      </c>
      <c r="B8" s="152"/>
      <c r="C8" s="152"/>
      <c r="D8" s="152"/>
      <c r="E8" s="152"/>
      <c r="F8" s="152"/>
      <c r="G8" s="152"/>
      <c r="H8" s="152"/>
      <c r="I8" s="152"/>
    </row>
    <row r="9" spans="1:9" x14ac:dyDescent="0.2">
      <c r="A9" s="277" t="s">
        <v>61</v>
      </c>
      <c r="B9" s="152"/>
      <c r="C9" s="152"/>
      <c r="D9" s="152"/>
      <c r="E9" s="152"/>
      <c r="F9" s="152"/>
      <c r="G9" s="152"/>
      <c r="H9" s="152"/>
      <c r="I9" s="152"/>
    </row>
    <row r="10" spans="1:9" x14ac:dyDescent="0.2">
      <c r="A10" s="277" t="s">
        <v>62</v>
      </c>
      <c r="B10" s="152"/>
      <c r="C10" s="152"/>
      <c r="D10" s="152"/>
      <c r="E10" s="152"/>
      <c r="F10" s="152"/>
      <c r="G10" s="152"/>
      <c r="H10" s="152"/>
      <c r="I10" s="152"/>
    </row>
    <row r="12" spans="1:9" ht="20.25" x14ac:dyDescent="0.3">
      <c r="A12" s="163" t="s">
        <v>96</v>
      </c>
    </row>
    <row r="13" spans="1:9" x14ac:dyDescent="0.2">
      <c r="A13" s="145" t="s">
        <v>97</v>
      </c>
      <c r="B13" s="145"/>
      <c r="C13" s="145"/>
      <c r="D13" s="145"/>
      <c r="E13" s="145"/>
      <c r="F13" s="145"/>
      <c r="G13" s="145"/>
      <c r="H13" s="145"/>
      <c r="I13" s="145"/>
    </row>
    <row r="14" spans="1:9" ht="14.25" customHeight="1" x14ac:dyDescent="0.2">
      <c r="A14" s="165" t="s">
        <v>105</v>
      </c>
      <c r="B14" s="294" t="s">
        <v>104</v>
      </c>
      <c r="C14" s="294"/>
      <c r="D14" s="294"/>
      <c r="E14" s="294"/>
      <c r="F14" s="294"/>
      <c r="G14" s="294"/>
      <c r="H14" s="294"/>
      <c r="I14" s="294"/>
    </row>
    <row r="15" spans="1:9" ht="27" customHeight="1" x14ac:dyDescent="0.2">
      <c r="A15" s="165" t="s">
        <v>105</v>
      </c>
      <c r="B15" s="294" t="s">
        <v>102</v>
      </c>
      <c r="C15" s="294"/>
      <c r="D15" s="294"/>
      <c r="E15" s="294"/>
      <c r="F15" s="294"/>
      <c r="G15" s="294"/>
      <c r="H15" s="294"/>
      <c r="I15" s="294"/>
    </row>
    <row r="16" spans="1:9" ht="27" customHeight="1" x14ac:dyDescent="0.2">
      <c r="A16" s="165" t="s">
        <v>105</v>
      </c>
      <c r="B16" s="294" t="s">
        <v>103</v>
      </c>
      <c r="C16" s="294"/>
      <c r="D16" s="294"/>
      <c r="E16" s="294"/>
      <c r="F16" s="294"/>
      <c r="G16" s="294"/>
      <c r="H16" s="294"/>
      <c r="I16" s="294"/>
    </row>
    <row r="17" spans="1:9" x14ac:dyDescent="0.2">
      <c r="A17" s="145"/>
      <c r="B17" s="145"/>
      <c r="C17" s="145"/>
      <c r="D17" s="145"/>
      <c r="E17" s="145"/>
      <c r="F17" s="145"/>
      <c r="G17" s="145"/>
      <c r="H17" s="145"/>
      <c r="I17" s="145"/>
    </row>
    <row r="18" spans="1:9" ht="65.25" customHeight="1" x14ac:dyDescent="0.2">
      <c r="A18" s="294" t="s">
        <v>411</v>
      </c>
      <c r="B18" s="294"/>
      <c r="C18" s="294"/>
      <c r="D18" s="294"/>
      <c r="E18" s="294"/>
      <c r="F18" s="294"/>
      <c r="G18" s="294"/>
      <c r="H18" s="294"/>
      <c r="I18" s="294"/>
    </row>
    <row r="19" spans="1:9" ht="20.100000000000001" customHeight="1" x14ac:dyDescent="0.2"/>
    <row r="20" spans="1:9" ht="18" x14ac:dyDescent="0.25">
      <c r="A20" s="149" t="s">
        <v>26</v>
      </c>
    </row>
    <row r="21" spans="1:9" ht="55.5" customHeight="1" x14ac:dyDescent="0.2">
      <c r="A21" s="294" t="s">
        <v>501</v>
      </c>
      <c r="B21" s="294"/>
      <c r="C21" s="294"/>
      <c r="D21" s="294"/>
      <c r="E21" s="294"/>
      <c r="F21" s="294"/>
      <c r="G21" s="294"/>
      <c r="H21" s="294"/>
      <c r="I21" s="294"/>
    </row>
    <row r="22" spans="1:9" ht="66.75" customHeight="1" x14ac:dyDescent="0.2">
      <c r="A22" s="294" t="s">
        <v>498</v>
      </c>
      <c r="B22" s="294"/>
      <c r="C22" s="294"/>
      <c r="D22" s="294"/>
      <c r="E22" s="294"/>
      <c r="F22" s="294"/>
      <c r="G22" s="294"/>
      <c r="H22" s="294"/>
      <c r="I22" s="294"/>
    </row>
    <row r="23" spans="1:9" ht="27" customHeight="1" x14ac:dyDescent="0.2">
      <c r="A23" s="294" t="s">
        <v>491</v>
      </c>
      <c r="B23" s="294"/>
      <c r="C23" s="294"/>
      <c r="D23" s="294"/>
      <c r="E23" s="294"/>
      <c r="F23" s="294"/>
      <c r="G23" s="294"/>
      <c r="H23" s="294"/>
      <c r="I23" s="294"/>
    </row>
    <row r="24" spans="1:9" ht="13.5" customHeight="1" x14ac:dyDescent="0.2">
      <c r="A24" s="165" t="s">
        <v>105</v>
      </c>
      <c r="B24" s="294" t="s">
        <v>494</v>
      </c>
      <c r="C24" s="294"/>
      <c r="D24" s="294"/>
      <c r="E24" s="294"/>
      <c r="F24" s="294"/>
      <c r="G24" s="294"/>
      <c r="H24" s="294"/>
      <c r="I24" s="294"/>
    </row>
    <row r="25" spans="1:9" ht="51.75" customHeight="1" x14ac:dyDescent="0.2">
      <c r="A25" s="165" t="s">
        <v>105</v>
      </c>
      <c r="B25" s="294" t="s">
        <v>496</v>
      </c>
      <c r="C25" s="294"/>
      <c r="D25" s="294"/>
      <c r="E25" s="294"/>
      <c r="F25" s="294"/>
      <c r="G25" s="294"/>
      <c r="H25" s="294"/>
      <c r="I25" s="294"/>
    </row>
    <row r="26" spans="1:9" ht="14.25" customHeight="1" x14ac:dyDescent="0.2">
      <c r="A26" s="165" t="s">
        <v>105</v>
      </c>
      <c r="B26" s="294" t="s">
        <v>497</v>
      </c>
      <c r="C26" s="294"/>
      <c r="D26" s="294"/>
      <c r="E26" s="294"/>
      <c r="F26" s="294"/>
      <c r="G26" s="294"/>
      <c r="H26" s="294"/>
      <c r="I26" s="294"/>
    </row>
    <row r="28" spans="1:9" ht="18" x14ac:dyDescent="0.25">
      <c r="A28" s="149" t="s">
        <v>499</v>
      </c>
    </row>
    <row r="29" spans="1:9" ht="91.5" customHeight="1" x14ac:dyDescent="0.2">
      <c r="A29" s="294" t="s">
        <v>500</v>
      </c>
      <c r="B29" s="294"/>
      <c r="C29" s="294"/>
      <c r="D29" s="294"/>
      <c r="E29" s="294"/>
      <c r="F29" s="294"/>
      <c r="G29" s="294"/>
      <c r="H29" s="294"/>
      <c r="I29" s="294"/>
    </row>
    <row r="31" spans="1:9" ht="18" x14ac:dyDescent="0.25">
      <c r="A31" s="149" t="s">
        <v>75</v>
      </c>
      <c r="B31" s="151"/>
      <c r="C31" s="151"/>
      <c r="D31" s="151"/>
      <c r="E31" s="151"/>
      <c r="F31" s="151"/>
      <c r="G31" s="151"/>
      <c r="H31" s="151"/>
      <c r="I31" s="151"/>
    </row>
    <row r="32" spans="1:9" ht="26.25" customHeight="1" x14ac:dyDescent="0.2">
      <c r="A32" s="295" t="s">
        <v>78</v>
      </c>
      <c r="B32" s="295"/>
      <c r="C32" s="295"/>
      <c r="D32" s="295"/>
      <c r="E32" s="295"/>
      <c r="F32" s="295"/>
      <c r="G32" s="295"/>
      <c r="H32" s="295"/>
      <c r="I32" s="295"/>
    </row>
    <row r="33" spans="1:9" x14ac:dyDescent="0.2">
      <c r="A33" s="295" t="s">
        <v>76</v>
      </c>
      <c r="B33" s="295"/>
      <c r="C33" s="295"/>
      <c r="D33" s="295"/>
      <c r="E33" s="295"/>
      <c r="F33" s="295"/>
      <c r="G33" s="295"/>
      <c r="H33" s="295"/>
      <c r="I33" s="295"/>
    </row>
    <row r="34" spans="1:9" ht="24.75" customHeight="1" x14ac:dyDescent="0.2">
      <c r="A34" s="164" t="s">
        <v>105</v>
      </c>
      <c r="B34" s="294" t="s">
        <v>79</v>
      </c>
      <c r="C34" s="294"/>
      <c r="D34" s="294"/>
      <c r="E34" s="294"/>
      <c r="F34" s="294"/>
      <c r="G34" s="294"/>
      <c r="H34" s="294"/>
      <c r="I34" s="294"/>
    </row>
    <row r="35" spans="1:9" x14ac:dyDescent="0.2">
      <c r="A35" s="164" t="s">
        <v>105</v>
      </c>
      <c r="B35" s="294" t="s">
        <v>80</v>
      </c>
      <c r="C35" s="294"/>
      <c r="D35" s="294"/>
      <c r="E35" s="294"/>
      <c r="F35" s="294"/>
      <c r="G35" s="294"/>
      <c r="H35" s="294"/>
      <c r="I35" s="294"/>
    </row>
    <row r="36" spans="1:9" ht="27" customHeight="1" x14ac:dyDescent="0.2">
      <c r="A36" s="164" t="s">
        <v>105</v>
      </c>
      <c r="B36" s="294" t="s">
        <v>406</v>
      </c>
      <c r="C36" s="294"/>
      <c r="D36" s="294"/>
      <c r="E36" s="294"/>
      <c r="F36" s="294"/>
      <c r="G36" s="294"/>
      <c r="H36" s="294"/>
      <c r="I36" s="294"/>
    </row>
    <row r="37" spans="1:9" x14ac:dyDescent="0.2">
      <c r="A37" s="164" t="s">
        <v>105</v>
      </c>
      <c r="B37" s="294" t="s">
        <v>84</v>
      </c>
      <c r="C37" s="294"/>
      <c r="D37" s="294"/>
      <c r="E37" s="294"/>
      <c r="F37" s="294"/>
      <c r="G37" s="294"/>
      <c r="H37" s="294"/>
      <c r="I37" s="294"/>
    </row>
    <row r="38" spans="1:9" ht="120.75" customHeight="1" x14ac:dyDescent="0.2">
      <c r="A38" s="294" t="s">
        <v>77</v>
      </c>
      <c r="B38" s="294"/>
      <c r="C38" s="294"/>
      <c r="D38" s="294"/>
      <c r="E38" s="294"/>
      <c r="F38" s="294"/>
      <c r="G38" s="294"/>
      <c r="H38" s="294"/>
      <c r="I38" s="294"/>
    </row>
    <row r="40" spans="1:9" ht="18" x14ac:dyDescent="0.25">
      <c r="A40" s="149" t="s">
        <v>502</v>
      </c>
    </row>
    <row r="41" spans="1:9" ht="26.25" customHeight="1" x14ac:dyDescent="0.2">
      <c r="A41" s="294" t="s">
        <v>503</v>
      </c>
      <c r="B41" s="294"/>
      <c r="C41" s="294"/>
      <c r="D41" s="294"/>
      <c r="E41" s="294"/>
      <c r="F41" s="294"/>
      <c r="G41" s="294"/>
      <c r="H41" s="294"/>
      <c r="I41" s="294"/>
    </row>
    <row r="42" spans="1:9" ht="28.5" customHeight="1" x14ac:dyDescent="0.2">
      <c r="A42" s="294" t="s">
        <v>504</v>
      </c>
      <c r="B42" s="294"/>
      <c r="C42" s="294"/>
      <c r="D42" s="294"/>
      <c r="E42" s="294"/>
      <c r="F42" s="294"/>
      <c r="G42" s="294"/>
      <c r="H42" s="294"/>
      <c r="I42" s="294"/>
    </row>
    <row r="44" spans="1:9" ht="18" x14ac:dyDescent="0.25">
      <c r="A44" s="149" t="s">
        <v>505</v>
      </c>
    </row>
    <row r="45" spans="1:9" ht="26.25" customHeight="1" x14ac:dyDescent="0.2">
      <c r="A45" s="294" t="s">
        <v>506</v>
      </c>
      <c r="B45" s="294"/>
      <c r="C45" s="294"/>
      <c r="D45" s="294"/>
      <c r="E45" s="294"/>
      <c r="F45" s="294"/>
      <c r="G45" s="294"/>
      <c r="H45" s="294"/>
      <c r="I45" s="294"/>
    </row>
    <row r="46" spans="1:9" ht="25.5" customHeight="1" x14ac:dyDescent="0.2">
      <c r="A46" s="294" t="s">
        <v>507</v>
      </c>
      <c r="B46" s="294"/>
      <c r="C46" s="294"/>
      <c r="D46" s="294"/>
      <c r="E46" s="294"/>
      <c r="F46" s="294"/>
      <c r="G46" s="294"/>
      <c r="H46" s="294"/>
      <c r="I46" s="294"/>
    </row>
    <row r="48" spans="1:9" ht="18" x14ac:dyDescent="0.25">
      <c r="A48" s="149" t="s">
        <v>508</v>
      </c>
    </row>
    <row r="49" spans="1:9" x14ac:dyDescent="0.2">
      <c r="A49" s="294" t="s">
        <v>509</v>
      </c>
      <c r="B49" s="294"/>
      <c r="C49" s="294"/>
      <c r="D49" s="294"/>
      <c r="E49" s="294"/>
      <c r="F49" s="294"/>
      <c r="G49" s="294"/>
      <c r="H49" s="294"/>
      <c r="I49" s="294"/>
    </row>
    <row r="50" spans="1:9" ht="57" customHeight="1" x14ac:dyDescent="0.2">
      <c r="A50" s="294" t="s">
        <v>516</v>
      </c>
      <c r="B50" s="294"/>
      <c r="C50" s="294"/>
      <c r="D50" s="294"/>
      <c r="E50" s="294"/>
      <c r="F50" s="294"/>
      <c r="G50" s="294"/>
      <c r="H50" s="294"/>
      <c r="I50" s="294"/>
    </row>
    <row r="51" spans="1:9" x14ac:dyDescent="0.2">
      <c r="A51" s="164" t="s">
        <v>105</v>
      </c>
      <c r="B51" t="s">
        <v>517</v>
      </c>
    </row>
    <row r="52" spans="1:9" x14ac:dyDescent="0.2">
      <c r="A52" s="164" t="s">
        <v>105</v>
      </c>
      <c r="B52" t="s">
        <v>519</v>
      </c>
    </row>
    <row r="53" spans="1:9" x14ac:dyDescent="0.2">
      <c r="A53" s="164" t="s">
        <v>105</v>
      </c>
      <c r="B53" t="s">
        <v>520</v>
      </c>
    </row>
    <row r="54" spans="1:9" x14ac:dyDescent="0.2">
      <c r="A54" s="164" t="s">
        <v>105</v>
      </c>
      <c r="B54" t="s">
        <v>521</v>
      </c>
    </row>
    <row r="56" spans="1:9" ht="18" x14ac:dyDescent="0.25">
      <c r="A56" s="149" t="s">
        <v>518</v>
      </c>
    </row>
    <row r="57" spans="1:9" ht="39.75" customHeight="1" x14ac:dyDescent="0.2">
      <c r="A57" s="294" t="s">
        <v>522</v>
      </c>
      <c r="B57" s="294"/>
      <c r="C57" s="294"/>
      <c r="D57" s="294"/>
      <c r="E57" s="294"/>
      <c r="F57" s="294"/>
      <c r="G57" s="294"/>
      <c r="H57" s="294"/>
      <c r="I57" s="294"/>
    </row>
  </sheetData>
  <mergeCells count="25">
    <mergeCell ref="A41:I41"/>
    <mergeCell ref="A42:I42"/>
    <mergeCell ref="A57:I57"/>
    <mergeCell ref="A45:I45"/>
    <mergeCell ref="A46:I46"/>
    <mergeCell ref="A49:I49"/>
    <mergeCell ref="A50:I50"/>
    <mergeCell ref="A38:I38"/>
    <mergeCell ref="A23:I23"/>
    <mergeCell ref="B24:I24"/>
    <mergeCell ref="B25:I25"/>
    <mergeCell ref="B26:I26"/>
    <mergeCell ref="A29:I29"/>
    <mergeCell ref="A32:I32"/>
    <mergeCell ref="A33:I33"/>
    <mergeCell ref="B34:I34"/>
    <mergeCell ref="B35:I35"/>
    <mergeCell ref="B36:I36"/>
    <mergeCell ref="B37:I37"/>
    <mergeCell ref="A22:I22"/>
    <mergeCell ref="B14:I14"/>
    <mergeCell ref="B15:I15"/>
    <mergeCell ref="B16:I16"/>
    <mergeCell ref="A18:I18"/>
    <mergeCell ref="A21:I21"/>
  </mergeCells>
  <phoneticPr fontId="2"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workbookViewId="0">
      <selection activeCell="A2" sqref="A2"/>
    </sheetView>
  </sheetViews>
  <sheetFormatPr defaultRowHeight="12.75" x14ac:dyDescent="0.2"/>
  <cols>
    <col min="1" max="1" width="29.85546875" customWidth="1"/>
    <col min="2" max="10" width="9.7109375" customWidth="1"/>
  </cols>
  <sheetData>
    <row r="1" spans="1:10" ht="15" x14ac:dyDescent="0.3">
      <c r="A1" s="296" t="s">
        <v>350</v>
      </c>
      <c r="B1" s="296"/>
      <c r="C1" s="296"/>
      <c r="D1" s="296"/>
      <c r="E1" s="296"/>
      <c r="F1" s="296"/>
      <c r="G1" s="296"/>
      <c r="H1" s="296"/>
      <c r="I1" s="296"/>
      <c r="J1" s="296"/>
    </row>
    <row r="2" spans="1:10" x14ac:dyDescent="0.2">
      <c r="A2" s="58"/>
      <c r="B2" s="43"/>
      <c r="C2" s="43"/>
      <c r="D2" s="43"/>
      <c r="E2" s="43"/>
      <c r="F2" s="43"/>
      <c r="G2" s="43"/>
      <c r="H2" s="43"/>
      <c r="I2" s="43"/>
      <c r="J2" s="43"/>
    </row>
    <row r="3" spans="1:10" x14ac:dyDescent="0.2">
      <c r="A3" s="55"/>
      <c r="B3" s="45" t="s">
        <v>122</v>
      </c>
      <c r="C3" s="45" t="s">
        <v>257</v>
      </c>
      <c r="D3" s="45" t="s">
        <v>258</v>
      </c>
      <c r="E3" s="45" t="s">
        <v>125</v>
      </c>
      <c r="F3" s="45" t="s">
        <v>126</v>
      </c>
      <c r="G3" s="45" t="s">
        <v>259</v>
      </c>
      <c r="H3" s="45" t="s">
        <v>128</v>
      </c>
      <c r="I3" s="45" t="s">
        <v>129</v>
      </c>
      <c r="J3" s="46" t="s">
        <v>260</v>
      </c>
    </row>
    <row r="4" spans="1:10" ht="18" customHeight="1" x14ac:dyDescent="0.2">
      <c r="A4" s="225" t="s">
        <v>256</v>
      </c>
      <c r="B4" s="297" t="s">
        <v>293</v>
      </c>
      <c r="C4" s="297"/>
      <c r="D4" s="297"/>
      <c r="E4" s="297"/>
      <c r="F4" s="297"/>
      <c r="G4" s="297"/>
      <c r="H4" s="297"/>
      <c r="I4" s="297"/>
      <c r="J4" s="297"/>
    </row>
    <row r="5" spans="1:10" x14ac:dyDescent="0.2">
      <c r="A5" s="48" t="s">
        <v>262</v>
      </c>
      <c r="B5" s="54">
        <v>89.3</v>
      </c>
      <c r="C5" s="54">
        <v>95.5</v>
      </c>
      <c r="D5" s="54">
        <v>93.4</v>
      </c>
      <c r="E5" s="54">
        <v>98.3</v>
      </c>
      <c r="F5" s="54">
        <v>99.6</v>
      </c>
      <c r="G5" s="54">
        <v>100</v>
      </c>
      <c r="H5" s="54">
        <v>100</v>
      </c>
      <c r="I5" s="54">
        <v>100</v>
      </c>
      <c r="J5" s="54">
        <v>92.769276927692772</v>
      </c>
    </row>
    <row r="6" spans="1:10" x14ac:dyDescent="0.2">
      <c r="A6" s="48" t="s">
        <v>263</v>
      </c>
      <c r="B6" s="54">
        <v>86.3</v>
      </c>
      <c r="C6" s="54">
        <v>94.3</v>
      </c>
      <c r="D6" s="54">
        <v>94.3</v>
      </c>
      <c r="E6" s="54">
        <v>98.8</v>
      </c>
      <c r="F6" s="54">
        <v>98.7</v>
      </c>
      <c r="G6" s="54">
        <v>100</v>
      </c>
      <c r="H6" s="54">
        <v>96.7</v>
      </c>
      <c r="I6" s="54">
        <v>100</v>
      </c>
      <c r="J6" s="54">
        <v>91.138114997036155</v>
      </c>
    </row>
    <row r="7" spans="1:10" x14ac:dyDescent="0.2">
      <c r="A7" s="48" t="s">
        <v>264</v>
      </c>
      <c r="B7" s="54">
        <v>89.5</v>
      </c>
      <c r="C7" s="54">
        <v>94.1</v>
      </c>
      <c r="D7" s="54">
        <v>95.6</v>
      </c>
      <c r="E7" s="54">
        <v>98.2</v>
      </c>
      <c r="F7" s="54">
        <v>99.6</v>
      </c>
      <c r="G7" s="54">
        <v>98.6</v>
      </c>
      <c r="H7" s="54">
        <v>98.9</v>
      </c>
      <c r="I7" s="54">
        <v>100</v>
      </c>
      <c r="J7" s="54">
        <v>93.067226890756302</v>
      </c>
    </row>
    <row r="8" spans="1:10" x14ac:dyDescent="0.2">
      <c r="A8" s="48" t="s">
        <v>265</v>
      </c>
      <c r="B8" s="54">
        <v>89.8</v>
      </c>
      <c r="C8" s="54">
        <v>96.9</v>
      </c>
      <c r="D8" s="54">
        <v>95.7</v>
      </c>
      <c r="E8" s="54">
        <v>97.1</v>
      </c>
      <c r="F8" s="54">
        <v>98.7</v>
      </c>
      <c r="G8" s="54">
        <v>97.2</v>
      </c>
      <c r="H8" s="54">
        <v>98.9</v>
      </c>
      <c r="I8" s="54">
        <v>100</v>
      </c>
      <c r="J8" s="54">
        <v>93.431313737252552</v>
      </c>
    </row>
    <row r="9" spans="1:10" x14ac:dyDescent="0.2">
      <c r="A9" s="63" t="s">
        <v>353</v>
      </c>
      <c r="B9" s="189">
        <v>88.750174218593244</v>
      </c>
      <c r="C9" s="189">
        <v>95.195358344142903</v>
      </c>
      <c r="D9" s="189">
        <v>94.770742257776419</v>
      </c>
      <c r="E9" s="189">
        <v>98.101965184278512</v>
      </c>
      <c r="F9" s="189">
        <v>99.107142857142861</v>
      </c>
      <c r="G9" s="189">
        <v>98.958333333333329</v>
      </c>
      <c r="H9" s="189">
        <v>98.623321123321119</v>
      </c>
      <c r="I9" s="189">
        <v>100</v>
      </c>
      <c r="J9" s="189">
        <v>92.601483138184435</v>
      </c>
    </row>
    <row r="10" spans="1:10" x14ac:dyDescent="0.2">
      <c r="A10" s="116" t="s">
        <v>332</v>
      </c>
      <c r="B10" s="52">
        <v>88</v>
      </c>
      <c r="C10" s="52">
        <v>90</v>
      </c>
      <c r="D10" s="52">
        <v>94</v>
      </c>
      <c r="E10" s="52">
        <v>95</v>
      </c>
      <c r="F10" s="52">
        <v>98</v>
      </c>
      <c r="G10" s="52">
        <v>99</v>
      </c>
      <c r="H10" s="52">
        <v>98</v>
      </c>
      <c r="I10" s="52">
        <v>100</v>
      </c>
      <c r="J10" s="52">
        <v>91</v>
      </c>
    </row>
    <row r="11" spans="1:10" x14ac:dyDescent="0.2">
      <c r="A11" s="116"/>
      <c r="B11" s="52"/>
      <c r="C11" s="52"/>
      <c r="D11" s="52"/>
      <c r="E11" s="52"/>
      <c r="F11" s="52"/>
      <c r="G11" s="52"/>
      <c r="H11" s="52"/>
      <c r="I11" s="52"/>
      <c r="J11" s="52"/>
    </row>
    <row r="12" spans="1:10" x14ac:dyDescent="0.2">
      <c r="A12" s="190" t="s">
        <v>352</v>
      </c>
      <c r="B12" s="191">
        <v>1621</v>
      </c>
      <c r="C12" s="191">
        <v>421</v>
      </c>
      <c r="D12" s="191">
        <v>705</v>
      </c>
      <c r="E12" s="191">
        <v>171</v>
      </c>
      <c r="F12" s="191">
        <v>224</v>
      </c>
      <c r="G12" s="191">
        <v>72</v>
      </c>
      <c r="H12" s="191">
        <v>90</v>
      </c>
      <c r="I12" s="191">
        <v>30</v>
      </c>
      <c r="J12" s="191">
        <v>3334</v>
      </c>
    </row>
    <row r="13" spans="1:10" x14ac:dyDescent="0.2">
      <c r="A13" s="50"/>
      <c r="B13" s="114"/>
      <c r="C13" s="114"/>
      <c r="D13" s="114"/>
      <c r="E13" s="114"/>
      <c r="F13" s="114"/>
      <c r="G13" s="114"/>
      <c r="H13" s="114"/>
      <c r="I13" s="114"/>
      <c r="J13" s="114"/>
    </row>
    <row r="14" spans="1:10" x14ac:dyDescent="0.2">
      <c r="A14" s="51" t="s">
        <v>255</v>
      </c>
      <c r="B14" s="49"/>
      <c r="C14" s="52"/>
      <c r="D14" s="52"/>
      <c r="F14" s="52"/>
      <c r="G14" s="52"/>
      <c r="H14" s="52"/>
      <c r="J14" s="53"/>
    </row>
    <row r="15" spans="1:10" x14ac:dyDescent="0.2">
      <c r="A15" s="36" t="s">
        <v>266</v>
      </c>
      <c r="B15" s="38"/>
      <c r="C15" s="38"/>
      <c r="D15" s="38"/>
      <c r="E15" s="38"/>
      <c r="F15" s="38"/>
      <c r="G15" s="38"/>
      <c r="H15" s="38"/>
      <c r="I15" s="38"/>
      <c r="J15" s="38"/>
    </row>
    <row r="16" spans="1:10" x14ac:dyDescent="0.2">
      <c r="A16" s="36" t="s">
        <v>347</v>
      </c>
      <c r="B16" s="36"/>
      <c r="C16" s="36"/>
      <c r="D16" s="36"/>
      <c r="E16" s="36"/>
      <c r="F16" s="36"/>
      <c r="G16" s="36"/>
      <c r="H16" s="36"/>
      <c r="I16" s="36"/>
      <c r="J16" s="36"/>
    </row>
    <row r="17" spans="1:10" x14ac:dyDescent="0.2">
      <c r="A17" s="39" t="s">
        <v>269</v>
      </c>
      <c r="B17" s="39"/>
      <c r="C17" s="39"/>
      <c r="D17" s="39"/>
      <c r="E17" s="39"/>
      <c r="F17" s="38"/>
      <c r="G17" s="38"/>
      <c r="H17" s="38"/>
      <c r="I17" s="38"/>
      <c r="J17" s="38"/>
    </row>
    <row r="18" spans="1:10" x14ac:dyDescent="0.2">
      <c r="A18" s="39" t="s">
        <v>348</v>
      </c>
      <c r="B18" s="39"/>
      <c r="C18" s="39"/>
      <c r="D18" s="39"/>
      <c r="E18" s="39"/>
      <c r="F18" s="38"/>
      <c r="G18" s="38"/>
      <c r="H18" s="38"/>
      <c r="I18" s="38"/>
      <c r="J18" s="38"/>
    </row>
    <row r="19" spans="1:10" x14ac:dyDescent="0.2">
      <c r="A19" s="36" t="s">
        <v>270</v>
      </c>
      <c r="B19" s="39"/>
      <c r="C19" s="39"/>
      <c r="D19" s="39"/>
      <c r="E19" s="39"/>
      <c r="F19" s="38"/>
      <c r="G19" s="38"/>
      <c r="H19" s="38"/>
      <c r="I19" s="38"/>
      <c r="J19" s="38"/>
    </row>
    <row r="30" spans="1:10" x14ac:dyDescent="0.2">
      <c r="A30" s="66"/>
    </row>
  </sheetData>
  <mergeCells count="2">
    <mergeCell ref="A1:J1"/>
    <mergeCell ref="B4:J4"/>
  </mergeCells>
  <phoneticPr fontId="2" type="noConversion"/>
  <dataValidations count="1">
    <dataValidation type="custom" showErrorMessage="1" errorTitle="Invalidate data entry" error="Entry must be either: _x000a_a number greater than or equal to zero, _x000a_&quot;na&quot;, &quot;np&quot;, or  &quot;..&quot;._x000a__x000a_Please try again" sqref="B5:J9 B13:J13">
      <formula1>OR(AND(ISNUMBER(B5),NOT(B5&lt;0)),B5="na",B5="..",B5="np")</formula1>
    </dataValidation>
  </dataValidations>
  <pageMargins left="0.75" right="0.75" top="1" bottom="1"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workbookViewId="0">
      <selection activeCell="A2" sqref="A2"/>
    </sheetView>
  </sheetViews>
  <sheetFormatPr defaultRowHeight="12.75" x14ac:dyDescent="0.2"/>
  <cols>
    <col min="1" max="1" width="13.140625" customWidth="1"/>
    <col min="2" max="10" width="9.7109375" customWidth="1"/>
  </cols>
  <sheetData>
    <row r="1" spans="1:10" ht="15" x14ac:dyDescent="0.3">
      <c r="A1" s="296" t="s">
        <v>351</v>
      </c>
      <c r="B1" s="296"/>
      <c r="C1" s="296"/>
      <c r="D1" s="296"/>
      <c r="E1" s="296"/>
      <c r="F1" s="296"/>
      <c r="G1" s="296"/>
      <c r="H1" s="296"/>
      <c r="I1" s="296"/>
      <c r="J1" s="296"/>
    </row>
    <row r="2" spans="1:10" x14ac:dyDescent="0.2">
      <c r="A2" s="58"/>
      <c r="B2" s="43"/>
      <c r="C2" s="43"/>
      <c r="D2" s="43"/>
      <c r="E2" s="43"/>
      <c r="F2" s="43"/>
      <c r="G2" s="43"/>
      <c r="H2" s="43"/>
      <c r="I2" s="43"/>
      <c r="J2" s="43"/>
    </row>
    <row r="3" spans="1:10" x14ac:dyDescent="0.2">
      <c r="A3" s="55"/>
      <c r="B3" s="45" t="s">
        <v>122</v>
      </c>
      <c r="C3" s="45" t="s">
        <v>257</v>
      </c>
      <c r="D3" s="45" t="s">
        <v>258</v>
      </c>
      <c r="E3" s="45" t="s">
        <v>125</v>
      </c>
      <c r="F3" s="45" t="s">
        <v>126</v>
      </c>
      <c r="G3" s="45" t="s">
        <v>259</v>
      </c>
      <c r="H3" s="45" t="s">
        <v>128</v>
      </c>
      <c r="I3" s="45" t="s">
        <v>129</v>
      </c>
      <c r="J3" s="46" t="s">
        <v>260</v>
      </c>
    </row>
    <row r="4" spans="1:10" ht="18" customHeight="1" x14ac:dyDescent="0.2">
      <c r="A4" s="56" t="s">
        <v>285</v>
      </c>
      <c r="B4" s="299" t="s">
        <v>271</v>
      </c>
      <c r="C4" s="299"/>
      <c r="D4" s="299"/>
      <c r="E4" s="299"/>
      <c r="F4" s="299"/>
      <c r="G4" s="299"/>
      <c r="H4" s="299"/>
      <c r="I4" s="299"/>
      <c r="J4" s="299"/>
    </row>
    <row r="5" spans="1:10" x14ac:dyDescent="0.2">
      <c r="A5" s="48" t="s">
        <v>286</v>
      </c>
      <c r="B5" s="61">
        <v>141517.59923332001</v>
      </c>
      <c r="C5" s="61">
        <v>173162.67980431</v>
      </c>
      <c r="D5" s="61">
        <v>94597.870874269996</v>
      </c>
      <c r="E5" s="61">
        <v>62922.671430900002</v>
      </c>
      <c r="F5" s="61">
        <v>45367.70542428</v>
      </c>
      <c r="G5" s="73" t="s">
        <v>227</v>
      </c>
      <c r="H5" s="73" t="s">
        <v>227</v>
      </c>
      <c r="I5" s="61">
        <v>11197.645145459999</v>
      </c>
      <c r="J5" s="61">
        <v>528766.17191253998</v>
      </c>
    </row>
    <row r="6" spans="1:10" x14ac:dyDescent="0.2">
      <c r="A6" s="48" t="s">
        <v>287</v>
      </c>
      <c r="B6" s="61">
        <v>60759.302758669997</v>
      </c>
      <c r="C6" s="61">
        <v>67910.103109279997</v>
      </c>
      <c r="D6" s="61">
        <v>41566.067491080001</v>
      </c>
      <c r="E6" s="61">
        <v>12655.73005781</v>
      </c>
      <c r="F6" s="61">
        <v>10237.93813382</v>
      </c>
      <c r="G6" s="61">
        <v>17409.907235859999</v>
      </c>
      <c r="H6" s="73" t="s">
        <v>227</v>
      </c>
      <c r="I6" s="61">
        <v>45.606680480000001</v>
      </c>
      <c r="J6" s="61">
        <v>210584.655467</v>
      </c>
    </row>
    <row r="7" spans="1:10" x14ac:dyDescent="0.2">
      <c r="A7" s="48" t="s">
        <v>288</v>
      </c>
      <c r="B7" s="61">
        <v>24106.697719</v>
      </c>
      <c r="C7" s="61">
        <v>22606.245394239999</v>
      </c>
      <c r="D7" s="61">
        <v>21639.548206930001</v>
      </c>
      <c r="E7" s="61">
        <v>13333.327117000001</v>
      </c>
      <c r="F7" s="61">
        <v>7243.9620353399996</v>
      </c>
      <c r="G7" s="61">
        <v>8561.2406191400005</v>
      </c>
      <c r="H7" s="61">
        <v>1843.504745</v>
      </c>
      <c r="I7" s="73" t="s">
        <v>227</v>
      </c>
      <c r="J7" s="61">
        <v>99334.525836650006</v>
      </c>
    </row>
    <row r="8" spans="1:10" x14ac:dyDescent="0.2">
      <c r="A8" s="48" t="s">
        <v>289</v>
      </c>
      <c r="B8" s="61">
        <v>2439.93714284</v>
      </c>
      <c r="C8" s="61">
        <v>780.70375068999999</v>
      </c>
      <c r="D8" s="61">
        <v>3305.9155068199998</v>
      </c>
      <c r="E8" s="61">
        <v>3342.3193535199998</v>
      </c>
      <c r="F8" s="61">
        <v>2097.8875102900001</v>
      </c>
      <c r="G8" s="61">
        <v>450.73519814999997</v>
      </c>
      <c r="H8" s="61">
        <v>790.76454203000003</v>
      </c>
      <c r="I8" s="73" t="s">
        <v>227</v>
      </c>
      <c r="J8" s="61">
        <v>13208.26300434</v>
      </c>
    </row>
    <row r="9" spans="1:10" x14ac:dyDescent="0.2">
      <c r="A9" s="48" t="s">
        <v>290</v>
      </c>
      <c r="B9" s="61">
        <v>375.46314617000002</v>
      </c>
      <c r="C9" s="73" t="s">
        <v>227</v>
      </c>
      <c r="D9" s="61">
        <v>2083.5979209000002</v>
      </c>
      <c r="E9" s="61">
        <v>807.95204077000005</v>
      </c>
      <c r="F9" s="61">
        <v>1177.50689627</v>
      </c>
      <c r="G9" s="61">
        <v>149</v>
      </c>
      <c r="H9" s="61">
        <v>968.73071297000001</v>
      </c>
      <c r="I9" s="73" t="s">
        <v>227</v>
      </c>
      <c r="J9" s="61">
        <v>5562.2507170800009</v>
      </c>
    </row>
    <row r="10" spans="1:10" x14ac:dyDescent="0.2">
      <c r="A10" s="194" t="s">
        <v>304</v>
      </c>
      <c r="B10" s="195">
        <v>3870</v>
      </c>
      <c r="C10" s="196">
        <v>323.26794147999999</v>
      </c>
      <c r="D10" s="195">
        <v>341</v>
      </c>
      <c r="E10" s="195">
        <v>112</v>
      </c>
      <c r="F10" s="195">
        <v>297</v>
      </c>
      <c r="G10" s="195">
        <v>36.116946849999998</v>
      </c>
      <c r="H10" s="195">
        <v>4</v>
      </c>
      <c r="I10" s="196">
        <v>48.748174059999997</v>
      </c>
      <c r="J10" s="195">
        <v>5032.1330623900003</v>
      </c>
    </row>
    <row r="11" spans="1:10" x14ac:dyDescent="0.2">
      <c r="A11" s="63" t="s">
        <v>121</v>
      </c>
      <c r="B11" s="200">
        <v>233069</v>
      </c>
      <c r="C11" s="200">
        <v>264783</v>
      </c>
      <c r="D11" s="200">
        <v>163534</v>
      </c>
      <c r="E11" s="200">
        <v>93174</v>
      </c>
      <c r="F11" s="200">
        <v>66422</v>
      </c>
      <c r="G11" s="200">
        <v>26607</v>
      </c>
      <c r="H11" s="200">
        <v>3607</v>
      </c>
      <c r="I11" s="200">
        <v>11292</v>
      </c>
      <c r="J11" s="200">
        <v>862488</v>
      </c>
    </row>
    <row r="12" spans="1:10" ht="18" customHeight="1" x14ac:dyDescent="0.2">
      <c r="A12" s="62"/>
      <c r="B12" s="300" t="s">
        <v>261</v>
      </c>
      <c r="C12" s="300"/>
      <c r="D12" s="300"/>
      <c r="E12" s="300"/>
      <c r="F12" s="300"/>
      <c r="G12" s="300"/>
      <c r="H12" s="300"/>
      <c r="I12" s="300"/>
      <c r="J12" s="300"/>
    </row>
    <row r="13" spans="1:10" x14ac:dyDescent="0.2">
      <c r="A13" s="48" t="s">
        <v>286</v>
      </c>
      <c r="B13" s="78">
        <f t="shared" ref="B13:B19" si="0">B5/B$11</f>
        <v>0.6071918583480429</v>
      </c>
      <c r="C13" s="78">
        <f t="shared" ref="C13:J13" si="1">C5/C$11</f>
        <v>0.653979597649056</v>
      </c>
      <c r="D13" s="78">
        <f t="shared" si="1"/>
        <v>0.57845995862799171</v>
      </c>
      <c r="E13" s="78">
        <f t="shared" si="1"/>
        <v>0.67532435476527786</v>
      </c>
      <c r="F13" s="78">
        <f t="shared" si="1"/>
        <v>0.68302227310650088</v>
      </c>
      <c r="G13" s="73" t="s">
        <v>227</v>
      </c>
      <c r="H13" s="73" t="s">
        <v>227</v>
      </c>
      <c r="I13" s="78">
        <f t="shared" si="1"/>
        <v>0.99164409718916036</v>
      </c>
      <c r="J13" s="78">
        <f t="shared" si="1"/>
        <v>0.61307075798450528</v>
      </c>
    </row>
    <row r="14" spans="1:10" x14ac:dyDescent="0.2">
      <c r="A14" s="48" t="s">
        <v>287</v>
      </c>
      <c r="B14" s="78">
        <f t="shared" si="0"/>
        <v>0.26069233900119704</v>
      </c>
      <c r="C14" s="78">
        <f t="shared" ref="C14:G16" si="2">C6/C$11</f>
        <v>0.25647455882469794</v>
      </c>
      <c r="D14" s="78">
        <f t="shared" si="2"/>
        <v>0.25417385675810533</v>
      </c>
      <c r="E14" s="78">
        <f t="shared" si="2"/>
        <v>0.13582898724762274</v>
      </c>
      <c r="F14" s="78">
        <f t="shared" si="2"/>
        <v>0.15413474652705428</v>
      </c>
      <c r="G14" s="78">
        <f t="shared" si="2"/>
        <v>0.65433559724358248</v>
      </c>
      <c r="H14" s="73" t="s">
        <v>227</v>
      </c>
      <c r="I14" s="78">
        <f>I6/I$11</f>
        <v>4.0388487849805175E-3</v>
      </c>
      <c r="J14" s="78">
        <f>J6/J$11</f>
        <v>0.24415951928258711</v>
      </c>
    </row>
    <row r="15" spans="1:10" x14ac:dyDescent="0.2">
      <c r="A15" s="48" t="s">
        <v>288</v>
      </c>
      <c r="B15" s="78">
        <f t="shared" si="0"/>
        <v>0.10343159201352389</v>
      </c>
      <c r="C15" s="78">
        <f t="shared" si="2"/>
        <v>8.5376498469463671E-2</v>
      </c>
      <c r="D15" s="78">
        <f t="shared" si="2"/>
        <v>0.13232445978775056</v>
      </c>
      <c r="E15" s="78">
        <f t="shared" si="2"/>
        <v>0.14310137073647156</v>
      </c>
      <c r="F15" s="78">
        <f t="shared" si="2"/>
        <v>0.10905967955406341</v>
      </c>
      <c r="G15" s="78">
        <f t="shared" si="2"/>
        <v>0.32176647570714473</v>
      </c>
      <c r="H15" s="78">
        <f>H7/H$11</f>
        <v>0.51109086359855838</v>
      </c>
      <c r="I15" s="73" t="s">
        <v>227</v>
      </c>
      <c r="J15" s="78">
        <f>J7/J$11</f>
        <v>0.11517206713212243</v>
      </c>
    </row>
    <row r="16" spans="1:10" x14ac:dyDescent="0.2">
      <c r="A16" s="48" t="s">
        <v>289</v>
      </c>
      <c r="B16" s="78">
        <f t="shared" si="0"/>
        <v>1.0468733048324744E-2</v>
      </c>
      <c r="C16" s="78">
        <f t="shared" si="2"/>
        <v>2.9484662938708299E-3</v>
      </c>
      <c r="D16" s="78">
        <f t="shared" si="2"/>
        <v>2.0215462881235706E-2</v>
      </c>
      <c r="E16" s="78">
        <f t="shared" si="2"/>
        <v>3.5871802793912465E-2</v>
      </c>
      <c r="F16" s="78">
        <f t="shared" si="2"/>
        <v>3.1584226766583366E-2</v>
      </c>
      <c r="G16" s="78">
        <f t="shared" si="2"/>
        <v>1.6940474241740895E-2</v>
      </c>
      <c r="H16" s="78">
        <f>H8/H$11</f>
        <v>0.21923053563349043</v>
      </c>
      <c r="I16" s="73" t="s">
        <v>227</v>
      </c>
      <c r="J16" s="78">
        <f>J8/J$11</f>
        <v>1.5314141187286084E-2</v>
      </c>
    </row>
    <row r="17" spans="1:12" x14ac:dyDescent="0.2">
      <c r="A17" s="48" t="s">
        <v>290</v>
      </c>
      <c r="B17" s="78">
        <f t="shared" si="0"/>
        <v>1.6109527486280887E-3</v>
      </c>
      <c r="C17" s="73" t="s">
        <v>227</v>
      </c>
      <c r="D17" s="78">
        <f t="shared" ref="D17:G19" si="3">D9/D$11</f>
        <v>1.2741068651778837E-2</v>
      </c>
      <c r="E17" s="78">
        <f t="shared" si="3"/>
        <v>8.6714323821023044E-3</v>
      </c>
      <c r="F17" s="78">
        <f t="shared" si="3"/>
        <v>1.772766397082292E-2</v>
      </c>
      <c r="G17" s="78">
        <f t="shared" si="3"/>
        <v>5.6000300672755287E-3</v>
      </c>
      <c r="H17" s="78">
        <f>H9/H$11</f>
        <v>0.2685696459578597</v>
      </c>
      <c r="I17" s="73" t="s">
        <v>227</v>
      </c>
      <c r="J17" s="78">
        <f>J9/J$11</f>
        <v>6.4490760649191653E-3</v>
      </c>
    </row>
    <row r="18" spans="1:12" x14ac:dyDescent="0.2">
      <c r="A18" s="194" t="s">
        <v>304</v>
      </c>
      <c r="B18" s="197">
        <f t="shared" si="0"/>
        <v>1.6604524840283349E-2</v>
      </c>
      <c r="C18" s="198" t="s">
        <v>227</v>
      </c>
      <c r="D18" s="197">
        <f t="shared" si="3"/>
        <v>2.0851932931378186E-3</v>
      </c>
      <c r="E18" s="197">
        <f t="shared" si="3"/>
        <v>1.2020520746130895E-3</v>
      </c>
      <c r="F18" s="197">
        <f t="shared" si="3"/>
        <v>4.4714100749751592E-3</v>
      </c>
      <c r="G18" s="197">
        <f t="shared" si="3"/>
        <v>1.3574227402563235E-3</v>
      </c>
      <c r="H18" s="197">
        <f>H10/H$11</f>
        <v>1.1089548100914888E-3</v>
      </c>
      <c r="I18" s="198" t="s">
        <v>227</v>
      </c>
      <c r="J18" s="197">
        <f>J10/J$11</f>
        <v>5.8344383485799227E-3</v>
      </c>
      <c r="L18" s="177"/>
    </row>
    <row r="19" spans="1:12" x14ac:dyDescent="0.2">
      <c r="A19" s="63" t="s">
        <v>121</v>
      </c>
      <c r="B19" s="199">
        <f t="shared" si="0"/>
        <v>1</v>
      </c>
      <c r="C19" s="199">
        <f>C11/C$11</f>
        <v>1</v>
      </c>
      <c r="D19" s="199">
        <f t="shared" si="3"/>
        <v>1</v>
      </c>
      <c r="E19" s="199">
        <f t="shared" si="3"/>
        <v>1</v>
      </c>
      <c r="F19" s="199">
        <f t="shared" si="3"/>
        <v>1</v>
      </c>
      <c r="G19" s="199">
        <f t="shared" si="3"/>
        <v>1</v>
      </c>
      <c r="H19" s="199">
        <f>H11/H$11</f>
        <v>1</v>
      </c>
      <c r="I19" s="199">
        <f>I11/I$11</f>
        <v>1</v>
      </c>
      <c r="J19" s="199">
        <f>J11/J$11</f>
        <v>1</v>
      </c>
    </row>
    <row r="20" spans="1:12" ht="18" customHeight="1" x14ac:dyDescent="0.2">
      <c r="A20" s="193"/>
      <c r="B20" s="300" t="s">
        <v>349</v>
      </c>
      <c r="C20" s="300"/>
      <c r="D20" s="300"/>
      <c r="E20" s="300"/>
      <c r="F20" s="300"/>
      <c r="G20" s="300"/>
      <c r="H20" s="300"/>
      <c r="I20" s="300"/>
      <c r="J20" s="300"/>
    </row>
    <row r="21" spans="1:12" x14ac:dyDescent="0.2">
      <c r="A21" s="226" t="s">
        <v>286</v>
      </c>
      <c r="B21" s="131">
        <v>0.72812922673483504</v>
      </c>
      <c r="C21" s="131">
        <v>0.75038785309622902</v>
      </c>
      <c r="D21" s="131">
        <v>0.59884572526183799</v>
      </c>
      <c r="E21" s="131">
        <v>0.72667029536773098</v>
      </c>
      <c r="F21" s="131">
        <v>0.71347800198956202</v>
      </c>
      <c r="G21" s="227" t="s">
        <v>227</v>
      </c>
      <c r="H21" s="227" t="s">
        <v>227</v>
      </c>
      <c r="I21" s="131">
        <v>0.99852153568389301</v>
      </c>
      <c r="J21" s="131">
        <v>0.68593142491778802</v>
      </c>
    </row>
    <row r="22" spans="1:12" x14ac:dyDescent="0.2">
      <c r="A22" s="226" t="s">
        <v>287</v>
      </c>
      <c r="B22" s="131">
        <v>0.20315271908900401</v>
      </c>
      <c r="C22" s="131">
        <v>0.20097474462978901</v>
      </c>
      <c r="D22" s="131">
        <v>0.218654489849129</v>
      </c>
      <c r="E22" s="131">
        <v>0.122622004759926</v>
      </c>
      <c r="F22" s="131">
        <v>0.128826618426611</v>
      </c>
      <c r="G22" s="131">
        <v>0.64822088517657095</v>
      </c>
      <c r="H22" s="227" t="s">
        <v>227</v>
      </c>
      <c r="I22" s="131">
        <v>1.4784643161066301E-3</v>
      </c>
      <c r="J22" s="131">
        <v>0.197148771762504</v>
      </c>
    </row>
    <row r="23" spans="1:12" x14ac:dyDescent="0.2">
      <c r="A23" s="226" t="s">
        <v>288</v>
      </c>
      <c r="B23" s="131">
        <v>6.3396045547531199E-2</v>
      </c>
      <c r="C23" s="131">
        <v>4.7733755955685499E-2</v>
      </c>
      <c r="D23" s="131">
        <v>0.149745338236072</v>
      </c>
      <c r="E23" s="131">
        <v>0.113596629272553</v>
      </c>
      <c r="F23" s="131">
        <v>9.0294466883792293E-2</v>
      </c>
      <c r="G23" s="131">
        <v>0.33102500433480198</v>
      </c>
      <c r="H23" s="131">
        <v>0.55734952927607795</v>
      </c>
      <c r="I23" s="227" t="s">
        <v>227</v>
      </c>
      <c r="J23" s="131">
        <v>9.3691564771472405E-2</v>
      </c>
    </row>
    <row r="24" spans="1:12" x14ac:dyDescent="0.2">
      <c r="A24" s="226" t="s">
        <v>289</v>
      </c>
      <c r="B24" s="131">
        <v>4.6576214354220298E-3</v>
      </c>
      <c r="C24" s="131">
        <v>9.0364631829585498E-4</v>
      </c>
      <c r="D24" s="131">
        <v>2.0777761390042199E-2</v>
      </c>
      <c r="E24" s="131">
        <v>2.86572194266318E-2</v>
      </c>
      <c r="F24" s="131">
        <v>4.3438964701179701E-2</v>
      </c>
      <c r="G24" s="131">
        <v>1.5510494605911701E-2</v>
      </c>
      <c r="H24" s="131">
        <v>0.21394701785442899</v>
      </c>
      <c r="I24" s="227" t="s">
        <v>227</v>
      </c>
      <c r="J24" s="131">
        <v>1.50484913867614E-2</v>
      </c>
    </row>
    <row r="25" spans="1:12" x14ac:dyDescent="0.2">
      <c r="A25" s="194" t="s">
        <v>290</v>
      </c>
      <c r="B25" s="181">
        <v>6.6438719320751705E-4</v>
      </c>
      <c r="C25" s="198" t="s">
        <v>227</v>
      </c>
      <c r="D25" s="181">
        <v>1.1976685262918599E-2</v>
      </c>
      <c r="E25" s="181">
        <v>8.4538511731583697E-3</v>
      </c>
      <c r="F25" s="181">
        <v>2.3961947998855301E-2</v>
      </c>
      <c r="G25" s="181">
        <v>5.2436158827151996E-3</v>
      </c>
      <c r="H25" s="181">
        <v>0.22870345286949401</v>
      </c>
      <c r="I25" s="198" t="s">
        <v>227</v>
      </c>
      <c r="J25" s="181">
        <v>8.1797471614737105E-3</v>
      </c>
    </row>
    <row r="26" spans="1:12" x14ac:dyDescent="0.2">
      <c r="A26" s="50" t="s">
        <v>121</v>
      </c>
      <c r="B26" s="140">
        <v>1</v>
      </c>
      <c r="C26" s="140">
        <v>1</v>
      </c>
      <c r="D26" s="140">
        <v>1</v>
      </c>
      <c r="E26" s="140">
        <v>1</v>
      </c>
      <c r="F26" s="140">
        <v>1</v>
      </c>
      <c r="G26" s="140">
        <v>1</v>
      </c>
      <c r="H26" s="140">
        <v>1</v>
      </c>
      <c r="I26" s="140">
        <v>1</v>
      </c>
      <c r="J26" s="140">
        <v>1</v>
      </c>
    </row>
    <row r="27" spans="1:12" x14ac:dyDescent="0.2">
      <c r="A27" s="51"/>
      <c r="B27" s="64"/>
      <c r="C27" s="64"/>
      <c r="D27" s="64"/>
      <c r="E27" s="64"/>
      <c r="F27" s="64"/>
      <c r="G27" s="64"/>
      <c r="H27" s="64"/>
      <c r="I27" s="64"/>
      <c r="J27" s="64"/>
    </row>
    <row r="28" spans="1:12" x14ac:dyDescent="0.2">
      <c r="A28" s="133" t="s">
        <v>255</v>
      </c>
      <c r="B28" s="53"/>
      <c r="C28" s="53"/>
      <c r="D28" s="53"/>
      <c r="E28" s="53"/>
      <c r="F28" s="53"/>
      <c r="G28" s="53"/>
      <c r="H28" s="53"/>
      <c r="I28" s="53"/>
      <c r="J28" s="53"/>
    </row>
    <row r="29" spans="1:12" x14ac:dyDescent="0.2">
      <c r="A29" s="298" t="s">
        <v>531</v>
      </c>
      <c r="B29" s="298"/>
      <c r="C29" s="298"/>
      <c r="D29" s="298"/>
      <c r="E29" s="298"/>
      <c r="F29" s="298"/>
      <c r="G29" s="298"/>
      <c r="H29" s="298"/>
      <c r="I29" s="298"/>
      <c r="J29" s="298"/>
    </row>
    <row r="30" spans="1:12" x14ac:dyDescent="0.2">
      <c r="A30" s="59" t="s">
        <v>532</v>
      </c>
      <c r="B30" s="59"/>
      <c r="C30" s="59"/>
      <c r="D30" s="59"/>
      <c r="E30" s="59"/>
      <c r="F30" s="59"/>
      <c r="G30" s="59"/>
      <c r="H30" s="59"/>
      <c r="I30" s="59"/>
      <c r="J30" s="59"/>
    </row>
    <row r="31" spans="1:12" x14ac:dyDescent="0.2">
      <c r="A31" s="298" t="s">
        <v>533</v>
      </c>
      <c r="B31" s="298"/>
      <c r="C31" s="298"/>
      <c r="D31" s="298"/>
      <c r="E31" s="298"/>
      <c r="F31" s="298"/>
      <c r="G31" s="298"/>
      <c r="H31" s="298"/>
      <c r="I31" s="298"/>
      <c r="J31" s="298"/>
    </row>
    <row r="32" spans="1:12" x14ac:dyDescent="0.2">
      <c r="A32" s="132" t="s">
        <v>534</v>
      </c>
      <c r="B32" s="166"/>
      <c r="C32" s="166"/>
      <c r="D32" s="166"/>
      <c r="E32" s="166"/>
      <c r="F32" s="166"/>
      <c r="G32" s="166"/>
      <c r="H32" s="166"/>
      <c r="I32" s="166"/>
      <c r="J32" s="166"/>
    </row>
    <row r="33" spans="1:10" x14ac:dyDescent="0.2">
      <c r="A33" s="132" t="s">
        <v>535</v>
      </c>
      <c r="B33" s="166"/>
      <c r="C33" s="166"/>
      <c r="D33" s="166"/>
      <c r="E33" s="166"/>
      <c r="F33" s="166"/>
      <c r="G33" s="166"/>
      <c r="H33" s="166"/>
      <c r="I33" s="166"/>
      <c r="J33" s="166"/>
    </row>
    <row r="34" spans="1:10" x14ac:dyDescent="0.2">
      <c r="A34" s="172" t="s">
        <v>468</v>
      </c>
      <c r="B34" s="166"/>
      <c r="C34" s="166"/>
      <c r="D34" s="166"/>
      <c r="E34" s="166"/>
      <c r="F34" s="166"/>
      <c r="G34" s="166"/>
      <c r="H34" s="166"/>
      <c r="I34" s="166"/>
      <c r="J34" s="166"/>
    </row>
    <row r="35" spans="1:10" x14ac:dyDescent="0.2">
      <c r="A35" s="172" t="s">
        <v>469</v>
      </c>
      <c r="B35" s="166"/>
      <c r="C35" s="166"/>
      <c r="D35" s="166"/>
      <c r="E35" s="166"/>
      <c r="F35" s="166"/>
      <c r="G35" s="166"/>
      <c r="H35" s="166"/>
      <c r="I35" s="166"/>
      <c r="J35" s="166"/>
    </row>
    <row r="36" spans="1:10" x14ac:dyDescent="0.2">
      <c r="A36" s="132" t="s">
        <v>267</v>
      </c>
      <c r="B36" s="132"/>
      <c r="C36" s="132"/>
      <c r="D36" s="132"/>
      <c r="E36" s="132"/>
      <c r="F36" s="132"/>
      <c r="G36" s="132"/>
      <c r="H36" s="132"/>
      <c r="I36" s="132"/>
      <c r="J36" s="132"/>
    </row>
    <row r="37" spans="1:10" x14ac:dyDescent="0.2">
      <c r="A37" s="36" t="s">
        <v>268</v>
      </c>
      <c r="B37" s="57"/>
      <c r="C37" s="57"/>
      <c r="D37" s="57"/>
      <c r="E37" s="57"/>
      <c r="F37" s="134"/>
      <c r="G37" s="134"/>
      <c r="H37" s="134"/>
      <c r="I37" s="134"/>
      <c r="J37" s="134"/>
    </row>
    <row r="38" spans="1:10" x14ac:dyDescent="0.2">
      <c r="A38" s="36"/>
      <c r="B38" s="57"/>
      <c r="C38" s="57"/>
      <c r="D38" s="57"/>
      <c r="E38" s="57"/>
      <c r="F38" s="134"/>
      <c r="G38" s="134"/>
      <c r="H38" s="134"/>
      <c r="I38" s="134"/>
      <c r="J38" s="134"/>
    </row>
    <row r="39" spans="1:10" x14ac:dyDescent="0.2">
      <c r="A39" s="59" t="s">
        <v>34</v>
      </c>
    </row>
  </sheetData>
  <mergeCells count="6">
    <mergeCell ref="A29:J29"/>
    <mergeCell ref="A31:J31"/>
    <mergeCell ref="A1:J1"/>
    <mergeCell ref="B4:J4"/>
    <mergeCell ref="B12:J12"/>
    <mergeCell ref="B20:J20"/>
  </mergeCells>
  <phoneticPr fontId="2" type="noConversion"/>
  <pageMargins left="0.75" right="0.75" top="0.74" bottom="0.46" header="0.5" footer="0.39"/>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7"/>
  <sheetViews>
    <sheetView workbookViewId="0">
      <selection activeCell="A2" sqref="A2"/>
    </sheetView>
  </sheetViews>
  <sheetFormatPr defaultRowHeight="12.75" x14ac:dyDescent="0.2"/>
  <cols>
    <col min="1" max="1" width="29.42578125" style="2" customWidth="1"/>
    <col min="2" max="10" width="8.7109375" style="3" customWidth="1"/>
    <col min="11" max="16384" width="9.140625" style="2"/>
  </cols>
  <sheetData>
    <row r="1" spans="1:10" ht="15" x14ac:dyDescent="0.3">
      <c r="A1" s="296" t="s">
        <v>354</v>
      </c>
      <c r="B1" s="296"/>
      <c r="C1" s="296"/>
      <c r="D1" s="296"/>
      <c r="E1" s="296"/>
      <c r="F1" s="296"/>
      <c r="G1" s="296"/>
      <c r="H1" s="296"/>
      <c r="I1" s="296"/>
    </row>
    <row r="3" spans="1:10" x14ac:dyDescent="0.2">
      <c r="A3" s="201"/>
      <c r="B3" s="92" t="s">
        <v>106</v>
      </c>
      <c r="C3" s="92" t="s">
        <v>107</v>
      </c>
      <c r="D3" s="92" t="s">
        <v>108</v>
      </c>
      <c r="E3" s="92" t="s">
        <v>109</v>
      </c>
      <c r="F3" s="92" t="s">
        <v>110</v>
      </c>
      <c r="G3" s="92" t="s">
        <v>111</v>
      </c>
      <c r="H3" s="92" t="s">
        <v>112</v>
      </c>
      <c r="I3" s="92" t="s">
        <v>113</v>
      </c>
      <c r="J3" s="92" t="s">
        <v>260</v>
      </c>
    </row>
    <row r="4" spans="1:10" ht="18" customHeight="1" x14ac:dyDescent="0.2">
      <c r="A4" s="86" t="s">
        <v>292</v>
      </c>
      <c r="B4" s="301" t="s">
        <v>82</v>
      </c>
      <c r="C4" s="301"/>
      <c r="D4" s="301"/>
      <c r="E4" s="301"/>
      <c r="F4" s="301"/>
      <c r="G4" s="301"/>
      <c r="H4" s="301"/>
      <c r="I4" s="301"/>
      <c r="J4" s="301"/>
    </row>
    <row r="5" spans="1:10" x14ac:dyDescent="0.2">
      <c r="A5" s="122" t="s">
        <v>114</v>
      </c>
      <c r="B5" s="283">
        <v>22370</v>
      </c>
      <c r="C5" s="283">
        <v>34221</v>
      </c>
      <c r="D5" s="283">
        <v>16614</v>
      </c>
      <c r="E5" s="283">
        <v>10868</v>
      </c>
      <c r="F5" s="283">
        <v>6535</v>
      </c>
      <c r="G5" s="283">
        <v>2573</v>
      </c>
      <c r="H5" s="283">
        <v>777</v>
      </c>
      <c r="I5" s="283">
        <v>1853</v>
      </c>
      <c r="J5" s="283">
        <v>95811</v>
      </c>
    </row>
    <row r="6" spans="1:10" x14ac:dyDescent="0.2">
      <c r="A6" s="230" t="s">
        <v>294</v>
      </c>
      <c r="B6" s="279">
        <v>5885</v>
      </c>
      <c r="C6" s="279">
        <v>8291</v>
      </c>
      <c r="D6" s="279">
        <v>4336</v>
      </c>
      <c r="E6" s="279">
        <v>2689</v>
      </c>
      <c r="F6" s="279">
        <v>1841</v>
      </c>
      <c r="G6" s="279">
        <v>806</v>
      </c>
      <c r="H6" s="279">
        <v>214</v>
      </c>
      <c r="I6" s="279">
        <v>376</v>
      </c>
      <c r="J6" s="279">
        <v>24438</v>
      </c>
    </row>
    <row r="7" spans="1:10" x14ac:dyDescent="0.2">
      <c r="A7" s="122" t="s">
        <v>115</v>
      </c>
      <c r="B7" s="279">
        <v>8061</v>
      </c>
      <c r="C7" s="279">
        <v>10483</v>
      </c>
      <c r="D7" s="279">
        <v>6348</v>
      </c>
      <c r="E7" s="279">
        <v>3593</v>
      </c>
      <c r="F7" s="279">
        <v>2493</v>
      </c>
      <c r="G7" s="279">
        <v>1163</v>
      </c>
      <c r="H7" s="279">
        <v>278</v>
      </c>
      <c r="I7" s="279">
        <v>511</v>
      </c>
      <c r="J7" s="279">
        <v>32930</v>
      </c>
    </row>
    <row r="8" spans="1:10" x14ac:dyDescent="0.2">
      <c r="A8" s="122" t="s">
        <v>116</v>
      </c>
      <c r="B8" s="279">
        <v>11560</v>
      </c>
      <c r="C8" s="279">
        <v>15742</v>
      </c>
      <c r="D8" s="279">
        <v>8900</v>
      </c>
      <c r="E8" s="279">
        <v>5098</v>
      </c>
      <c r="F8" s="279">
        <v>3316</v>
      </c>
      <c r="G8" s="279">
        <v>1616</v>
      </c>
      <c r="H8" s="279">
        <v>362</v>
      </c>
      <c r="I8" s="279">
        <v>571</v>
      </c>
      <c r="J8" s="279">
        <v>47165</v>
      </c>
    </row>
    <row r="9" spans="1:10" x14ac:dyDescent="0.2">
      <c r="A9" s="230" t="s">
        <v>295</v>
      </c>
      <c r="B9" s="279">
        <v>16629</v>
      </c>
      <c r="C9" s="279">
        <v>22262</v>
      </c>
      <c r="D9" s="279">
        <v>12695</v>
      </c>
      <c r="E9" s="279">
        <v>7451</v>
      </c>
      <c r="F9" s="279">
        <v>4891</v>
      </c>
      <c r="G9" s="279">
        <v>2227</v>
      </c>
      <c r="H9" s="279">
        <v>429</v>
      </c>
      <c r="I9" s="279">
        <v>827</v>
      </c>
      <c r="J9" s="279">
        <v>67411</v>
      </c>
    </row>
    <row r="10" spans="1:10" x14ac:dyDescent="0.2">
      <c r="A10" s="122" t="s">
        <v>117</v>
      </c>
      <c r="B10" s="279">
        <v>25807</v>
      </c>
      <c r="C10" s="279">
        <v>31848</v>
      </c>
      <c r="D10" s="279">
        <v>18354</v>
      </c>
      <c r="E10" s="279">
        <v>10855</v>
      </c>
      <c r="F10" s="279">
        <v>7340</v>
      </c>
      <c r="G10" s="279">
        <v>3020</v>
      </c>
      <c r="H10" s="279">
        <v>466</v>
      </c>
      <c r="I10" s="279">
        <v>1200</v>
      </c>
      <c r="J10" s="279">
        <v>98890</v>
      </c>
    </row>
    <row r="11" spans="1:10" x14ac:dyDescent="0.2">
      <c r="A11" s="122" t="s">
        <v>118</v>
      </c>
      <c r="B11" s="279">
        <v>37961</v>
      </c>
      <c r="C11" s="279">
        <v>42723</v>
      </c>
      <c r="D11" s="279">
        <v>26842</v>
      </c>
      <c r="E11" s="279">
        <v>14753</v>
      </c>
      <c r="F11" s="279">
        <v>11236</v>
      </c>
      <c r="G11" s="279">
        <v>4604</v>
      </c>
      <c r="H11" s="279">
        <v>461</v>
      </c>
      <c r="I11" s="279">
        <v>1852</v>
      </c>
      <c r="J11" s="279">
        <v>140432</v>
      </c>
    </row>
    <row r="12" spans="1:10" x14ac:dyDescent="0.2">
      <c r="A12" s="122" t="s">
        <v>119</v>
      </c>
      <c r="B12" s="279">
        <v>47264</v>
      </c>
      <c r="C12" s="279">
        <v>47467</v>
      </c>
      <c r="D12" s="279">
        <v>31997</v>
      </c>
      <c r="E12" s="279">
        <v>17689</v>
      </c>
      <c r="F12" s="279">
        <v>13457</v>
      </c>
      <c r="G12" s="279">
        <v>5022</v>
      </c>
      <c r="H12" s="279">
        <v>346</v>
      </c>
      <c r="I12" s="279">
        <v>1927</v>
      </c>
      <c r="J12" s="279">
        <v>165169</v>
      </c>
    </row>
    <row r="13" spans="1:10" x14ac:dyDescent="0.2">
      <c r="A13" s="122" t="s">
        <v>339</v>
      </c>
      <c r="B13" s="279">
        <v>37018</v>
      </c>
      <c r="C13" s="279">
        <v>34256</v>
      </c>
      <c r="D13" s="279">
        <v>25079</v>
      </c>
      <c r="E13" s="279">
        <v>12970</v>
      </c>
      <c r="F13" s="279">
        <v>10188</v>
      </c>
      <c r="G13" s="279">
        <v>3564</v>
      </c>
      <c r="H13" s="279">
        <v>183</v>
      </c>
      <c r="I13" s="279">
        <v>1487</v>
      </c>
      <c r="J13" s="279">
        <v>124745</v>
      </c>
    </row>
    <row r="14" spans="1:10" ht="13.5" customHeight="1" x14ac:dyDescent="0.2">
      <c r="A14" s="122" t="s">
        <v>338</v>
      </c>
      <c r="B14" s="279">
        <v>15890</v>
      </c>
      <c r="C14" s="279">
        <v>13359</v>
      </c>
      <c r="D14" s="279">
        <v>9591</v>
      </c>
      <c r="E14" s="279">
        <v>4930</v>
      </c>
      <c r="F14" s="279">
        <v>4071</v>
      </c>
      <c r="G14" s="279">
        <v>1589</v>
      </c>
      <c r="H14" s="279">
        <v>69</v>
      </c>
      <c r="I14" s="279">
        <v>566</v>
      </c>
      <c r="J14" s="279">
        <v>50065</v>
      </c>
    </row>
    <row r="15" spans="1:10" x14ac:dyDescent="0.2">
      <c r="A15" s="122" t="s">
        <v>337</v>
      </c>
      <c r="B15" s="279">
        <v>4623</v>
      </c>
      <c r="C15" s="279">
        <v>4131</v>
      </c>
      <c r="D15" s="279">
        <v>2774</v>
      </c>
      <c r="E15" s="279">
        <v>2226</v>
      </c>
      <c r="F15" s="279">
        <v>1051</v>
      </c>
      <c r="G15" s="279">
        <v>423</v>
      </c>
      <c r="H15" s="279">
        <v>20</v>
      </c>
      <c r="I15" s="279">
        <v>121</v>
      </c>
      <c r="J15" s="279">
        <v>15369</v>
      </c>
    </row>
    <row r="16" spans="1:10" x14ac:dyDescent="0.2">
      <c r="A16" s="143" t="s">
        <v>81</v>
      </c>
      <c r="B16" s="284">
        <v>1</v>
      </c>
      <c r="C16" s="284" t="s">
        <v>13</v>
      </c>
      <c r="D16" s="284">
        <v>4</v>
      </c>
      <c r="E16" s="284">
        <v>52</v>
      </c>
      <c r="F16" s="284">
        <v>3</v>
      </c>
      <c r="G16" s="284" t="s">
        <v>13</v>
      </c>
      <c r="H16" s="284">
        <v>2</v>
      </c>
      <c r="I16" s="284">
        <v>1</v>
      </c>
      <c r="J16" s="284">
        <v>63</v>
      </c>
    </row>
    <row r="17" spans="1:10" x14ac:dyDescent="0.2">
      <c r="A17" s="68" t="s">
        <v>121</v>
      </c>
      <c r="B17" s="203">
        <v>233069</v>
      </c>
      <c r="C17" s="203">
        <v>264783</v>
      </c>
      <c r="D17" s="203">
        <v>163534</v>
      </c>
      <c r="E17" s="203">
        <v>93174</v>
      </c>
      <c r="F17" s="203">
        <v>66422</v>
      </c>
      <c r="G17" s="203">
        <v>26607</v>
      </c>
      <c r="H17" s="203">
        <v>3607</v>
      </c>
      <c r="I17" s="203">
        <v>11292</v>
      </c>
      <c r="J17" s="203">
        <v>862488</v>
      </c>
    </row>
    <row r="18" spans="1:10" ht="18" customHeight="1" x14ac:dyDescent="0.2">
      <c r="A18" s="231"/>
      <c r="B18" s="302" t="s">
        <v>293</v>
      </c>
      <c r="C18" s="302"/>
      <c r="D18" s="302"/>
      <c r="E18" s="302"/>
      <c r="F18" s="302"/>
      <c r="G18" s="302"/>
      <c r="H18" s="302"/>
      <c r="I18" s="302"/>
      <c r="J18" s="302"/>
    </row>
    <row r="19" spans="1:10" ht="12.75" customHeight="1" x14ac:dyDescent="0.2">
      <c r="A19" s="122" t="s">
        <v>114</v>
      </c>
      <c r="B19" s="70">
        <v>9.5980170191962588E-2</v>
      </c>
      <c r="C19" s="70">
        <v>0.12924168109568662</v>
      </c>
      <c r="D19" s="70">
        <v>0.1015935565551519</v>
      </c>
      <c r="E19" s="70">
        <v>0.11664198166870586</v>
      </c>
      <c r="F19" s="70">
        <v>9.8386076457863014E-2</v>
      </c>
      <c r="G19" s="70">
        <v>9.6703874920133798E-2</v>
      </c>
      <c r="H19" s="70">
        <v>0.21541447186027168</v>
      </c>
      <c r="I19" s="70">
        <v>0.16409847825096066</v>
      </c>
      <c r="J19" s="70">
        <v>0.11108676544708306</v>
      </c>
    </row>
    <row r="20" spans="1:10" ht="12.75" customHeight="1" x14ac:dyDescent="0.2">
      <c r="A20" s="230" t="s">
        <v>294</v>
      </c>
      <c r="B20" s="70">
        <v>2.525003707710323E-2</v>
      </c>
      <c r="C20" s="70">
        <v>3.1312433424704841E-2</v>
      </c>
      <c r="D20" s="70">
        <v>2.651436538456153E-2</v>
      </c>
      <c r="E20" s="70">
        <v>2.8859982398523193E-2</v>
      </c>
      <c r="F20" s="70">
        <v>2.7716720238550239E-2</v>
      </c>
      <c r="G20" s="70">
        <v>3.0292780095463601E-2</v>
      </c>
      <c r="H20" s="70">
        <v>5.9329082339894652E-2</v>
      </c>
      <c r="I20" s="70">
        <v>3.3297901463849644E-2</v>
      </c>
      <c r="J20" s="70">
        <v>2.8334308312245354E-2</v>
      </c>
    </row>
    <row r="21" spans="1:10" ht="12.75" customHeight="1" x14ac:dyDescent="0.2">
      <c r="A21" s="122" t="s">
        <v>115</v>
      </c>
      <c r="B21" s="70">
        <v>3.4586326288181937E-2</v>
      </c>
      <c r="C21" s="70">
        <v>3.9590909443667936E-2</v>
      </c>
      <c r="D21" s="70">
        <v>3.8817616254438664E-2</v>
      </c>
      <c r="E21" s="70">
        <v>3.8562259857900273E-2</v>
      </c>
      <c r="F21" s="70">
        <v>3.7532745005271997E-2</v>
      </c>
      <c r="G21" s="70">
        <v>4.3710301800278122E-2</v>
      </c>
      <c r="H21" s="70">
        <v>7.7072359301358473E-2</v>
      </c>
      <c r="I21" s="70">
        <v>4.5253277056794869E-2</v>
      </c>
      <c r="J21" s="70">
        <v>3.818024152715218E-2</v>
      </c>
    </row>
    <row r="22" spans="1:10" ht="12.75" customHeight="1" x14ac:dyDescent="0.2">
      <c r="A22" s="122" t="s">
        <v>116</v>
      </c>
      <c r="B22" s="70">
        <v>4.9599036862913053E-2</v>
      </c>
      <c r="C22" s="70">
        <v>5.9452458477166847E-2</v>
      </c>
      <c r="D22" s="70">
        <v>5.442293552459368E-2</v>
      </c>
      <c r="E22" s="70">
        <v>5.4714834610513664E-2</v>
      </c>
      <c r="F22" s="70">
        <v>4.9923219490877031E-2</v>
      </c>
      <c r="G22" s="70">
        <v>6.073589656857218E-2</v>
      </c>
      <c r="H22" s="70">
        <v>0.10036041031327973</v>
      </c>
      <c r="I22" s="70">
        <v>5.056677338440288E-2</v>
      </c>
      <c r="J22" s="70">
        <v>5.4684816979150182E-2</v>
      </c>
    </row>
    <row r="23" spans="1:10" ht="12.75" customHeight="1" x14ac:dyDescent="0.2">
      <c r="A23" s="230" t="s">
        <v>295</v>
      </c>
      <c r="B23" s="70">
        <v>7.1347972779837704E-2</v>
      </c>
      <c r="C23" s="70">
        <v>8.4076394858224088E-2</v>
      </c>
      <c r="D23" s="70">
        <v>7.7629120630525225E-2</v>
      </c>
      <c r="E23" s="70">
        <v>7.9968660785197584E-2</v>
      </c>
      <c r="F23" s="70">
        <v>7.3635241003122881E-2</v>
      </c>
      <c r="G23" s="70">
        <v>8.3699778253842977E-2</v>
      </c>
      <c r="H23" s="70">
        <v>0.11893540338231218</v>
      </c>
      <c r="I23" s="70">
        <v>7.3237691048863712E-2</v>
      </c>
      <c r="J23" s="70">
        <v>7.815876975387151E-2</v>
      </c>
    </row>
    <row r="24" spans="1:10" ht="12.75" customHeight="1" x14ac:dyDescent="0.2">
      <c r="A24" s="122" t="s">
        <v>117</v>
      </c>
      <c r="B24" s="70">
        <v>0.11072686903488001</v>
      </c>
      <c r="C24" s="70">
        <v>0.12027962455494229</v>
      </c>
      <c r="D24" s="70">
        <v>0.11223355038542625</v>
      </c>
      <c r="E24" s="70">
        <v>0.1165024566939275</v>
      </c>
      <c r="F24" s="70">
        <v>0.11050555488916824</v>
      </c>
      <c r="G24" s="70">
        <v>0.11350396512196038</v>
      </c>
      <c r="H24" s="70">
        <v>0.12919323537565844</v>
      </c>
      <c r="I24" s="70">
        <v>0.10626992655216017</v>
      </c>
      <c r="J24" s="70">
        <v>0.11465666949139602</v>
      </c>
    </row>
    <row r="25" spans="1:10" ht="12.75" customHeight="1" x14ac:dyDescent="0.2">
      <c r="A25" s="122" t="s">
        <v>118</v>
      </c>
      <c r="B25" s="70">
        <v>0.16287450518863181</v>
      </c>
      <c r="C25" s="70">
        <v>0.16135099121381236</v>
      </c>
      <c r="D25" s="70">
        <v>0.16413713051769158</v>
      </c>
      <c r="E25" s="70">
        <v>0.15833816300684742</v>
      </c>
      <c r="F25" s="70">
        <v>0.16916082396271948</v>
      </c>
      <c r="G25" s="70">
        <v>0.17303717066937271</v>
      </c>
      <c r="H25" s="70">
        <v>0.12780704186304409</v>
      </c>
      <c r="I25" s="70">
        <v>0.16400991997883385</v>
      </c>
      <c r="J25" s="70">
        <v>0.16282197473982829</v>
      </c>
    </row>
    <row r="26" spans="1:10" ht="12.75" customHeight="1" x14ac:dyDescent="0.2">
      <c r="A26" s="122" t="s">
        <v>119</v>
      </c>
      <c r="B26" s="70">
        <v>0.20278973736331529</v>
      </c>
      <c r="C26" s="70">
        <v>0.17926755094023539</v>
      </c>
      <c r="D26" s="70">
        <v>0.19565962161241882</v>
      </c>
      <c r="E26" s="70">
        <v>0.18984909953420481</v>
      </c>
      <c r="F26" s="70">
        <v>0.20259853571437836</v>
      </c>
      <c r="G26" s="70">
        <v>0.18874732213327319</v>
      </c>
      <c r="H26" s="70">
        <v>9.5924591072913776E-2</v>
      </c>
      <c r="I26" s="70">
        <v>0.17065179038834385</v>
      </c>
      <c r="J26" s="70">
        <v>0.19150295695422292</v>
      </c>
    </row>
    <row r="27" spans="1:10" ht="12.75" customHeight="1" x14ac:dyDescent="0.2">
      <c r="A27" s="122" t="s">
        <v>339</v>
      </c>
      <c r="B27" s="70">
        <v>0.15882850412293642</v>
      </c>
      <c r="C27" s="70">
        <v>0.12937386405400023</v>
      </c>
      <c r="D27" s="70">
        <v>0.15335648337965949</v>
      </c>
      <c r="E27" s="70">
        <v>0.13920192328331937</v>
      </c>
      <c r="F27" s="70">
        <v>0.15338291460638231</v>
      </c>
      <c r="G27" s="70">
        <v>0.13394971248167775</v>
      </c>
      <c r="H27" s="70">
        <v>5.0734682561685611E-2</v>
      </c>
      <c r="I27" s="70">
        <v>0.13168615065255179</v>
      </c>
      <c r="J27" s="70">
        <v>0.14463389678647703</v>
      </c>
    </row>
    <row r="28" spans="1:10" ht="12.75" customHeight="1" x14ac:dyDescent="0.2">
      <c r="A28" s="122" t="s">
        <v>338</v>
      </c>
      <c r="B28" s="70">
        <v>6.8177239388417993E-2</v>
      </c>
      <c r="C28" s="70">
        <v>5.0452634405758694E-2</v>
      </c>
      <c r="D28" s="70">
        <v>5.8648357399213598E-2</v>
      </c>
      <c r="E28" s="70">
        <v>5.2911756498594031E-2</v>
      </c>
      <c r="F28" s="70">
        <v>6.1289933781172201E-2</v>
      </c>
      <c r="G28" s="70">
        <v>5.9721126019468558E-2</v>
      </c>
      <c r="H28" s="70">
        <v>1.9129470474078182E-2</v>
      </c>
      <c r="I28" s="70">
        <v>5.012398202376888E-2</v>
      </c>
      <c r="J28" s="70">
        <v>5.8047186555346991E-2</v>
      </c>
    </row>
    <row r="29" spans="1:10" ht="12.75" customHeight="1" x14ac:dyDescent="0.2">
      <c r="A29" s="122" t="s">
        <v>337</v>
      </c>
      <c r="B29" s="70">
        <v>1.9835330006260005E-2</v>
      </c>
      <c r="C29" s="70">
        <v>1.5601454888126367E-2</v>
      </c>
      <c r="D29" s="70">
        <v>1.696283379921195E-2</v>
      </c>
      <c r="E29" s="70">
        <v>2.3890784982935155E-2</v>
      </c>
      <c r="F29" s="70">
        <v>1.582307059789044E-2</v>
      </c>
      <c r="G29" s="70">
        <v>1.5898071935956704E-2</v>
      </c>
      <c r="H29" s="70">
        <v>5.5447740504574435E-3</v>
      </c>
      <c r="I29" s="70">
        <v>1.0715550927342816E-2</v>
      </c>
      <c r="J29" s="70">
        <v>1.7819379166493784E-2</v>
      </c>
    </row>
    <row r="30" spans="1:10" ht="12.75" customHeight="1" x14ac:dyDescent="0.2">
      <c r="A30" s="143" t="s">
        <v>81</v>
      </c>
      <c r="B30" s="192">
        <v>4.2716955598479382E-6</v>
      </c>
      <c r="C30" s="192">
        <v>2.6436743985497452E-9</v>
      </c>
      <c r="D30" s="192">
        <v>2.442855710733422E-5</v>
      </c>
      <c r="E30" s="192">
        <v>5.5809667933119482E-4</v>
      </c>
      <c r="F30" s="192">
        <v>4.5164252603745365E-5</v>
      </c>
      <c r="G30" s="192">
        <v>0</v>
      </c>
      <c r="H30" s="192">
        <v>5.5447740504574439E-4</v>
      </c>
      <c r="I30" s="192">
        <v>8.8558272126961225E-5</v>
      </c>
      <c r="J30" s="192">
        <v>0</v>
      </c>
    </row>
    <row r="31" spans="1:10" ht="12.75" customHeight="1" x14ac:dyDescent="0.2">
      <c r="A31" s="286" t="s">
        <v>121</v>
      </c>
      <c r="B31" s="229">
        <v>1</v>
      </c>
      <c r="C31" s="229">
        <v>1</v>
      </c>
      <c r="D31" s="229">
        <v>1</v>
      </c>
      <c r="E31" s="229">
        <v>1</v>
      </c>
      <c r="F31" s="229">
        <v>1</v>
      </c>
      <c r="G31" s="229">
        <v>1</v>
      </c>
      <c r="H31" s="229">
        <v>1</v>
      </c>
      <c r="I31" s="229">
        <v>1</v>
      </c>
      <c r="J31" s="229">
        <v>1</v>
      </c>
    </row>
    <row r="32" spans="1:10" ht="18" customHeight="1" x14ac:dyDescent="0.2">
      <c r="A32" s="68"/>
      <c r="B32" s="303" t="s">
        <v>291</v>
      </c>
      <c r="C32" s="303"/>
      <c r="D32" s="303"/>
      <c r="E32" s="303"/>
      <c r="F32" s="303"/>
      <c r="G32" s="303"/>
      <c r="H32" s="303"/>
      <c r="I32" s="303"/>
      <c r="J32" s="303"/>
    </row>
    <row r="33" spans="1:12" ht="12.75" customHeight="1" x14ac:dyDescent="0.2">
      <c r="A33" s="122" t="s">
        <v>114</v>
      </c>
      <c r="B33" s="70">
        <v>4.6742026430871214E-3</v>
      </c>
      <c r="C33" s="70">
        <v>9.3243402309273488E-3</v>
      </c>
      <c r="D33" s="70">
        <v>5.4804660672262591E-3</v>
      </c>
      <c r="E33" s="70">
        <v>1.0290049102129779E-2</v>
      </c>
      <c r="F33" s="70">
        <v>4.2607570260111555E-3</v>
      </c>
      <c r="G33" s="70">
        <v>7.938074993675456E-3</v>
      </c>
      <c r="H33" s="70">
        <v>4.3939762374669887E-3</v>
      </c>
      <c r="I33" s="70">
        <v>7.3871496286492238E-3</v>
      </c>
      <c r="J33" s="70">
        <v>6.4609915552801822E-3</v>
      </c>
    </row>
    <row r="34" spans="1:12" ht="12.75" customHeight="1" x14ac:dyDescent="0.2">
      <c r="A34" s="230" t="s">
        <v>294</v>
      </c>
      <c r="B34" s="70">
        <v>1.2648923068325678E-2</v>
      </c>
      <c r="C34" s="70">
        <v>2.356649697424484E-2</v>
      </c>
      <c r="D34" s="70">
        <v>1.5151197489709346E-2</v>
      </c>
      <c r="E34" s="70">
        <v>2.4155587495508443E-2</v>
      </c>
      <c r="F34" s="70">
        <v>1.2361014126873288E-2</v>
      </c>
      <c r="G34" s="70">
        <v>2.2593485451589394E-2</v>
      </c>
      <c r="H34" s="70">
        <v>1.5041821887959514E-2</v>
      </c>
      <c r="I34" s="70">
        <v>1.6485443703963522E-2</v>
      </c>
      <c r="J34" s="70">
        <v>1.7015534560585206E-2</v>
      </c>
    </row>
    <row r="35" spans="1:12" ht="12.75" customHeight="1" x14ac:dyDescent="0.2">
      <c r="A35" s="122" t="s">
        <v>115</v>
      </c>
      <c r="B35" s="70">
        <v>1.9141403227989524E-2</v>
      </c>
      <c r="C35" s="70">
        <v>3.3061369951147515E-2</v>
      </c>
      <c r="D35" s="70">
        <v>2.4136698580238935E-2</v>
      </c>
      <c r="E35" s="70">
        <v>3.468615449964281E-2</v>
      </c>
      <c r="F35" s="70">
        <v>1.8567896085324435E-2</v>
      </c>
      <c r="G35" s="70">
        <v>3.4356444418185576E-2</v>
      </c>
      <c r="H35" s="70">
        <v>2.3114658684626258E-2</v>
      </c>
      <c r="I35" s="70">
        <v>2.4606346607598594E-2</v>
      </c>
      <c r="J35" s="70">
        <v>2.5220130458458011E-2</v>
      </c>
    </row>
    <row r="36" spans="1:12" ht="12.75" customHeight="1" x14ac:dyDescent="0.2">
      <c r="A36" s="122" t="s">
        <v>116</v>
      </c>
      <c r="B36" s="70">
        <v>3.0393538480954083E-2</v>
      </c>
      <c r="C36" s="70">
        <v>5.5387841556010613E-2</v>
      </c>
      <c r="D36" s="70">
        <v>3.7351172365168564E-2</v>
      </c>
      <c r="E36" s="70">
        <v>5.412291783890523E-2</v>
      </c>
      <c r="F36" s="70">
        <v>2.8742307358932132E-2</v>
      </c>
      <c r="G36" s="70">
        <v>5.2058501385220023E-2</v>
      </c>
      <c r="H36" s="70">
        <v>4.1504242146296721E-2</v>
      </c>
      <c r="I36" s="70">
        <v>3.2654695184719203E-2</v>
      </c>
      <c r="J36" s="70">
        <v>4.0324028555550805E-2</v>
      </c>
    </row>
    <row r="37" spans="1:12" ht="12.75" customHeight="1" x14ac:dyDescent="0.2">
      <c r="A37" s="230" t="s">
        <v>295</v>
      </c>
      <c r="B37" s="70">
        <v>5.7749408753572658E-2</v>
      </c>
      <c r="C37" s="70">
        <v>0.10413801491294544</v>
      </c>
      <c r="D37" s="70">
        <v>7.2977804859821679E-2</v>
      </c>
      <c r="E37" s="70">
        <v>0.10658903639276722</v>
      </c>
      <c r="F37" s="70">
        <v>5.8335221783571672E-2</v>
      </c>
      <c r="G37" s="70">
        <v>9.5109972240017077E-2</v>
      </c>
      <c r="H37" s="70">
        <v>7.750677506775068E-2</v>
      </c>
      <c r="I37" s="70">
        <v>7.0750278039182143E-2</v>
      </c>
      <c r="J37" s="70">
        <v>7.747785230579679E-2</v>
      </c>
    </row>
    <row r="38" spans="1:12" ht="12.75" customHeight="1" x14ac:dyDescent="0.2">
      <c r="A38" s="122" t="s">
        <v>117</v>
      </c>
      <c r="B38" s="70">
        <v>0.11141571830694044</v>
      </c>
      <c r="C38" s="70">
        <v>0.18423305643612467</v>
      </c>
      <c r="D38" s="70">
        <v>0.14072887035063372</v>
      </c>
      <c r="E38" s="70">
        <v>0.18946468154922941</v>
      </c>
      <c r="F38" s="70">
        <v>0.11299261083743842</v>
      </c>
      <c r="G38" s="70">
        <v>0.1653254502655061</v>
      </c>
      <c r="H38" s="70">
        <v>0.1579125720094883</v>
      </c>
      <c r="I38" s="70">
        <v>0.14053167818245696</v>
      </c>
      <c r="J38" s="70">
        <v>0.14395998410311431</v>
      </c>
    </row>
    <row r="39" spans="1:12" ht="12.75" customHeight="1" x14ac:dyDescent="0.2">
      <c r="A39" s="122" t="s">
        <v>118</v>
      </c>
      <c r="B39" s="70">
        <v>0.20133014409894406</v>
      </c>
      <c r="C39" s="70">
        <v>0.30076664765887345</v>
      </c>
      <c r="D39" s="70">
        <v>0.26726807459848057</v>
      </c>
      <c r="E39" s="70">
        <v>0.30661318480339178</v>
      </c>
      <c r="F39" s="70">
        <v>0.22400318979266348</v>
      </c>
      <c r="G39" s="70">
        <v>0.31597007755130052</v>
      </c>
      <c r="H39" s="70">
        <v>0.27294256956779162</v>
      </c>
      <c r="I39" s="70">
        <v>0.28969185046144219</v>
      </c>
      <c r="J39" s="70">
        <v>0.25442515553719669</v>
      </c>
    </row>
    <row r="40" spans="1:12" ht="12.75" customHeight="1" x14ac:dyDescent="0.2">
      <c r="A40" s="122" t="s">
        <v>119</v>
      </c>
      <c r="B40" s="70">
        <v>0.31608584287997649</v>
      </c>
      <c r="C40" s="70">
        <v>0.4235288869060897</v>
      </c>
      <c r="D40" s="70">
        <v>0.41597763910556423</v>
      </c>
      <c r="E40" s="70">
        <v>0.44039735099337746</v>
      </c>
      <c r="F40" s="70">
        <v>0.35866204690831555</v>
      </c>
      <c r="G40" s="70">
        <v>0.45247319578340389</v>
      </c>
      <c r="H40" s="70">
        <v>0.33690360272638753</v>
      </c>
      <c r="I40" s="70">
        <v>0.384170653907496</v>
      </c>
      <c r="J40" s="70">
        <v>0.3811428123096236</v>
      </c>
    </row>
    <row r="41" spans="1:12" ht="12.75" customHeight="1" x14ac:dyDescent="0.2">
      <c r="A41" s="143" t="s">
        <v>120</v>
      </c>
      <c r="B41" s="192">
        <v>0.43615150182705864</v>
      </c>
      <c r="C41" s="192">
        <v>0.52601831803442001</v>
      </c>
      <c r="D41" s="192">
        <v>0.5526218693271544</v>
      </c>
      <c r="E41" s="192">
        <v>0.55769230769230771</v>
      </c>
      <c r="F41" s="192">
        <v>0.46859696376101861</v>
      </c>
      <c r="G41" s="192">
        <v>0.57484536082474225</v>
      </c>
      <c r="H41" s="192">
        <v>0.39592430858806404</v>
      </c>
      <c r="I41" s="192">
        <v>0.50640577684602839</v>
      </c>
      <c r="J41" s="192">
        <v>0.4985346391385041</v>
      </c>
      <c r="L41" s="123"/>
    </row>
    <row r="42" spans="1:12" x14ac:dyDescent="0.2">
      <c r="A42" s="139" t="s">
        <v>121</v>
      </c>
      <c r="B42" s="140">
        <v>3.3096340912376329E-2</v>
      </c>
      <c r="C42" s="140">
        <v>4.9378505133885323E-2</v>
      </c>
      <c r="D42" s="140">
        <v>3.7435305897318562E-2</v>
      </c>
      <c r="E42" s="140">
        <v>5.7627508609428807E-2</v>
      </c>
      <c r="F42" s="140">
        <v>3.0171383926340795E-2</v>
      </c>
      <c r="G42" s="140">
        <v>5.3028083539111877E-2</v>
      </c>
      <c r="H42" s="140">
        <v>1.6124417741776861E-2</v>
      </c>
      <c r="I42" s="140">
        <v>3.2463948112882078E-2</v>
      </c>
      <c r="J42" s="140">
        <v>3.9811121411115945E-2</v>
      </c>
    </row>
    <row r="44" spans="1:12" x14ac:dyDescent="0.2">
      <c r="A44" s="36" t="s">
        <v>255</v>
      </c>
    </row>
    <row r="45" spans="1:12" x14ac:dyDescent="0.2">
      <c r="A45" s="36" t="s">
        <v>357</v>
      </c>
    </row>
    <row r="46" spans="1:12" x14ac:dyDescent="0.2">
      <c r="A46" s="72" t="s">
        <v>526</v>
      </c>
      <c r="B46" s="72"/>
      <c r="C46" s="72"/>
      <c r="D46" s="72"/>
      <c r="E46" s="72"/>
      <c r="F46" s="72"/>
      <c r="G46" s="72"/>
      <c r="H46" s="72"/>
      <c r="I46" s="72"/>
      <c r="J46" s="72"/>
    </row>
    <row r="47" spans="1:12" x14ac:dyDescent="0.2">
      <c r="A47" s="72" t="s">
        <v>358</v>
      </c>
      <c r="B47" s="72"/>
      <c r="C47" s="72"/>
      <c r="D47" s="72"/>
      <c r="E47" s="72"/>
      <c r="F47" s="72"/>
      <c r="G47" s="72"/>
      <c r="H47" s="72"/>
      <c r="I47" s="72"/>
      <c r="J47" s="72"/>
    </row>
    <row r="48" spans="1:12" x14ac:dyDescent="0.2">
      <c r="A48" s="36" t="s">
        <v>298</v>
      </c>
      <c r="B48"/>
      <c r="C48"/>
      <c r="D48"/>
      <c r="E48"/>
      <c r="F48"/>
      <c r="G48"/>
      <c r="H48"/>
      <c r="I48"/>
      <c r="J48"/>
    </row>
    <row r="51" spans="1:16" ht="12.75" customHeight="1" x14ac:dyDescent="0.2">
      <c r="A51" s="130"/>
      <c r="B51" s="129"/>
      <c r="C51" s="129"/>
      <c r="D51" s="129"/>
      <c r="E51" s="129"/>
      <c r="F51" s="129"/>
      <c r="G51" s="129"/>
      <c r="H51" s="129"/>
      <c r="I51" s="129"/>
      <c r="J51" s="129"/>
      <c r="K51" s="129"/>
      <c r="L51" s="129"/>
      <c r="M51" s="129"/>
      <c r="N51" s="129"/>
      <c r="O51" s="129"/>
      <c r="P51" s="129"/>
    </row>
    <row r="56" spans="1:16" x14ac:dyDescent="0.2">
      <c r="K56" s="120"/>
    </row>
    <row r="57" spans="1:16" x14ac:dyDescent="0.2">
      <c r="K57" s="120"/>
    </row>
  </sheetData>
  <mergeCells count="4">
    <mergeCell ref="A1:I1"/>
    <mergeCell ref="B4:J4"/>
    <mergeCell ref="B18:J18"/>
    <mergeCell ref="B32:J32"/>
  </mergeCells>
  <phoneticPr fontId="2" type="noConversion"/>
  <pageMargins left="0.47" right="0.42" top="0.6" bottom="0.55000000000000004" header="0.41" footer="0.28999999999999998"/>
  <pageSetup paperSize="9" scale="83"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workbookViewId="0">
      <selection activeCell="A2" sqref="A2"/>
    </sheetView>
  </sheetViews>
  <sheetFormatPr defaultRowHeight="12.75" x14ac:dyDescent="0.2"/>
  <cols>
    <col min="1" max="1" width="23" customWidth="1"/>
    <col min="2" max="4" width="10.5703125" style="1" bestFit="1" customWidth="1"/>
    <col min="5" max="7" width="9.7109375" style="1" bestFit="1" customWidth="1"/>
    <col min="8" max="8" width="9.28515625" style="1" bestFit="1" customWidth="1"/>
    <col min="9" max="9" width="9.7109375" style="1" bestFit="1" customWidth="1"/>
    <col min="10" max="10" width="10.5703125" style="1" bestFit="1" customWidth="1"/>
  </cols>
  <sheetData>
    <row r="1" spans="1:10" ht="15" x14ac:dyDescent="0.3">
      <c r="A1" s="7" t="s">
        <v>356</v>
      </c>
    </row>
    <row r="2" spans="1:10" ht="15" x14ac:dyDescent="0.3">
      <c r="A2" s="7"/>
    </row>
    <row r="3" spans="1:10" ht="18" customHeight="1" x14ac:dyDescent="0.3">
      <c r="A3" s="7"/>
      <c r="B3" s="6" t="s">
        <v>122</v>
      </c>
      <c r="C3" s="6" t="s">
        <v>123</v>
      </c>
      <c r="D3" s="6" t="s">
        <v>124</v>
      </c>
      <c r="E3" s="6" t="s">
        <v>125</v>
      </c>
      <c r="F3" s="6" t="s">
        <v>126</v>
      </c>
      <c r="G3" s="6" t="s">
        <v>127</v>
      </c>
      <c r="H3" s="6" t="s">
        <v>128</v>
      </c>
      <c r="I3" s="6" t="s">
        <v>129</v>
      </c>
      <c r="J3" s="6" t="s">
        <v>260</v>
      </c>
    </row>
    <row r="4" spans="1:10" ht="18" customHeight="1" x14ac:dyDescent="0.2">
      <c r="A4" s="175"/>
      <c r="B4" s="304" t="s">
        <v>82</v>
      </c>
      <c r="C4" s="304"/>
      <c r="D4" s="304"/>
      <c r="E4" s="304"/>
      <c r="F4" s="304"/>
      <c r="G4" s="304"/>
      <c r="H4" s="304"/>
      <c r="I4" s="304"/>
      <c r="J4" s="304"/>
    </row>
    <row r="5" spans="1:10" x14ac:dyDescent="0.2">
      <c r="A5" s="38" t="s">
        <v>130</v>
      </c>
      <c r="B5" s="5">
        <v>82537</v>
      </c>
      <c r="C5" s="5">
        <v>94595</v>
      </c>
      <c r="D5" s="5">
        <v>61187</v>
      </c>
      <c r="E5" s="5">
        <v>34754</v>
      </c>
      <c r="F5" s="5">
        <v>22287</v>
      </c>
      <c r="G5" s="5">
        <v>9118</v>
      </c>
      <c r="H5" s="5">
        <v>1523</v>
      </c>
      <c r="I5" s="5">
        <v>3739</v>
      </c>
      <c r="J5" s="5">
        <v>309740</v>
      </c>
    </row>
    <row r="6" spans="1:10" x14ac:dyDescent="0.2">
      <c r="A6" s="38" t="s">
        <v>131</v>
      </c>
      <c r="B6" s="5">
        <v>148844</v>
      </c>
      <c r="C6" s="5">
        <v>165302</v>
      </c>
      <c r="D6" s="5">
        <v>101152</v>
      </c>
      <c r="E6" s="5">
        <v>58065</v>
      </c>
      <c r="F6" s="5">
        <v>44061</v>
      </c>
      <c r="G6" s="5">
        <v>17406</v>
      </c>
      <c r="H6" s="5">
        <v>2078</v>
      </c>
      <c r="I6" s="5">
        <v>7420</v>
      </c>
      <c r="J6" s="5">
        <v>544328</v>
      </c>
    </row>
    <row r="7" spans="1:10" x14ac:dyDescent="0.2">
      <c r="A7" s="38" t="s">
        <v>304</v>
      </c>
      <c r="B7" s="21">
        <v>1688</v>
      </c>
      <c r="C7" s="21">
        <v>4886</v>
      </c>
      <c r="D7" s="21">
        <v>1195</v>
      </c>
      <c r="E7" s="21">
        <v>355</v>
      </c>
      <c r="F7" s="21">
        <v>74</v>
      </c>
      <c r="G7" s="21">
        <v>83</v>
      </c>
      <c r="H7" s="21">
        <v>6</v>
      </c>
      <c r="I7" s="21">
        <v>133</v>
      </c>
      <c r="J7" s="21">
        <v>8420</v>
      </c>
    </row>
    <row r="8" spans="1:10" x14ac:dyDescent="0.2">
      <c r="A8" s="231" t="s">
        <v>121</v>
      </c>
      <c r="B8" s="173">
        <v>233069</v>
      </c>
      <c r="C8" s="173">
        <v>264783</v>
      </c>
      <c r="D8" s="173">
        <v>163534</v>
      </c>
      <c r="E8" s="173">
        <v>93174</v>
      </c>
      <c r="F8" s="173">
        <v>66422</v>
      </c>
      <c r="G8" s="173">
        <v>26607</v>
      </c>
      <c r="H8" s="173">
        <v>3607</v>
      </c>
      <c r="I8" s="173">
        <v>11292</v>
      </c>
      <c r="J8" s="173">
        <v>862488</v>
      </c>
    </row>
    <row r="9" spans="1:10" ht="18" customHeight="1" x14ac:dyDescent="0.2">
      <c r="A9" s="80"/>
      <c r="B9" s="304" t="s">
        <v>293</v>
      </c>
      <c r="C9" s="304"/>
      <c r="D9" s="304"/>
      <c r="E9" s="304"/>
      <c r="F9" s="304"/>
      <c r="G9" s="304"/>
      <c r="H9" s="304"/>
      <c r="I9" s="304"/>
      <c r="J9" s="304"/>
    </row>
    <row r="10" spans="1:10" x14ac:dyDescent="0.2">
      <c r="A10" s="38" t="s">
        <v>130</v>
      </c>
      <c r="B10" s="73">
        <v>0.35413118003681315</v>
      </c>
      <c r="C10" s="73">
        <v>0.35725480865463416</v>
      </c>
      <c r="D10" s="73">
        <v>0.37415461005050937</v>
      </c>
      <c r="E10" s="73">
        <v>0.37300105179556531</v>
      </c>
      <c r="F10" s="73">
        <v>0.33553641865646922</v>
      </c>
      <c r="G10" s="73">
        <v>0.34269177284173336</v>
      </c>
      <c r="H10" s="73">
        <v>0.42223454394233434</v>
      </c>
      <c r="I10" s="73">
        <v>0.33111937654976975</v>
      </c>
      <c r="J10" s="73">
        <v>0.35912383708526957</v>
      </c>
    </row>
    <row r="11" spans="1:10" x14ac:dyDescent="0.2">
      <c r="A11" s="38" t="s">
        <v>131</v>
      </c>
      <c r="B11" s="73">
        <v>0.63862632954189535</v>
      </c>
      <c r="C11" s="73">
        <v>0.62429234505236364</v>
      </c>
      <c r="D11" s="73">
        <v>0.61853804101899301</v>
      </c>
      <c r="E11" s="73">
        <v>0.62318887243222354</v>
      </c>
      <c r="F11" s="73">
        <v>0.66334949263798137</v>
      </c>
      <c r="G11" s="73">
        <v>0.65418874732213328</v>
      </c>
      <c r="H11" s="73">
        <v>0.5761020238425284</v>
      </c>
      <c r="I11" s="73">
        <v>0.65710237336167199</v>
      </c>
      <c r="J11" s="73">
        <v>0.6311137082486945</v>
      </c>
    </row>
    <row r="12" spans="1:10" ht="13.5" thickBot="1" x14ac:dyDescent="0.25">
      <c r="A12" s="38" t="s">
        <v>304</v>
      </c>
      <c r="B12" s="178">
        <v>7.2424904212915493E-3</v>
      </c>
      <c r="C12" s="178">
        <v>1.8452846293002194E-2</v>
      </c>
      <c r="D12" s="178">
        <v>7.3073489304976338E-3</v>
      </c>
      <c r="E12" s="178">
        <v>3.8100757722111319E-3</v>
      </c>
      <c r="F12" s="178">
        <v>1.1140887055493662E-3</v>
      </c>
      <c r="G12" s="178">
        <v>3.1194798361333484E-3</v>
      </c>
      <c r="H12" s="178">
        <v>1.6634322151372332E-3</v>
      </c>
      <c r="I12" s="178">
        <v>1.1778250088558271E-2</v>
      </c>
      <c r="J12" s="178">
        <v>9.7624546660359333E-3</v>
      </c>
    </row>
    <row r="13" spans="1:10" x14ac:dyDescent="0.2">
      <c r="A13" s="74" t="s">
        <v>121</v>
      </c>
      <c r="B13" s="188">
        <v>1</v>
      </c>
      <c r="C13" s="188">
        <v>1</v>
      </c>
      <c r="D13" s="188">
        <v>1</v>
      </c>
      <c r="E13" s="188">
        <v>1</v>
      </c>
      <c r="F13" s="188">
        <v>1</v>
      </c>
      <c r="G13" s="188">
        <v>1</v>
      </c>
      <c r="H13" s="188">
        <v>1</v>
      </c>
      <c r="I13" s="188">
        <v>1</v>
      </c>
      <c r="J13" s="188">
        <v>1</v>
      </c>
    </row>
    <row r="15" spans="1:10" x14ac:dyDescent="0.2">
      <c r="A15" s="36" t="s">
        <v>255</v>
      </c>
    </row>
    <row r="16" spans="1:10" x14ac:dyDescent="0.2">
      <c r="A16" s="36" t="s">
        <v>359</v>
      </c>
    </row>
    <row r="17" spans="1:10" x14ac:dyDescent="0.2">
      <c r="A17" s="36" t="s">
        <v>296</v>
      </c>
    </row>
    <row r="18" spans="1:10" x14ac:dyDescent="0.2">
      <c r="A18" s="36"/>
    </row>
    <row r="22" spans="1:10" x14ac:dyDescent="0.2">
      <c r="J22" s="136"/>
    </row>
  </sheetData>
  <mergeCells count="2">
    <mergeCell ref="B9:J9"/>
    <mergeCell ref="B4:J4"/>
  </mergeCells>
  <phoneticPr fontId="2" type="noConversion"/>
  <pageMargins left="0.75" right="0.75" top="1" bottom="1" header="0.5" footer="0.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workbookViewId="0">
      <selection activeCell="A2" sqref="A2"/>
    </sheetView>
  </sheetViews>
  <sheetFormatPr defaultRowHeight="12.75" x14ac:dyDescent="0.2"/>
  <cols>
    <col min="1" max="1" width="33.7109375" customWidth="1"/>
    <col min="2" max="10" width="8.7109375" customWidth="1"/>
  </cols>
  <sheetData>
    <row r="1" spans="1:11" ht="15" x14ac:dyDescent="0.3">
      <c r="A1" s="296" t="s">
        <v>360</v>
      </c>
      <c r="B1" s="296"/>
      <c r="C1" s="296"/>
      <c r="D1" s="296"/>
      <c r="E1" s="296"/>
      <c r="F1" s="296"/>
      <c r="G1" s="296"/>
      <c r="H1" s="296"/>
      <c r="I1" s="296"/>
      <c r="J1" s="296"/>
      <c r="K1" s="10"/>
    </row>
    <row r="2" spans="1:11" x14ac:dyDescent="0.2">
      <c r="A2" s="10"/>
      <c r="B2" s="10"/>
      <c r="C2" s="10"/>
      <c r="D2" s="10"/>
      <c r="E2" s="10"/>
      <c r="F2" s="10"/>
      <c r="G2" s="10"/>
      <c r="H2" s="10"/>
      <c r="I2" s="10"/>
      <c r="J2" s="10"/>
      <c r="K2" s="10"/>
    </row>
    <row r="3" spans="1:11" x14ac:dyDescent="0.2">
      <c r="A3" s="55"/>
      <c r="B3" s="207" t="s">
        <v>122</v>
      </c>
      <c r="C3" s="207" t="s">
        <v>257</v>
      </c>
      <c r="D3" s="207" t="s">
        <v>258</v>
      </c>
      <c r="E3" s="207" t="s">
        <v>125</v>
      </c>
      <c r="F3" s="207" t="s">
        <v>126</v>
      </c>
      <c r="G3" s="207" t="s">
        <v>259</v>
      </c>
      <c r="H3" s="207" t="s">
        <v>128</v>
      </c>
      <c r="I3" s="207" t="s">
        <v>129</v>
      </c>
      <c r="J3" s="208" t="s">
        <v>260</v>
      </c>
      <c r="K3" s="10"/>
    </row>
    <row r="4" spans="1:11" ht="18" customHeight="1" x14ac:dyDescent="0.2">
      <c r="A4" s="56" t="s">
        <v>299</v>
      </c>
      <c r="B4" s="305" t="s">
        <v>261</v>
      </c>
      <c r="C4" s="305"/>
      <c r="D4" s="305"/>
      <c r="E4" s="305"/>
      <c r="F4" s="305"/>
      <c r="G4" s="305"/>
      <c r="H4" s="305"/>
      <c r="I4" s="305"/>
      <c r="J4" s="305"/>
      <c r="K4" s="10"/>
    </row>
    <row r="5" spans="1:11" x14ac:dyDescent="0.2">
      <c r="A5" s="75" t="s">
        <v>83</v>
      </c>
      <c r="B5" s="76">
        <v>0.72139154267093486</v>
      </c>
      <c r="C5" s="76">
        <v>0.64329280877769957</v>
      </c>
      <c r="D5" s="76">
        <v>0.70570032288756168</v>
      </c>
      <c r="E5" s="76">
        <v>0.6361753289544293</v>
      </c>
      <c r="F5" s="76">
        <v>0.57374062766107237</v>
      </c>
      <c r="G5" s="76">
        <v>0.80039087458187697</v>
      </c>
      <c r="H5" s="76">
        <v>0.78098142500693102</v>
      </c>
      <c r="I5" s="76">
        <v>0.59156925780702496</v>
      </c>
      <c r="J5" s="76">
        <v>0.67484997423894189</v>
      </c>
      <c r="K5" s="10"/>
    </row>
    <row r="6" spans="1:11" x14ac:dyDescent="0.2">
      <c r="A6" s="75" t="s">
        <v>132</v>
      </c>
      <c r="B6" s="76">
        <v>6.7791117725612676E-3</v>
      </c>
      <c r="C6" s="76">
        <v>4.8907974068637151E-3</v>
      </c>
      <c r="D6" s="76">
        <v>1.8124671884015422E-2</v>
      </c>
      <c r="E6" s="76">
        <v>3.8959366346834954E-3</v>
      </c>
      <c r="F6" s="76">
        <v>1.029779283792844E-2</v>
      </c>
      <c r="G6" s="76">
        <v>5.0738527455180971E-3</v>
      </c>
      <c r="H6" s="76">
        <v>9.1488771832547826E-3</v>
      </c>
      <c r="I6" s="76">
        <v>9.1215020290604156E-3</v>
      </c>
      <c r="J6" s="76">
        <v>8.2980876347536463E-3</v>
      </c>
      <c r="K6" s="10"/>
    </row>
    <row r="7" spans="1:11" x14ac:dyDescent="0.2">
      <c r="A7" s="75" t="s">
        <v>141</v>
      </c>
      <c r="B7" s="76">
        <v>4.2176377571617792E-3</v>
      </c>
      <c r="C7" s="76">
        <v>1.7108349230187357E-3</v>
      </c>
      <c r="D7" s="76">
        <v>4.7513062679797073E-3</v>
      </c>
      <c r="E7" s="76">
        <v>8.2641080129649907E-4</v>
      </c>
      <c r="F7" s="76">
        <v>8.1298364509961368E-4</v>
      </c>
      <c r="G7" s="76">
        <v>6.3892960499116773E-4</v>
      </c>
      <c r="H7" s="76">
        <v>1.6634322151372332E-3</v>
      </c>
      <c r="I7" s="76">
        <v>4.0736805178328067E-3</v>
      </c>
      <c r="J7" s="76">
        <v>2.7977210513017475E-3</v>
      </c>
      <c r="K7" s="10"/>
    </row>
    <row r="8" spans="1:11" x14ac:dyDescent="0.2">
      <c r="A8" s="75" t="s">
        <v>133</v>
      </c>
      <c r="B8" s="76">
        <v>7.8680559997491559E-2</v>
      </c>
      <c r="C8" s="76">
        <v>8.8974745651909271E-2</v>
      </c>
      <c r="D8" s="76">
        <v>9.4316781810600311E-2</v>
      </c>
      <c r="E8" s="76">
        <v>0.15553695129542577</v>
      </c>
      <c r="F8" s="76">
        <v>0.20124356266752844</v>
      </c>
      <c r="G8" s="76">
        <v>0.10249182545946556</v>
      </c>
      <c r="H8" s="76">
        <v>5.8497366232326035E-2</v>
      </c>
      <c r="I8" s="76">
        <v>0.13885937069482263</v>
      </c>
      <c r="J8" s="76">
        <v>0.10398521339853636</v>
      </c>
      <c r="K8" s="10"/>
    </row>
    <row r="9" spans="1:11" x14ac:dyDescent="0.2">
      <c r="A9" s="75" t="s">
        <v>134</v>
      </c>
      <c r="B9" s="76">
        <v>8.3550352143719267E-2</v>
      </c>
      <c r="C9" s="76">
        <v>0.13469142644876317</v>
      </c>
      <c r="D9" s="76">
        <v>4.0896704689887244E-2</v>
      </c>
      <c r="E9" s="76">
        <v>0.11539699916285659</v>
      </c>
      <c r="F9" s="76">
        <v>8.0575712380983933E-2</v>
      </c>
      <c r="G9" s="76">
        <v>4.0553237869733527E-2</v>
      </c>
      <c r="H9" s="76">
        <v>3.0773495980038812E-2</v>
      </c>
      <c r="I9" s="76">
        <v>0.10485299419813138</v>
      </c>
      <c r="J9" s="76">
        <v>9.3106219772102525E-2</v>
      </c>
      <c r="K9" s="10"/>
    </row>
    <row r="10" spans="1:11" x14ac:dyDescent="0.2">
      <c r="A10" s="75" t="s">
        <v>135</v>
      </c>
      <c r="B10" s="76">
        <v>2.3284945983645947E-2</v>
      </c>
      <c r="C10" s="76">
        <v>1.5469271180319518E-2</v>
      </c>
      <c r="D10" s="76">
        <v>2.8923645898088594E-3</v>
      </c>
      <c r="E10" s="76">
        <v>5.967329941829266E-3</v>
      </c>
      <c r="F10" s="76">
        <v>6.7598084564764174E-3</v>
      </c>
      <c r="G10" s="76">
        <v>1.3530273988048259E-3</v>
      </c>
      <c r="H10" s="76">
        <v>2.2179096201829776E-3</v>
      </c>
      <c r="I10" s="76">
        <v>7.9702444914120131E-3</v>
      </c>
      <c r="J10" s="76">
        <v>1.291032377774276E-2</v>
      </c>
      <c r="K10" s="10"/>
    </row>
    <row r="11" spans="1:11" x14ac:dyDescent="0.2">
      <c r="A11" s="75" t="s">
        <v>136</v>
      </c>
      <c r="B11" s="76">
        <v>1.1490159542594598E-2</v>
      </c>
      <c r="C11" s="76">
        <v>1.250835637112924E-2</v>
      </c>
      <c r="D11" s="76">
        <v>6.0599025094577111E-3</v>
      </c>
      <c r="E11" s="76">
        <v>8.2533754051559455E-3</v>
      </c>
      <c r="F11" s="76">
        <v>2.1107464267215895E-2</v>
      </c>
      <c r="G11" s="76">
        <v>2.8939752696658773E-3</v>
      </c>
      <c r="H11" s="76">
        <v>3.3268644302744663E-2</v>
      </c>
      <c r="I11" s="76">
        <v>1.9925611228530034E-2</v>
      </c>
      <c r="J11" s="76">
        <v>1.1100444460379324E-2</v>
      </c>
      <c r="K11" s="10"/>
    </row>
    <row r="12" spans="1:11" x14ac:dyDescent="0.2">
      <c r="A12" s="75" t="s">
        <v>137</v>
      </c>
      <c r="B12" s="76">
        <v>1.3043345215763618E-2</v>
      </c>
      <c r="C12" s="76">
        <v>8.0216630827633431E-3</v>
      </c>
      <c r="D12" s="76">
        <v>4.176501088455499E-3</v>
      </c>
      <c r="E12" s="76">
        <v>3.7349475175478138E-3</v>
      </c>
      <c r="F12" s="76">
        <v>5.2843936931474891E-3</v>
      </c>
      <c r="G12" s="76">
        <v>2.6308866087871611E-3</v>
      </c>
      <c r="H12" s="76">
        <v>7.2082062655946773E-3</v>
      </c>
      <c r="I12" s="76">
        <v>1.4434998356668425E-2</v>
      </c>
      <c r="J12" s="76">
        <v>7.8899643034165308E-3</v>
      </c>
      <c r="K12" s="10"/>
    </row>
    <row r="13" spans="1:11" x14ac:dyDescent="0.2">
      <c r="A13" s="75" t="s">
        <v>138</v>
      </c>
      <c r="B13" s="76">
        <v>9.4306835531534593E-3</v>
      </c>
      <c r="C13" s="76">
        <v>1.2776500098393782E-2</v>
      </c>
      <c r="D13" s="76">
        <v>4.1887309598711807E-3</v>
      </c>
      <c r="E13" s="76">
        <v>4.6042887500804949E-3</v>
      </c>
      <c r="F13" s="76">
        <v>2.301948135846869E-2</v>
      </c>
      <c r="G13" s="76">
        <v>1.9167888149735032E-3</v>
      </c>
      <c r="H13" s="76">
        <v>8.3171610756861657E-3</v>
      </c>
      <c r="I13" s="76">
        <v>1.833156233024763E-2</v>
      </c>
      <c r="J13" s="76">
        <v>9.8691226020084094E-3</v>
      </c>
      <c r="K13" s="10"/>
    </row>
    <row r="14" spans="1:11" x14ac:dyDescent="0.2">
      <c r="A14" s="77" t="s">
        <v>139</v>
      </c>
      <c r="B14" s="76">
        <v>7.2553612053259204E-3</v>
      </c>
      <c r="C14" s="76">
        <v>4.8643610417916641E-3</v>
      </c>
      <c r="D14" s="76">
        <v>5.2894199987761565E-3</v>
      </c>
      <c r="E14" s="76">
        <v>3.3485736364221781E-3</v>
      </c>
      <c r="F14" s="76">
        <v>5.389780461956698E-3</v>
      </c>
      <c r="G14" s="76">
        <v>3.1570639305445935E-3</v>
      </c>
      <c r="H14" s="76">
        <v>3.6041031327973387E-3</v>
      </c>
      <c r="I14" s="76">
        <v>1.2398158097752021E-2</v>
      </c>
      <c r="J14" s="76">
        <v>5.5084824059546253E-3</v>
      </c>
      <c r="K14" s="10"/>
    </row>
    <row r="15" spans="1:11" x14ac:dyDescent="0.2">
      <c r="A15" s="179" t="s">
        <v>140</v>
      </c>
      <c r="B15" s="76">
        <v>3.9902338982434754E-3</v>
      </c>
      <c r="C15" s="76">
        <v>5.7783166274142728E-3</v>
      </c>
      <c r="D15" s="76">
        <v>3.7606854603223013E-3</v>
      </c>
      <c r="E15" s="76">
        <v>2.4577671882714063E-3</v>
      </c>
      <c r="F15" s="76">
        <v>1.0839781934661515E-2</v>
      </c>
      <c r="G15" s="76">
        <v>2.7060547976096518E-3</v>
      </c>
      <c r="H15" s="76">
        <v>2.7723870252287217E-3</v>
      </c>
      <c r="I15" s="76">
        <v>4.5164718784668073E-3</v>
      </c>
      <c r="J15" s="76">
        <v>4.8197768713155792E-3</v>
      </c>
    </row>
    <row r="16" spans="1:11" x14ac:dyDescent="0.2">
      <c r="A16" s="205" t="s">
        <v>304</v>
      </c>
      <c r="B16" s="206">
        <v>3.6886066259404236E-2</v>
      </c>
      <c r="C16" s="206">
        <v>6.7020918389933792E-2</v>
      </c>
      <c r="D16" s="206">
        <v>0.10984260785326395</v>
      </c>
      <c r="E16" s="206">
        <v>5.9802090712001203E-2</v>
      </c>
      <c r="F16" s="206">
        <v>6.092861063546047E-2</v>
      </c>
      <c r="G16" s="206">
        <v>3.6193482918029089E-2</v>
      </c>
      <c r="H16" s="206">
        <v>6.1546991960077624E-2</v>
      </c>
      <c r="I16" s="206">
        <v>7.394614837005091E-2</v>
      </c>
      <c r="J16" s="206">
        <v>6.486466948354655E-2</v>
      </c>
    </row>
    <row r="17" spans="1:11" x14ac:dyDescent="0.2">
      <c r="A17" s="139" t="s">
        <v>121</v>
      </c>
      <c r="B17" s="204">
        <v>1</v>
      </c>
      <c r="C17" s="204">
        <v>1</v>
      </c>
      <c r="D17" s="204">
        <v>1</v>
      </c>
      <c r="E17" s="204">
        <v>1</v>
      </c>
      <c r="F17" s="204">
        <v>1</v>
      </c>
      <c r="G17" s="204">
        <v>1</v>
      </c>
      <c r="H17" s="204">
        <v>1</v>
      </c>
      <c r="I17" s="204">
        <v>1</v>
      </c>
      <c r="J17" s="204">
        <v>1</v>
      </c>
    </row>
    <row r="18" spans="1:11" x14ac:dyDescent="0.2">
      <c r="A18" s="51"/>
      <c r="B18" s="52"/>
      <c r="C18" s="52"/>
      <c r="D18" s="52"/>
      <c r="E18" s="52"/>
      <c r="F18" s="52"/>
      <c r="G18" s="52"/>
      <c r="H18" s="52"/>
      <c r="I18" s="52"/>
      <c r="J18" s="52"/>
    </row>
    <row r="19" spans="1:11" x14ac:dyDescent="0.2">
      <c r="A19" s="51" t="s">
        <v>255</v>
      </c>
      <c r="B19" s="53"/>
      <c r="C19" s="53"/>
      <c r="D19" s="53"/>
      <c r="E19" s="53"/>
      <c r="F19" s="53"/>
      <c r="G19" s="53"/>
      <c r="H19" s="53"/>
      <c r="I19" s="53"/>
      <c r="J19" s="53"/>
    </row>
    <row r="20" spans="1:11" x14ac:dyDescent="0.2">
      <c r="A20" s="36" t="s">
        <v>357</v>
      </c>
    </row>
    <row r="21" spans="1:11" x14ac:dyDescent="0.2">
      <c r="A21" s="36" t="s">
        <v>297</v>
      </c>
    </row>
    <row r="22" spans="1:11" x14ac:dyDescent="0.2">
      <c r="A22" s="36" t="s">
        <v>298</v>
      </c>
    </row>
    <row r="23" spans="1:11" x14ac:dyDescent="0.2">
      <c r="A23" s="36"/>
    </row>
    <row r="28" spans="1:11" x14ac:dyDescent="0.2">
      <c r="A28" s="36"/>
    </row>
    <row r="30" spans="1:11" x14ac:dyDescent="0.2">
      <c r="K30" s="4"/>
    </row>
  </sheetData>
  <mergeCells count="2">
    <mergeCell ref="A1:J1"/>
    <mergeCell ref="B4:J4"/>
  </mergeCells>
  <phoneticPr fontId="2" type="noConversion"/>
  <pageMargins left="0.75" right="0.75" top="1" bottom="1"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14</vt:i4>
      </vt:variant>
    </vt:vector>
  </HeadingPairs>
  <TitlesOfParts>
    <vt:vector size="47" baseType="lpstr">
      <vt:lpstr>Cover</vt:lpstr>
      <vt:lpstr>Preface</vt:lpstr>
      <vt:lpstr>Guide to Data Tables</vt:lpstr>
      <vt:lpstr>Data Quality</vt:lpstr>
      <vt:lpstr>A1</vt:lpstr>
      <vt:lpstr>A2</vt:lpstr>
      <vt:lpstr>A3</vt:lpstr>
      <vt:lpstr>A4</vt:lpstr>
      <vt:lpstr>A5</vt:lpstr>
      <vt:lpstr>A6</vt:lpstr>
      <vt:lpstr>A7</vt:lpstr>
      <vt:lpstr>A8</vt:lpstr>
      <vt:lpstr>A9</vt:lpstr>
      <vt:lpstr>A10</vt:lpstr>
      <vt:lpstr>A11</vt:lpstr>
      <vt:lpstr>A12</vt:lpstr>
      <vt:lpstr>A13</vt:lpstr>
      <vt:lpstr>A14</vt:lpstr>
      <vt:lpstr>A15</vt:lpstr>
      <vt:lpstr>A16</vt:lpstr>
      <vt:lpstr>A17</vt:lpstr>
      <vt:lpstr>A18</vt:lpstr>
      <vt:lpstr>A19</vt:lpstr>
      <vt:lpstr>A20</vt:lpstr>
      <vt:lpstr>A21</vt:lpstr>
      <vt:lpstr>A22</vt:lpstr>
      <vt:lpstr>A23</vt:lpstr>
      <vt:lpstr>A24</vt:lpstr>
      <vt:lpstr>A25</vt:lpstr>
      <vt:lpstr>A26</vt:lpstr>
      <vt:lpstr>A27</vt:lpstr>
      <vt:lpstr>A28</vt:lpstr>
      <vt:lpstr>Glossary</vt:lpstr>
      <vt:lpstr>'A15'!_Toc214331968</vt:lpstr>
      <vt:lpstr>Preface!_Toc214424981</vt:lpstr>
      <vt:lpstr>Preface!_Toc214424982</vt:lpstr>
      <vt:lpstr>Glossary!_Toc214427023</vt:lpstr>
      <vt:lpstr>Glossary!_Toc214427040</vt:lpstr>
      <vt:lpstr>Preface!_Toc91041540</vt:lpstr>
      <vt:lpstr>Preface!OLE_LINK2</vt:lpstr>
      <vt:lpstr>'Data Quality'!OLE_LINK4</vt:lpstr>
      <vt:lpstr>'A14'!Print_Area</vt:lpstr>
      <vt:lpstr>'A16'!Print_Area</vt:lpstr>
      <vt:lpstr>'A17'!Print_Area</vt:lpstr>
      <vt:lpstr>'A20'!Print_Area</vt:lpstr>
      <vt:lpstr>'A24'!Print_Area</vt:lpstr>
      <vt:lpstr>'A8'!Print_Area</vt:lpstr>
    </vt:vector>
  </TitlesOfParts>
  <Company>DHA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Smith</dc:creator>
  <cp:lastModifiedBy>DI MUNNO, Rosa</cp:lastModifiedBy>
  <cp:lastPrinted>2010-03-04T23:26:54Z</cp:lastPrinted>
  <dcterms:created xsi:type="dcterms:W3CDTF">2008-01-14T23:12:33Z</dcterms:created>
  <dcterms:modified xsi:type="dcterms:W3CDTF">2014-08-19T04:29:23Z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SDocType">
    <vt:lpwstr>NTSAVE</vt:lpwstr>
  </property>
</Properties>
</file>